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h47\ai-assistant\Sky Retail\"/>
    </mc:Choice>
  </mc:AlternateContent>
  <xr:revisionPtr revIDLastSave="0" documentId="13_ncr:1_{61F46E92-BB93-4986-B136-A778B737A701}" xr6:coauthVersionLast="47" xr6:coauthVersionMax="47" xr10:uidLastSave="{00000000-0000-0000-0000-000000000000}"/>
  <bookViews>
    <workbookView xWindow="-24690" yWindow="3150" windowWidth="21600" windowHeight="11295" xr2:uid="{00000000-000D-0000-FFFF-FFFF00000000}"/>
  </bookViews>
  <sheets>
    <sheet name="Store List" sheetId="1" r:id="rId1"/>
    <sheet name="Sheet2" sheetId="2" r:id="rId2"/>
    <sheet name="Sheet3" sheetId="3" r:id="rId3"/>
  </sheets>
  <definedNames>
    <definedName name="_xlnm._FilterDatabase" localSheetId="0" hidden="1">'Store List'!$A$1:$M$1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F592" i="1"/>
  <c r="G592" i="1"/>
  <c r="F594" i="1"/>
  <c r="G594" i="1"/>
  <c r="F595" i="1"/>
  <c r="G595" i="1"/>
  <c r="F596" i="1"/>
  <c r="G596" i="1"/>
  <c r="F597" i="1"/>
  <c r="G597" i="1"/>
  <c r="F598" i="1"/>
  <c r="G598" i="1"/>
  <c r="F600" i="1"/>
  <c r="G600" i="1"/>
  <c r="F601" i="1"/>
  <c r="G601" i="1"/>
  <c r="F603" i="1"/>
  <c r="G603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3" i="1"/>
  <c r="G613" i="1"/>
  <c r="F614" i="1"/>
  <c r="G614" i="1"/>
  <c r="F615" i="1"/>
  <c r="G61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9" i="1"/>
  <c r="G540" i="1"/>
  <c r="G541" i="1"/>
  <c r="G542" i="1"/>
  <c r="G543" i="1"/>
  <c r="G544" i="1"/>
  <c r="G545" i="1"/>
  <c r="G546" i="1"/>
  <c r="G547" i="1"/>
  <c r="G550" i="1"/>
  <c r="G551" i="1"/>
  <c r="G552" i="1"/>
  <c r="G553" i="1"/>
  <c r="G555" i="1"/>
  <c r="G557" i="1"/>
  <c r="G559" i="1"/>
  <c r="G561" i="1"/>
  <c r="G564" i="1"/>
  <c r="G565" i="1"/>
  <c r="G566" i="1"/>
  <c r="G567" i="1"/>
  <c r="G568" i="1"/>
  <c r="G569" i="1"/>
  <c r="G570" i="1"/>
  <c r="G571" i="1"/>
  <c r="G574" i="1"/>
  <c r="G575" i="1"/>
  <c r="G576" i="1"/>
  <c r="G578" i="1"/>
  <c r="G579" i="1"/>
  <c r="G580" i="1"/>
  <c r="G581" i="1"/>
  <c r="G582" i="1"/>
  <c r="G583" i="1"/>
  <c r="G585" i="1"/>
  <c r="G587" i="1"/>
  <c r="G588" i="1"/>
  <c r="G590" i="1"/>
  <c r="G616" i="1"/>
  <c r="G618" i="1"/>
  <c r="G620" i="1"/>
  <c r="G622" i="1"/>
  <c r="G625" i="1"/>
  <c r="G626" i="1"/>
  <c r="G630" i="1"/>
  <c r="G631" i="1"/>
  <c r="G633" i="1"/>
  <c r="G634" i="1"/>
  <c r="G637" i="1"/>
  <c r="G638" i="1"/>
  <c r="G642" i="1"/>
  <c r="G643" i="1"/>
  <c r="G645" i="1"/>
  <c r="G646" i="1"/>
  <c r="G648" i="1"/>
  <c r="G649" i="1"/>
  <c r="G650" i="1"/>
  <c r="G651" i="1"/>
  <c r="G652" i="1"/>
  <c r="G653" i="1"/>
  <c r="G655" i="1"/>
  <c r="G660" i="1"/>
  <c r="G661" i="1"/>
  <c r="G662" i="1"/>
  <c r="G665" i="1"/>
  <c r="G66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9" i="1"/>
  <c r="F540" i="1"/>
  <c r="F541" i="1"/>
  <c r="F542" i="1"/>
  <c r="F543" i="1"/>
  <c r="F544" i="1"/>
  <c r="F545" i="1"/>
  <c r="F546" i="1"/>
  <c r="F547" i="1"/>
  <c r="F550" i="1"/>
  <c r="F551" i="1"/>
  <c r="F552" i="1"/>
  <c r="F553" i="1"/>
  <c r="F555" i="1"/>
  <c r="F557" i="1"/>
  <c r="F559" i="1"/>
  <c r="F561" i="1"/>
  <c r="F564" i="1"/>
  <c r="F565" i="1"/>
  <c r="F566" i="1"/>
  <c r="F567" i="1"/>
  <c r="F568" i="1"/>
  <c r="F569" i="1"/>
  <c r="F570" i="1"/>
  <c r="F571" i="1"/>
  <c r="F574" i="1"/>
  <c r="F575" i="1"/>
  <c r="F576" i="1"/>
  <c r="F578" i="1"/>
  <c r="F579" i="1"/>
  <c r="F580" i="1"/>
  <c r="F581" i="1"/>
  <c r="F582" i="1"/>
  <c r="F583" i="1"/>
  <c r="F585" i="1"/>
  <c r="F587" i="1"/>
  <c r="F588" i="1"/>
  <c r="F590" i="1"/>
  <c r="F616" i="1"/>
  <c r="F618" i="1"/>
  <c r="F620" i="1"/>
  <c r="F622" i="1"/>
  <c r="F625" i="1"/>
  <c r="F626" i="1"/>
  <c r="F630" i="1"/>
  <c r="F631" i="1"/>
  <c r="F633" i="1"/>
  <c r="F634" i="1"/>
  <c r="F637" i="1"/>
  <c r="F638" i="1"/>
  <c r="F642" i="1"/>
  <c r="F643" i="1"/>
  <c r="F645" i="1"/>
  <c r="F646" i="1"/>
  <c r="F648" i="1"/>
  <c r="F649" i="1"/>
  <c r="F650" i="1"/>
  <c r="F651" i="1"/>
  <c r="F652" i="1"/>
  <c r="F653" i="1"/>
  <c r="F655" i="1"/>
  <c r="F660" i="1"/>
  <c r="F661" i="1"/>
  <c r="F662" i="1"/>
  <c r="F665" i="1"/>
  <c r="F667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</calcChain>
</file>

<file path=xl/sharedStrings.xml><?xml version="1.0" encoding="utf-8"?>
<sst xmlns="http://schemas.openxmlformats.org/spreadsheetml/2006/main" count="11789" uniqueCount="2704">
  <si>
    <t>ASA</t>
  </si>
  <si>
    <t>Store Status</t>
  </si>
  <si>
    <t>StakeHolder</t>
  </si>
  <si>
    <t>Store Name</t>
  </si>
  <si>
    <t>Address</t>
  </si>
  <si>
    <t>Postcode</t>
  </si>
  <si>
    <t>Shopping Centre</t>
  </si>
  <si>
    <t>City</t>
  </si>
  <si>
    <t>Postcode2</t>
  </si>
  <si>
    <t>Country</t>
  </si>
  <si>
    <t>Area</t>
  </si>
  <si>
    <t>Regional Manager</t>
  </si>
  <si>
    <t>11164-0001</t>
  </si>
  <si>
    <t>Open</t>
  </si>
  <si>
    <t>Sky Retail</t>
  </si>
  <si>
    <t>Barking</t>
  </si>
  <si>
    <t>Vicarage Field Shopping Centre, Barking</t>
  </si>
  <si>
    <t>England</t>
  </si>
  <si>
    <t>LS01</t>
  </si>
  <si>
    <t>Shazad Shah</t>
  </si>
  <si>
    <t>11164-0002</t>
  </si>
  <si>
    <t>Basildon</t>
  </si>
  <si>
    <t>Eastgate Shopping Centre, Basildon</t>
  </si>
  <si>
    <t>LS02</t>
  </si>
  <si>
    <t>11164-0003</t>
  </si>
  <si>
    <t>Closed</t>
  </si>
  <si>
    <t>Chatham</t>
  </si>
  <si>
    <t>The Pentagon Shopping Centre, Chatham</t>
  </si>
  <si>
    <t>LS06</t>
  </si>
  <si>
    <t>11164-0004</t>
  </si>
  <si>
    <t>Croydon</t>
  </si>
  <si>
    <t>Whitgift Centre, Croydon</t>
  </si>
  <si>
    <t>LS05</t>
  </si>
  <si>
    <t>11164-0006</t>
  </si>
  <si>
    <t>Dalston</t>
  </si>
  <si>
    <t>Kingsland Shopping Centre, Dalston</t>
  </si>
  <si>
    <t>11164-0007</t>
  </si>
  <si>
    <t>White City 3</t>
  </si>
  <si>
    <t>Westfield London, Shepherds Bush</t>
  </si>
  <si>
    <t>Shepherds Bush</t>
  </si>
  <si>
    <t>11164-0008</t>
  </si>
  <si>
    <t>Manchester, Trafford 2</t>
  </si>
  <si>
    <t>Intu Trafford Centre, Manchester</t>
  </si>
  <si>
    <t>Manchester</t>
  </si>
  <si>
    <t>11164-0009</t>
  </si>
  <si>
    <t>Hounslow</t>
  </si>
  <si>
    <t>The Treaty Shopping Centre, London</t>
  </si>
  <si>
    <t>London</t>
  </si>
  <si>
    <t>ST01</t>
  </si>
  <si>
    <t>Laurence Nettle</t>
  </si>
  <si>
    <t>11164-0010</t>
  </si>
  <si>
    <t>Lewisham</t>
  </si>
  <si>
    <t>The Lewis Shopping Centre, Lewisham</t>
  </si>
  <si>
    <t>LS03</t>
  </si>
  <si>
    <t>11164-0012</t>
  </si>
  <si>
    <t>Redditch</t>
  </si>
  <si>
    <t>Kingfisher Shopping Centre, Redditch</t>
  </si>
  <si>
    <t>WW05</t>
  </si>
  <si>
    <t>Julia McVicar</t>
  </si>
  <si>
    <t>11164-0014</t>
  </si>
  <si>
    <t>Walsall</t>
  </si>
  <si>
    <t>Saddlers Shopping Centre, Walsall</t>
  </si>
  <si>
    <t>WW04</t>
  </si>
  <si>
    <t>11164-0017</t>
  </si>
  <si>
    <t>Wood Green</t>
  </si>
  <si>
    <t>The Mall Wood Green, London</t>
  </si>
  <si>
    <t>11164-0024</t>
  </si>
  <si>
    <t>Bradford, Kirkgate</t>
  </si>
  <si>
    <t>Kirkgate Shopping Centre, Bradford</t>
  </si>
  <si>
    <t>Bradford</t>
  </si>
  <si>
    <t>EN03</t>
  </si>
  <si>
    <t>James Owen</t>
  </si>
  <si>
    <t>11164-0029</t>
  </si>
  <si>
    <t>Perry Barr</t>
  </si>
  <si>
    <t>One Stop Shopping Centre, Birmingham</t>
  </si>
  <si>
    <t>Birmingham</t>
  </si>
  <si>
    <t>WW02</t>
  </si>
  <si>
    <t>11164-0042</t>
  </si>
  <si>
    <t>Dundee, Overgate</t>
  </si>
  <si>
    <t>Overgate Shopping Centre, Dundee</t>
  </si>
  <si>
    <t>Dundee</t>
  </si>
  <si>
    <t>Scotland</t>
  </si>
  <si>
    <t>SN01</t>
  </si>
  <si>
    <t>Chris Spence</t>
  </si>
  <si>
    <t>11164-0053</t>
  </si>
  <si>
    <t>Wolverhampton, Mander</t>
  </si>
  <si>
    <t>The Mander Centre, Wolverhampton</t>
  </si>
  <si>
    <t>Wolverhampton</t>
  </si>
  <si>
    <t>11164-0072</t>
  </si>
  <si>
    <t>Coventry</t>
  </si>
  <si>
    <t>West Orchards Shopping Centre, Coventry</t>
  </si>
  <si>
    <t>WW01</t>
  </si>
  <si>
    <t>11164-0073</t>
  </si>
  <si>
    <t>Gloucester</t>
  </si>
  <si>
    <t>Eastgate Shopping Centre, Gloucester</t>
  </si>
  <si>
    <t>WW03</t>
  </si>
  <si>
    <t>11164-0077</t>
  </si>
  <si>
    <t>Glasgow,   Braehead</t>
  </si>
  <si>
    <t>Intu Braehead, Glasgow</t>
  </si>
  <si>
    <t>Glasgow</t>
  </si>
  <si>
    <t>SN03</t>
  </si>
  <si>
    <t>11164-0078</t>
  </si>
  <si>
    <t>Washington</t>
  </si>
  <si>
    <t>Galleries Shopping Centre, Washington</t>
  </si>
  <si>
    <t>11164-0082</t>
  </si>
  <si>
    <t>Crawley</t>
  </si>
  <si>
    <t>Crawley County Mall, Crawley</t>
  </si>
  <si>
    <t>LS07</t>
  </si>
  <si>
    <t>11164-0083</t>
  </si>
  <si>
    <t>Exeter</t>
  </si>
  <si>
    <t>Guildhall Shopping Centre, Exeter</t>
  </si>
  <si>
    <t>ST04</t>
  </si>
  <si>
    <t>11164-0084</t>
  </si>
  <si>
    <t>Gateshead, Metro 1</t>
  </si>
  <si>
    <t>Intu Metrocentre, Gateshead</t>
  </si>
  <si>
    <t>Gateshead</t>
  </si>
  <si>
    <t>11164-0085</t>
  </si>
  <si>
    <t>Lakeside 1</t>
  </si>
  <si>
    <t>Intu Lakeside, Thurrock</t>
  </si>
  <si>
    <t>Thurrock</t>
  </si>
  <si>
    <t>11164-0088</t>
  </si>
  <si>
    <t>Bury</t>
  </si>
  <si>
    <t>Millgate Shopping Centre, Bury</t>
  </si>
  <si>
    <t>NT02</t>
  </si>
  <si>
    <t>Mark Fitzpatrick</t>
  </si>
  <si>
    <t>11164-0091</t>
  </si>
  <si>
    <t>Portsmouth, Cascades</t>
  </si>
  <si>
    <t>Cascades Shopping Centre, Portsmouth</t>
  </si>
  <si>
    <t>Portsmouth</t>
  </si>
  <si>
    <t>ST03</t>
  </si>
  <si>
    <t>11164-0092</t>
  </si>
  <si>
    <t>Glasgow, Forge</t>
  </si>
  <si>
    <t>The Forge Shopping Centre, Glasgow</t>
  </si>
  <si>
    <t>11164-0093</t>
  </si>
  <si>
    <t>Swindon</t>
  </si>
  <si>
    <t>The Brunel Shopping Centre, Swindon</t>
  </si>
  <si>
    <t>11164-0097</t>
  </si>
  <si>
    <t>Leicester, Haymarket</t>
  </si>
  <si>
    <t>The Haymarket Shopping Centre, Leicester</t>
  </si>
  <si>
    <t>Leicester</t>
  </si>
  <si>
    <t>11164-0099</t>
  </si>
  <si>
    <t>Fareham</t>
  </si>
  <si>
    <t>Fareham Shopping Centre, Fareham</t>
  </si>
  <si>
    <t>11164-0100</t>
  </si>
  <si>
    <t>Manchester, Arndale 1</t>
  </si>
  <si>
    <t>The Arndale Shopping Centre, Manchester</t>
  </si>
  <si>
    <t>11164-0102</t>
  </si>
  <si>
    <t>Preston, St Georges</t>
  </si>
  <si>
    <t>St Georges Shopping Centre, Preston</t>
  </si>
  <si>
    <t>Preston</t>
  </si>
  <si>
    <t>NT01</t>
  </si>
  <si>
    <t>11164-0103</t>
  </si>
  <si>
    <t>Southampton, Marlands</t>
  </si>
  <si>
    <t>The Marlands Shopping Centre, Southampton</t>
  </si>
  <si>
    <t>Southampton</t>
  </si>
  <si>
    <t>11164-0104</t>
  </si>
  <si>
    <t>Falkirk</t>
  </si>
  <si>
    <t>The Howgate Shopping Centre, Falkirk</t>
  </si>
  <si>
    <t>SN06</t>
  </si>
  <si>
    <t>11164-0105</t>
  </si>
  <si>
    <t>Norwich, Castle Mall</t>
  </si>
  <si>
    <t>Castle Mall, Norwich</t>
  </si>
  <si>
    <t>Norwich</t>
  </si>
  <si>
    <t>11164-0107</t>
  </si>
  <si>
    <t>Slough, Queensmere</t>
  </si>
  <si>
    <t>Queensmere Shopping Centre, Slough</t>
  </si>
  <si>
    <t>Slough</t>
  </si>
  <si>
    <t>11164-0108</t>
  </si>
  <si>
    <t>Maidstone</t>
  </si>
  <si>
    <t>The Mall Maidstone, Maidstone</t>
  </si>
  <si>
    <t>LS04</t>
  </si>
  <si>
    <t>11164-0109</t>
  </si>
  <si>
    <t>Camberley</t>
  </si>
  <si>
    <t>The Square Camberley, Camberley</t>
  </si>
  <si>
    <t>ST05</t>
  </si>
  <si>
    <t>11164-0111</t>
  </si>
  <si>
    <t>Aberdeen, Trinity</t>
  </si>
  <si>
    <t>Trinity Mall, Aberdeen</t>
  </si>
  <si>
    <t>Aberdeen</t>
  </si>
  <si>
    <t>11164-0119</t>
  </si>
  <si>
    <t>Dartford</t>
  </si>
  <si>
    <t>The Priory Centre, Dartford</t>
  </si>
  <si>
    <t>11164-0121</t>
  </si>
  <si>
    <t>Maidenhead</t>
  </si>
  <si>
    <t>Nicholson Centre, Maidenhead</t>
  </si>
  <si>
    <t>11164-0123</t>
  </si>
  <si>
    <t>Morecambe</t>
  </si>
  <si>
    <t>Arndale Centre, Morecambe</t>
  </si>
  <si>
    <t>11164-0125</t>
  </si>
  <si>
    <t>Telford 1</t>
  </si>
  <si>
    <t>Telford Shopping Centre, Telford</t>
  </si>
  <si>
    <t>Telford</t>
  </si>
  <si>
    <t>11164-0126</t>
  </si>
  <si>
    <t>Wellingborough</t>
  </si>
  <si>
    <t>The Swansgate Shopping Centre, Wellingborough</t>
  </si>
  <si>
    <t>11164-0127</t>
  </si>
  <si>
    <t>Blackburn</t>
  </si>
  <si>
    <t>The Mall Blackburn, Blackburn</t>
  </si>
  <si>
    <t>11164-0129</t>
  </si>
  <si>
    <t>Tunbridge Wells</t>
  </si>
  <si>
    <t>Royal Victoria Place, Tunbridge Wells</t>
  </si>
  <si>
    <t>11164-0133</t>
  </si>
  <si>
    <t>Belfast, Castle Court</t>
  </si>
  <si>
    <t>Castle Court Shopping Centre, Belfast</t>
  </si>
  <si>
    <t>Belfast</t>
  </si>
  <si>
    <t>Northern Ireland</t>
  </si>
  <si>
    <t>11164-0135</t>
  </si>
  <si>
    <t>Glasgow, Buchanan</t>
  </si>
  <si>
    <t>Buchanan Galleries, Glasgow</t>
  </si>
  <si>
    <t>11164-0136</t>
  </si>
  <si>
    <t>Irvine</t>
  </si>
  <si>
    <t>The Rivergate Centre, Irvine</t>
  </si>
  <si>
    <t>SN07</t>
  </si>
  <si>
    <t>11164-0137</t>
  </si>
  <si>
    <t>Uxbridge, Pavillions</t>
  </si>
  <si>
    <t>The Pavillions, Uxbridge</t>
  </si>
  <si>
    <t>Uxbridge</t>
  </si>
  <si>
    <t>11164-0144</t>
  </si>
  <si>
    <t>Manchester, Trafford 1</t>
  </si>
  <si>
    <t>NT04</t>
  </si>
  <si>
    <t>11164-0148</t>
  </si>
  <si>
    <t>East Kilbride</t>
  </si>
  <si>
    <t>Centre West Shopping Centre, East Kilbride</t>
  </si>
  <si>
    <t>SN05</t>
  </si>
  <si>
    <t>11164-0153</t>
  </si>
  <si>
    <t>Stoke</t>
  </si>
  <si>
    <t>Intu Potteries, Stoke-on-Trent</t>
  </si>
  <si>
    <t>Stoke-on-Trent</t>
  </si>
  <si>
    <t>11164-0155</t>
  </si>
  <si>
    <t>Eastleigh</t>
  </si>
  <si>
    <t>The Swan Centre, Eastleigh</t>
  </si>
  <si>
    <t>11164-0163</t>
  </si>
  <si>
    <t>Wood Green 2</t>
  </si>
  <si>
    <t>11164-0164</t>
  </si>
  <si>
    <t>Scarborough</t>
  </si>
  <si>
    <t>Brunswick Shopping Centre, Scarborough</t>
  </si>
  <si>
    <t>11164-0166</t>
  </si>
  <si>
    <t>Huddersfield</t>
  </si>
  <si>
    <t>Kingsgate Shopping Centre, Huddersfield</t>
  </si>
  <si>
    <t>11164-0170</t>
  </si>
  <si>
    <t>Merry Hill 2</t>
  </si>
  <si>
    <t>Intu Merry Hill, Dudley</t>
  </si>
  <si>
    <t>Dudley</t>
  </si>
  <si>
    <t>11164-0181</t>
  </si>
  <si>
    <t>Mansfield</t>
  </si>
  <si>
    <t>Four Seasons Centre, Mansfield</t>
  </si>
  <si>
    <t>EN05</t>
  </si>
  <si>
    <t>11164-0183</t>
  </si>
  <si>
    <t>Sheffield, Crystal Peaks</t>
  </si>
  <si>
    <t>Crystal Peaks Shopping Centre, Sheffield</t>
  </si>
  <si>
    <t>Sheffield</t>
  </si>
  <si>
    <t>11164-0184</t>
  </si>
  <si>
    <t>Dundee, Wellgate</t>
  </si>
  <si>
    <t>The Wellgate Shopping Centre, Dundee</t>
  </si>
  <si>
    <t>11164-0186</t>
  </si>
  <si>
    <t>Poole</t>
  </si>
  <si>
    <t>Dolphin Centre, Poole</t>
  </si>
  <si>
    <t>11164-0188</t>
  </si>
  <si>
    <t>Uxbridge, Chimes</t>
  </si>
  <si>
    <t>Intu Uxbridge, Uxbridge</t>
  </si>
  <si>
    <t>11164-0189</t>
  </si>
  <si>
    <t>Liverpool, Clayton Square</t>
  </si>
  <si>
    <t>Clayton Square Shopping Centre, Liverpool</t>
  </si>
  <si>
    <t>Liverpool</t>
  </si>
  <si>
    <t>11164-0191</t>
  </si>
  <si>
    <t>Edinburgh, Gyle</t>
  </si>
  <si>
    <t>Gyle Shopping Centre, Edinburgh</t>
  </si>
  <si>
    <t>Edinburgh</t>
  </si>
  <si>
    <t>11164-0193</t>
  </si>
  <si>
    <t>Leeds, St Johns</t>
  </si>
  <si>
    <t>St Johns Shopping Centre, Leeds</t>
  </si>
  <si>
    <t>Leeds</t>
  </si>
  <si>
    <t>11164-0196</t>
  </si>
  <si>
    <t>Livingston</t>
  </si>
  <si>
    <t>Almondvale Shopping Centre, Livingston</t>
  </si>
  <si>
    <t>SN02</t>
  </si>
  <si>
    <t>11164-0197</t>
  </si>
  <si>
    <t>Londonderry, Foyleside</t>
  </si>
  <si>
    <t>Foyleside Shopping Centre, Londonderry</t>
  </si>
  <si>
    <t>Londonderry</t>
  </si>
  <si>
    <t>11164-0200</t>
  </si>
  <si>
    <t>Sunderland</t>
  </si>
  <si>
    <t>The Bridges Shopping Centre, Sunderland</t>
  </si>
  <si>
    <t>EN01</t>
  </si>
  <si>
    <t>11164-0202</t>
  </si>
  <si>
    <t>Telford 2</t>
  </si>
  <si>
    <t>WW06</t>
  </si>
  <si>
    <t>11164-0203</t>
  </si>
  <si>
    <t>Aldershot</t>
  </si>
  <si>
    <t>Wellington Shopping Centre, Aldershot</t>
  </si>
  <si>
    <t>11164-0206</t>
  </si>
  <si>
    <t>Aberdeen, Bon Accord</t>
  </si>
  <si>
    <t>Bon Accord St Nicholas Shopping Centre, Aberdeen</t>
  </si>
  <si>
    <t>11164-0207</t>
  </si>
  <si>
    <t>Norwich, Chapelfield</t>
  </si>
  <si>
    <t>Intu Chapelfield, Norwich</t>
  </si>
  <si>
    <t>EN04</t>
  </si>
  <si>
    <t>11164-0213</t>
  </si>
  <si>
    <t>Banbury</t>
  </si>
  <si>
    <t>Castle Quay Shopping Centre, Banbury</t>
  </si>
  <si>
    <t>11164-0216</t>
  </si>
  <si>
    <t>Cardiff, St Davids</t>
  </si>
  <si>
    <t>St Davids Centre, Cardiff</t>
  </si>
  <si>
    <t>Cardiff</t>
  </si>
  <si>
    <t>Wales</t>
  </si>
  <si>
    <t>11164-0223</t>
  </si>
  <si>
    <t>Milton Keynes 1 (site 36)</t>
  </si>
  <si>
    <t>thecentre MK, Milton Keynes</t>
  </si>
  <si>
    <t>Milton Keynes</t>
  </si>
  <si>
    <t>11164-0224</t>
  </si>
  <si>
    <t>Milton Keynes 2 (site 5)</t>
  </si>
  <si>
    <t>11164-0225</t>
  </si>
  <si>
    <t>Stratford</t>
  </si>
  <si>
    <t>Stratford Centre, London</t>
  </si>
  <si>
    <t>11164-0226</t>
  </si>
  <si>
    <t>Carlisle, The Lanes</t>
  </si>
  <si>
    <t>The Lanes Shopping Centre, Carlisle</t>
  </si>
  <si>
    <t>Carlisle</t>
  </si>
  <si>
    <t>NT03</t>
  </si>
  <si>
    <t>11164-0231</t>
  </si>
  <si>
    <t>Wandsworth</t>
  </si>
  <si>
    <t>Southside Shopping Centre, London</t>
  </si>
  <si>
    <t>11164-0232</t>
  </si>
  <si>
    <t>Nottingham, Victoria</t>
  </si>
  <si>
    <t>Intu Victoria Centre, Nottingham</t>
  </si>
  <si>
    <t>Nottingham</t>
  </si>
  <si>
    <t>11164-0233</t>
  </si>
  <si>
    <t>Romford</t>
  </si>
  <si>
    <t>Liberty Shopping Centre, Romford</t>
  </si>
  <si>
    <t>11164-0234</t>
  </si>
  <si>
    <t>Woking</t>
  </si>
  <si>
    <t>The Peacocks Shopping Centre, Woking</t>
  </si>
  <si>
    <t>11164-0235</t>
  </si>
  <si>
    <t>Oldham</t>
  </si>
  <si>
    <t>The Spindles Shopping Centre, Oldham</t>
  </si>
  <si>
    <t>11164-0236</t>
  </si>
  <si>
    <t>Rhyl</t>
  </si>
  <si>
    <t>The White Rose Shopping Centre, Rhyl</t>
  </si>
  <si>
    <t>11164-0237</t>
  </si>
  <si>
    <t>Ashton-under-Lyne</t>
  </si>
  <si>
    <t>The Arcades Shopping Centre, Ashton-under-Lyne</t>
  </si>
  <si>
    <t>11164-0238</t>
  </si>
  <si>
    <t>Bexleyheath</t>
  </si>
  <si>
    <t>Broadway Shopping Centre, Bexleyheath</t>
  </si>
  <si>
    <t>11164-0246</t>
  </si>
  <si>
    <t>Rushmere</t>
  </si>
  <si>
    <t>Rushmere Shopping Centre, Craigavon</t>
  </si>
  <si>
    <t>Craigavon</t>
  </si>
  <si>
    <t>11164-0248</t>
  </si>
  <si>
    <t>Burton, Coopers</t>
  </si>
  <si>
    <t>Coopers Square Shopping Centre, Burton-on-Trent</t>
  </si>
  <si>
    <t>Burton-on-Trent</t>
  </si>
  <si>
    <t>11164-0250</t>
  </si>
  <si>
    <t>Belfast, Connswater</t>
  </si>
  <si>
    <t>Connswater Shopping Centre, Belfast</t>
  </si>
  <si>
    <t>11164-0253</t>
  </si>
  <si>
    <t>Stirling</t>
  </si>
  <si>
    <t>The Thistles, Stirling</t>
  </si>
  <si>
    <t>11164-0255</t>
  </si>
  <si>
    <t>Inverness</t>
  </si>
  <si>
    <t>Eastgate Shopping Centre, Inverness</t>
  </si>
  <si>
    <t>11164-0256</t>
  </si>
  <si>
    <t>Andover</t>
  </si>
  <si>
    <t>Chantry Centre, Andover</t>
  </si>
  <si>
    <t>ST02</t>
  </si>
  <si>
    <t>11164-0262</t>
  </si>
  <si>
    <t>Edinburgh, Ocean</t>
  </si>
  <si>
    <t>Ocean Terminal Services Ltd, Edinburgh</t>
  </si>
  <si>
    <t>11164-0263</t>
  </si>
  <si>
    <t>Grimsby</t>
  </si>
  <si>
    <t>Freshney Place, Grimsby</t>
  </si>
  <si>
    <t>EN02</t>
  </si>
  <si>
    <t>11164-0265</t>
  </si>
  <si>
    <t>Middlesbrough, Hill</t>
  </si>
  <si>
    <t>Hill Street Shopping Centre, Middlesbrough</t>
  </si>
  <si>
    <t>Middlesbrough</t>
  </si>
  <si>
    <t>11164-0269</t>
  </si>
  <si>
    <t>Surrey Quays</t>
  </si>
  <si>
    <t>Surrey Quays Shopping Centre, London</t>
  </si>
  <si>
    <t>11164-0271</t>
  </si>
  <si>
    <t>Boscombe</t>
  </si>
  <si>
    <t>The Sovereign Centre, Bournemouth</t>
  </si>
  <si>
    <t>Bournemouth</t>
  </si>
  <si>
    <t>11164-0272</t>
  </si>
  <si>
    <t>Castleford</t>
  </si>
  <si>
    <t>Carlton Lanes Shopping Centre, Castleford</t>
  </si>
  <si>
    <t>11164-0279</t>
  </si>
  <si>
    <t>Harrow</t>
  </si>
  <si>
    <t>St Georges Shopping Centre, Harrow</t>
  </si>
  <si>
    <t>11164-0282</t>
  </si>
  <si>
    <t>Llanelli</t>
  </si>
  <si>
    <t>St Elli Shopping Centre, Llanelli</t>
  </si>
  <si>
    <t>11164-0289</t>
  </si>
  <si>
    <t>Warrington Cockhedge</t>
  </si>
  <si>
    <t>Cockhedge Shopping Park, Warrington</t>
  </si>
  <si>
    <t>Warrington</t>
  </si>
  <si>
    <t>11164-0291</t>
  </si>
  <si>
    <t>Weston Super Mare</t>
  </si>
  <si>
    <t>The Sovereign Shopping Centre, Weston-Super-Mare</t>
  </si>
  <si>
    <t>Weston-Super-Mare</t>
  </si>
  <si>
    <t>11164-0301</t>
  </si>
  <si>
    <t>Havant</t>
  </si>
  <si>
    <t>The Meridian Shopping Centre, Havant</t>
  </si>
  <si>
    <t>11164-0302</t>
  </si>
  <si>
    <t>Swansea</t>
  </si>
  <si>
    <t>The Quadrant, Swansea</t>
  </si>
  <si>
    <t>11164-0305</t>
  </si>
  <si>
    <t>Brighton</t>
  </si>
  <si>
    <t>Churchill Square Shopping Centre, Brighton</t>
  </si>
  <si>
    <t>11164-0307</t>
  </si>
  <si>
    <t>Newtownards</t>
  </si>
  <si>
    <t>Ards Shopping Centre, Newtownards</t>
  </si>
  <si>
    <t>SN08</t>
  </si>
  <si>
    <t>11164-0309</t>
  </si>
  <si>
    <t>Bridlington Promenades</t>
  </si>
  <si>
    <t>The Promenades, Bridlington</t>
  </si>
  <si>
    <t>Bridlington</t>
  </si>
  <si>
    <t>11164-0313</t>
  </si>
  <si>
    <t>Wigan</t>
  </si>
  <si>
    <t>Grand Arcade Shopping Centre, Wigan</t>
  </si>
  <si>
    <t>11164-0314</t>
  </si>
  <si>
    <t>Bangor, Bloomfield</t>
  </si>
  <si>
    <t>Bloomfield Retail Park, Bangor</t>
  </si>
  <si>
    <t>Bangor</t>
  </si>
  <si>
    <t>SN04</t>
  </si>
  <si>
    <t>11164-0316</t>
  </si>
  <si>
    <t>Southend on Sea</t>
  </si>
  <si>
    <t>Royals Shopping Centre, Southend-On-Sea</t>
  </si>
  <si>
    <t>Southend-On-Sea</t>
  </si>
  <si>
    <t>11164-0317</t>
  </si>
  <si>
    <t>Birkenhead</t>
  </si>
  <si>
    <t>The Pyramids Shopping Centre, Birkenhead</t>
  </si>
  <si>
    <t>11164-0322</t>
  </si>
  <si>
    <t>Stockport, Merseyway</t>
  </si>
  <si>
    <t>Merseyway Shopping Centre, Stockport</t>
  </si>
  <si>
    <t>Stockport</t>
  </si>
  <si>
    <t>11164-0324</t>
  </si>
  <si>
    <t>Birmingham, Bullring</t>
  </si>
  <si>
    <t>Bullring, Birmingham</t>
  </si>
  <si>
    <t>11164-0325</t>
  </si>
  <si>
    <t>Eastbourne</t>
  </si>
  <si>
    <t>Beacon Centre, Eastbourne</t>
  </si>
  <si>
    <t>11164-0326</t>
  </si>
  <si>
    <t>Hempstead Valley</t>
  </si>
  <si>
    <t>Hempstead Valley Shopping Centre, Gillingham</t>
  </si>
  <si>
    <t>Gillingham</t>
  </si>
  <si>
    <t>11164-0328</t>
  </si>
  <si>
    <t>Peterborough, Queensgate</t>
  </si>
  <si>
    <t>Queensgate Centre, Peterborough</t>
  </si>
  <si>
    <t>Peterborough</t>
  </si>
  <si>
    <t>11164-0329</t>
  </si>
  <si>
    <t>Reading, The Oracle</t>
  </si>
  <si>
    <t>The Oracle, Reading</t>
  </si>
  <si>
    <t>Reading</t>
  </si>
  <si>
    <t>11164-0331</t>
  </si>
  <si>
    <t>Lisburn</t>
  </si>
  <si>
    <t>Bow Street Mall, Lisburn</t>
  </si>
  <si>
    <t>11164-0333</t>
  </si>
  <si>
    <t>Perth</t>
  </si>
  <si>
    <t>11164-0337</t>
  </si>
  <si>
    <t>Cramlington</t>
  </si>
  <si>
    <t>Manor walks Shopping Centre, Cramlington</t>
  </si>
  <si>
    <t>11164-0341</t>
  </si>
  <si>
    <t>Stockton</t>
  </si>
  <si>
    <t>Castlegate Shopping Centre  Outside Peacocks, Stockton on Tees</t>
  </si>
  <si>
    <t>Stockton on Tees</t>
  </si>
  <si>
    <t>11164-0343</t>
  </si>
  <si>
    <t>Chelmsford, High Chelmer</t>
  </si>
  <si>
    <t>High Chelmer Shopping Centre, Chelmsford</t>
  </si>
  <si>
    <t>Chelmsford</t>
  </si>
  <si>
    <t>11164-0347</t>
  </si>
  <si>
    <t>Blackpool</t>
  </si>
  <si>
    <t>Hounds Hill Shopping Centre, Blackpool</t>
  </si>
  <si>
    <t>11164-0348</t>
  </si>
  <si>
    <t>Buttercrane - NI</t>
  </si>
  <si>
    <t>Buttercrane Shopping Centre, Newry</t>
  </si>
  <si>
    <t>Newry</t>
  </si>
  <si>
    <t>11164-0349</t>
  </si>
  <si>
    <t>Redhill</t>
  </si>
  <si>
    <t>The Belfry Shopping Centre, Redhill  Surrey</t>
  </si>
  <si>
    <t>Redhill  Surrey</t>
  </si>
  <si>
    <t>11164-0351</t>
  </si>
  <si>
    <t>Abbey - NI</t>
  </si>
  <si>
    <t>Abbey Centre, Newtown Abbey</t>
  </si>
  <si>
    <t>Newtown Abbey</t>
  </si>
  <si>
    <t>11164-0352</t>
  </si>
  <si>
    <t>Bridgwater, Angel Place</t>
  </si>
  <si>
    <t>The Angel Place Shopping Centre, Bridgewater</t>
  </si>
  <si>
    <t>Bridgewater</t>
  </si>
  <si>
    <t>11164-0353</t>
  </si>
  <si>
    <t>Edinburgh, Cameron Toll</t>
  </si>
  <si>
    <t>Cameron Toll Shopping Centre, Edinburgh</t>
  </si>
  <si>
    <t>11164-0354</t>
  </si>
  <si>
    <t>Stafford</t>
  </si>
  <si>
    <t>11164-0356</t>
  </si>
  <si>
    <t>Barnstaple</t>
  </si>
  <si>
    <t>Green Lanes Shopping Centre, Barnstaple</t>
  </si>
  <si>
    <t>11164-0361</t>
  </si>
  <si>
    <t>Glenrothes</t>
  </si>
  <si>
    <t>Kingdom Centre, Glenrothes</t>
  </si>
  <si>
    <t>11164-0362</t>
  </si>
  <si>
    <t>Northampton</t>
  </si>
  <si>
    <t>Grosvenor Centre, Northampton</t>
  </si>
  <si>
    <t>11164-0364</t>
  </si>
  <si>
    <t>Rochdale</t>
  </si>
  <si>
    <t>Rochdale Exchange Shopping Centre, Rochdale</t>
  </si>
  <si>
    <t>11164-0365</t>
  </si>
  <si>
    <t>The Victoria Shopping Centre, Southend-On-Sea</t>
  </si>
  <si>
    <t>11164-0366</t>
  </si>
  <si>
    <t>Staines</t>
  </si>
  <si>
    <t>Elmsleigh Shopping Centre, Staines</t>
  </si>
  <si>
    <t>11164-0367</t>
  </si>
  <si>
    <t>Cwmbran</t>
  </si>
  <si>
    <t>Cwmbran Shopping Centre, Cwmbran</t>
  </si>
  <si>
    <t>11164-0369</t>
  </si>
  <si>
    <t>Plymouth</t>
  </si>
  <si>
    <t>Drake Circus Shopping Centre, Plymouth</t>
  </si>
  <si>
    <t>11164-0370</t>
  </si>
  <si>
    <t>Ballymena, Fairhill</t>
  </si>
  <si>
    <t>Fairhill Shopping Centre, Ballymena</t>
  </si>
  <si>
    <t>Ballymena</t>
  </si>
  <si>
    <t>11164-0371</t>
  </si>
  <si>
    <t>Hastings, Priory Meadow</t>
  </si>
  <si>
    <t>Priory Meadow Shopping Centre, Hastings</t>
  </si>
  <si>
    <t>Hastings</t>
  </si>
  <si>
    <t>NT05</t>
  </si>
  <si>
    <t>11164-0372</t>
  </si>
  <si>
    <t>Londonderry, Richmond Cen</t>
  </si>
  <si>
    <t>Richmond Shopping Centre, Londonderry</t>
  </si>
  <si>
    <t>11164-0375</t>
  </si>
  <si>
    <t>White City 1</t>
  </si>
  <si>
    <t>Westfield SC London, London</t>
  </si>
  <si>
    <t>11164-0377</t>
  </si>
  <si>
    <t>Newcastle, Eldon 2</t>
  </si>
  <si>
    <t>Intu Eldon Square, Newcastle Upon Tyne</t>
  </si>
  <si>
    <t>Newcastle Upon Tyne</t>
  </si>
  <si>
    <t>11164-0378</t>
  </si>
  <si>
    <t>Bristol, Galleries</t>
  </si>
  <si>
    <t>The Galleries, Bristol</t>
  </si>
  <si>
    <t>Bristol</t>
  </si>
  <si>
    <t>11164-0383</t>
  </si>
  <si>
    <t>Lakeside 2</t>
  </si>
  <si>
    <t>11164-0385</t>
  </si>
  <si>
    <t>Ballymena, Tower</t>
  </si>
  <si>
    <t>Tower Centre, Ballymena</t>
  </si>
  <si>
    <t>11164-0386</t>
  </si>
  <si>
    <t>Gateshead, Metro 2</t>
  </si>
  <si>
    <t>11164-0387</t>
  </si>
  <si>
    <t>Newcastle, Eldon 1</t>
  </si>
  <si>
    <t>11164-0388</t>
  </si>
  <si>
    <t>Watford</t>
  </si>
  <si>
    <t>Atria Watford, Watford</t>
  </si>
  <si>
    <t>11164-0389</t>
  </si>
  <si>
    <t>Sheffield, Meadowhall 2 (</t>
  </si>
  <si>
    <t>Meadowhall Centre 2, Sheffield</t>
  </si>
  <si>
    <t>11164-0419</t>
  </si>
  <si>
    <t>Farnborough, Princes Mead</t>
  </si>
  <si>
    <t>Princes Mead shopping centre, Farnborough</t>
  </si>
  <si>
    <t>Farnborough</t>
  </si>
  <si>
    <t>11164-0423</t>
  </si>
  <si>
    <t>London, Fulham</t>
  </si>
  <si>
    <t>Fulham Broadway Station Arcade, London</t>
  </si>
  <si>
    <t>11164-0424</t>
  </si>
  <si>
    <t>Chelmsford, The Meadows</t>
  </si>
  <si>
    <t>The Meadows, Chelmsford</t>
  </si>
  <si>
    <t>11164-0427</t>
  </si>
  <si>
    <t>Reading, Broad Street</t>
  </si>
  <si>
    <t>Broad Street Mall, Reading</t>
  </si>
  <si>
    <t>11164-0431</t>
  </si>
  <si>
    <t>Scunthorpe</t>
  </si>
  <si>
    <t>The Foundry Shopping Centre, Scunthorpe</t>
  </si>
  <si>
    <t>11164-0436</t>
  </si>
  <si>
    <t>Manchester, Arndale 2</t>
  </si>
  <si>
    <t>11164-0442</t>
  </si>
  <si>
    <t>Ashford</t>
  </si>
  <si>
    <t>County Square Shopping Centre, ASHFORD</t>
  </si>
  <si>
    <t>ASHFORD</t>
  </si>
  <si>
    <t>11164-0452</t>
  </si>
  <si>
    <t>Cheltenham, Regent</t>
  </si>
  <si>
    <t>Cheltenham Regent Arcade, Cheltenham</t>
  </si>
  <si>
    <t>Cheltenham</t>
  </si>
  <si>
    <t>11164-0453</t>
  </si>
  <si>
    <t>Glasgow, St Enoch</t>
  </si>
  <si>
    <t>St Enoch Shopping Centre, Glasgow</t>
  </si>
  <si>
    <t>11164-0500</t>
  </si>
  <si>
    <t>Hull, St Stephens</t>
  </si>
  <si>
    <t>St Stephens, Hull</t>
  </si>
  <si>
    <t>Hull</t>
  </si>
  <si>
    <t>11164-0502</t>
  </si>
  <si>
    <t>Worcester, Crowngate</t>
  </si>
  <si>
    <t>Crowngate Shopping Centre, Worcester</t>
  </si>
  <si>
    <t>Worcester</t>
  </si>
  <si>
    <t>11164-0507</t>
  </si>
  <si>
    <t>Trowbridge</t>
  </si>
  <si>
    <t>The Shires, Trowbridge</t>
  </si>
  <si>
    <t>11164-0510</t>
  </si>
  <si>
    <t>Bristol, Cribbs</t>
  </si>
  <si>
    <t>Cribbs Causeway Regional Shopping Centre, Bristol</t>
  </si>
  <si>
    <t>11164-0520</t>
  </si>
  <si>
    <t>Taunton</t>
  </si>
  <si>
    <t>Orchard Shopping Centre, Taunton</t>
  </si>
  <si>
    <t>11164-0525</t>
  </si>
  <si>
    <t>Crewe</t>
  </si>
  <si>
    <t>The Market Shopping Centre, Crewe</t>
  </si>
  <si>
    <t>11164-0528</t>
  </si>
  <si>
    <t>Caerphilly</t>
  </si>
  <si>
    <t>Castle Court Shopping Centre, Caerphilly</t>
  </si>
  <si>
    <t>11164-0534</t>
  </si>
  <si>
    <t>Merthyr Tydfil, Beacon Pl</t>
  </si>
  <si>
    <t>Beacon Place Shopping Centre, Merthyr Tydfil</t>
  </si>
  <si>
    <t>Merthyr Tydfil</t>
  </si>
  <si>
    <t>11164-0535</t>
  </si>
  <si>
    <t>Belfast, Forestside</t>
  </si>
  <si>
    <t>Forestside Shopping Centre, Belfast</t>
  </si>
  <si>
    <t>11164-0536</t>
  </si>
  <si>
    <t>Stratford Westfield 1</t>
  </si>
  <si>
    <t>Stratford City Westfield, London</t>
  </si>
  <si>
    <t>11164-0538</t>
  </si>
  <si>
    <t>Peterborough - Serpentine</t>
  </si>
  <si>
    <t>Serpentine Green Shopping Centre, Peterborough</t>
  </si>
  <si>
    <t>11164-0539</t>
  </si>
  <si>
    <t>Solihull</t>
  </si>
  <si>
    <t>Touchwood Solihull Shopping Centre, Solihull</t>
  </si>
  <si>
    <t>11164-0540</t>
  </si>
  <si>
    <t>Ealing</t>
  </si>
  <si>
    <t>Ealing Broadway Shopping Centre, London</t>
  </si>
  <si>
    <t>11164-0542</t>
  </si>
  <si>
    <t>Carmarthen</t>
  </si>
  <si>
    <t>Merlins Walk Shopping Centre, Carmarthen</t>
  </si>
  <si>
    <t>11164-0543</t>
  </si>
  <si>
    <t>Belfast Kennedy</t>
  </si>
  <si>
    <t>The Kennedy Centre, Belfast</t>
  </si>
  <si>
    <t>11164-0546</t>
  </si>
  <si>
    <t>High Wycombe Eden</t>
  </si>
  <si>
    <t>Eden Shopping Centre, High Wycombe</t>
  </si>
  <si>
    <t>High Wycombe</t>
  </si>
  <si>
    <t>11164-0574</t>
  </si>
  <si>
    <t>Stratford Westfield 2</t>
  </si>
  <si>
    <t>Westfield Stratford City, London</t>
  </si>
  <si>
    <t>11164-0601</t>
  </si>
  <si>
    <t>Bluewater - Old</t>
  </si>
  <si>
    <t>Bluewater Shopping Centre, Greenhithe</t>
  </si>
  <si>
    <t>Greenhithe</t>
  </si>
  <si>
    <t>11164-0604</t>
  </si>
  <si>
    <t>Liverpool, One</t>
  </si>
  <si>
    <t>Liverpool One Shopping Centre, Liverpool</t>
  </si>
  <si>
    <t>11164-0605</t>
  </si>
  <si>
    <t>Bradford, The Broadway</t>
  </si>
  <si>
    <t>The Broadway, Bradford, Bradford</t>
  </si>
  <si>
    <t>11164-0606</t>
  </si>
  <si>
    <t>Kingston</t>
  </si>
  <si>
    <t>The Bentall Centre, Kingston Upon Thames</t>
  </si>
  <si>
    <t>Kingston Upon Thames</t>
  </si>
  <si>
    <t>11164-0607</t>
  </si>
  <si>
    <t>Bolton, Market Place</t>
  </si>
  <si>
    <t>Market Place Bolton, Bolton</t>
  </si>
  <si>
    <t>Bolton</t>
  </si>
  <si>
    <t>11164-4001</t>
  </si>
  <si>
    <t>Liverpool One</t>
  </si>
  <si>
    <t>NT06</t>
  </si>
  <si>
    <t>11164-4002</t>
  </si>
  <si>
    <t>EN06</t>
  </si>
  <si>
    <t>11164-4003</t>
  </si>
  <si>
    <t>11164-4004</t>
  </si>
  <si>
    <t>Trinity Leeds, Leeds</t>
  </si>
  <si>
    <t>EN07</t>
  </si>
  <si>
    <t>11164-4005</t>
  </si>
  <si>
    <t>11164-4006</t>
  </si>
  <si>
    <t>St James Centre, Edinburgh</t>
  </si>
  <si>
    <t>11164-4007</t>
  </si>
  <si>
    <t>EN08</t>
  </si>
  <si>
    <t>11164-4008</t>
  </si>
  <si>
    <t>Stratford Westfield</t>
  </si>
  <si>
    <t>11164-4009</t>
  </si>
  <si>
    <t>WW07</t>
  </si>
  <si>
    <t>11164-4010</t>
  </si>
  <si>
    <t>Bluewater</t>
  </si>
  <si>
    <t>11164-4011</t>
  </si>
  <si>
    <t>White City</t>
  </si>
  <si>
    <t>Westfield White City, Shepherds Bush</t>
  </si>
  <si>
    <t>ST06</t>
  </si>
  <si>
    <t>11164-4012</t>
  </si>
  <si>
    <t>11164-4014</t>
  </si>
  <si>
    <t>11164-4015</t>
  </si>
  <si>
    <t>Battersea</t>
  </si>
  <si>
    <t>Battersea Power Station</t>
  </si>
  <si>
    <t>ST07</t>
  </si>
  <si>
    <t>11164-5131</t>
  </si>
  <si>
    <t>Leeds, Trinity</t>
  </si>
  <si>
    <t>11164-6001</t>
  </si>
  <si>
    <t>Luton</t>
  </si>
  <si>
    <t>The Mall Luton, Luton</t>
  </si>
  <si>
    <t>11164-6002</t>
  </si>
  <si>
    <t>Leicester, Highcross</t>
  </si>
  <si>
    <t>Highcross Shopping Centre, Leicester, Leicester</t>
  </si>
  <si>
    <t>11164-6003</t>
  </si>
  <si>
    <t>Merry Hill</t>
  </si>
  <si>
    <t>11164-6004</t>
  </si>
  <si>
    <t>Derby</t>
  </si>
  <si>
    <t>Derbion Shopping Centre, Derby</t>
  </si>
  <si>
    <t>11164-6005</t>
  </si>
  <si>
    <t>Leeds, White Rose</t>
  </si>
  <si>
    <t>White Rose Shopping Centre, Leeds</t>
  </si>
  <si>
    <t>11164-6006</t>
  </si>
  <si>
    <t>Southampton, West Quay</t>
  </si>
  <si>
    <t>West Quay Shopping Centre, Southampton</t>
  </si>
  <si>
    <t>11164-6007</t>
  </si>
  <si>
    <t>Basingstoke</t>
  </si>
  <si>
    <t>Festival Place Shopping Centre, Basingstoke</t>
  </si>
  <si>
    <t>11164-6008</t>
  </si>
  <si>
    <t>Brent Cross</t>
  </si>
  <si>
    <t>Brent Cross Shopping Centre, London</t>
  </si>
  <si>
    <t>11164-6009</t>
  </si>
  <si>
    <t>Glasgow, Silverburn</t>
  </si>
  <si>
    <t>Silverburn Shopping Centre, Glasgow</t>
  </si>
  <si>
    <t>11164-6010</t>
  </si>
  <si>
    <t>Nottingham Victoria</t>
  </si>
  <si>
    <t>11164-6011</t>
  </si>
  <si>
    <t>Manchester Trafford</t>
  </si>
  <si>
    <t>11164-6012</t>
  </si>
  <si>
    <t>Reading Oracle</t>
  </si>
  <si>
    <t>11164-6013</t>
  </si>
  <si>
    <t>Bromley</t>
  </si>
  <si>
    <t>The Glades Shopping Centre, Bromley</t>
  </si>
  <si>
    <t>11164-6014</t>
  </si>
  <si>
    <t>Newcastle Eldon</t>
  </si>
  <si>
    <t>11164-7006</t>
  </si>
  <si>
    <t>Retail Vehicle 2</t>
  </si>
  <si>
    <t>WV19 FJO</t>
  </si>
  <si>
    <t>LS08</t>
  </si>
  <si>
    <t>11164-7008</t>
  </si>
  <si>
    <t>Retail Vehicle 1</t>
  </si>
  <si>
    <t>WV19 FJN</t>
  </si>
  <si>
    <t>81169-0050</t>
  </si>
  <si>
    <t>Letterkenny</t>
  </si>
  <si>
    <t>Letterkenny Shopping Centre, Letterkenny</t>
  </si>
  <si>
    <t>Co. Donegal</t>
  </si>
  <si>
    <t>Republic of Ireland</t>
  </si>
  <si>
    <t>ROI02</t>
  </si>
  <si>
    <t>Linda Doran</t>
  </si>
  <si>
    <t>81169-0002</t>
  </si>
  <si>
    <t>Tallaght</t>
  </si>
  <si>
    <t>The Square Shopping Centre, Tallaght</t>
  </si>
  <si>
    <t>Dublin</t>
  </si>
  <si>
    <t>ROI01</t>
  </si>
  <si>
    <t>Maria Garcia</t>
  </si>
  <si>
    <t>81169-0003</t>
  </si>
  <si>
    <t>Omni</t>
  </si>
  <si>
    <t>Omni Park Shopping Centre, Santry</t>
  </si>
  <si>
    <t>Santry</t>
  </si>
  <si>
    <t>81169-0004</t>
  </si>
  <si>
    <t>Liffey Valley</t>
  </si>
  <si>
    <t>Liffey Valley Shopping Centre, Clondalkin</t>
  </si>
  <si>
    <t>Clondalkin</t>
  </si>
  <si>
    <t>81169-0005</t>
  </si>
  <si>
    <t>Drogheda, Scotch Hall</t>
  </si>
  <si>
    <t>Scotch Hall Shopping Centre, Drogheda</t>
  </si>
  <si>
    <t>Drogheda</t>
  </si>
  <si>
    <t>81169-0006</t>
  </si>
  <si>
    <t>Marshes</t>
  </si>
  <si>
    <t>Marshes Shopping Centre, Dundalk</t>
  </si>
  <si>
    <t>Dundalk</t>
  </si>
  <si>
    <t>81169-0009</t>
  </si>
  <si>
    <t>Blanchardstown</t>
  </si>
  <si>
    <t>Blanchardstown Shopping Centre, Dublin</t>
  </si>
  <si>
    <t>81169-0011</t>
  </si>
  <si>
    <t>Ilac</t>
  </si>
  <si>
    <t>Ilac Centre, Dublin</t>
  </si>
  <si>
    <t>81169-0012</t>
  </si>
  <si>
    <t>Mill</t>
  </si>
  <si>
    <t>The Mill Shopping Centre, Clondalkin</t>
  </si>
  <si>
    <t>81169-0014</t>
  </si>
  <si>
    <t>Pavillions</t>
  </si>
  <si>
    <t>Pavilions Shopping Centre, Dublin</t>
  </si>
  <si>
    <t>Co. Dublin</t>
  </si>
  <si>
    <t>81169-0020</t>
  </si>
  <si>
    <t>Longford</t>
  </si>
  <si>
    <t>Longford Shopping Centre, Longford</t>
  </si>
  <si>
    <t>81169-0021</t>
  </si>
  <si>
    <t>Navan</t>
  </si>
  <si>
    <t>Navan Shopping Centre, Navan</t>
  </si>
  <si>
    <t>Co. Meath</t>
  </si>
  <si>
    <t>81169-0022</t>
  </si>
  <si>
    <t>Galway</t>
  </si>
  <si>
    <t>Galway Shopping Centre, Galway</t>
  </si>
  <si>
    <t>81169-0023</t>
  </si>
  <si>
    <t>McDonagh Junction</t>
  </si>
  <si>
    <t>MacDonagh Junction Shopping Centre, Kilkenny</t>
  </si>
  <si>
    <t>Kilkenny</t>
  </si>
  <si>
    <t>81169-0024</t>
  </si>
  <si>
    <t>Carlow</t>
  </si>
  <si>
    <t>Fairgreen Shopping Centre, Carlow</t>
  </si>
  <si>
    <t>ROI03</t>
  </si>
  <si>
    <t>Darren Lynch</t>
  </si>
  <si>
    <t>81169-0026</t>
  </si>
  <si>
    <t>Arklow, Bridgewater</t>
  </si>
  <si>
    <t>Bridgewater Shopping Centre, Arklow</t>
  </si>
  <si>
    <t>Arklow</t>
  </si>
  <si>
    <t>81169-0027</t>
  </si>
  <si>
    <t>Wilton</t>
  </si>
  <si>
    <t>Wilton Shopping Centre, Cork</t>
  </si>
  <si>
    <t>Cork</t>
  </si>
  <si>
    <t>81169-0028</t>
  </si>
  <si>
    <t>Newbridge, Whitewater</t>
  </si>
  <si>
    <t>Whitewater Shopping Centre, Newbridge</t>
  </si>
  <si>
    <t>Newbridge</t>
  </si>
  <si>
    <t>81169-0029</t>
  </si>
  <si>
    <t>Portlaoise</t>
  </si>
  <si>
    <t>Laois Shopping Centre, Portlaoise</t>
  </si>
  <si>
    <t>81169-0030</t>
  </si>
  <si>
    <t>Mahon Point</t>
  </si>
  <si>
    <t>Mahon Point Shopping Centre, Mahon Point</t>
  </si>
  <si>
    <t>81169-0031</t>
  </si>
  <si>
    <t>Tralee</t>
  </si>
  <si>
    <t>Manor West Shopping Centre, Tralee</t>
  </si>
  <si>
    <t>81169-0033</t>
  </si>
  <si>
    <t>Douglas</t>
  </si>
  <si>
    <t>Douglas Court Shopping Centre, Douglas</t>
  </si>
  <si>
    <t>81169-0037</t>
  </si>
  <si>
    <t>Blackpool Shopping Centre, Cork City</t>
  </si>
  <si>
    <t>Cork City</t>
  </si>
  <si>
    <t>81169-0038</t>
  </si>
  <si>
    <t>Wexford</t>
  </si>
  <si>
    <t>TESCO'S WEXFORD, Wexford</t>
  </si>
  <si>
    <t>81169-0039</t>
  </si>
  <si>
    <t>Thurles</t>
  </si>
  <si>
    <t>Thurles Shopping Centre, Thurles</t>
  </si>
  <si>
    <t>81169-0040</t>
  </si>
  <si>
    <t>Paul St</t>
  </si>
  <si>
    <t>Paul Street Shopping Centre, Cork</t>
  </si>
  <si>
    <t>81169-0041</t>
  </si>
  <si>
    <t>Arthur's Quay</t>
  </si>
  <si>
    <t>Arthur's Quay Shopping Centre, Limerick</t>
  </si>
  <si>
    <t>Limerick</t>
  </si>
  <si>
    <t>81169-0042</t>
  </si>
  <si>
    <t>Waterford, Arundel Square</t>
  </si>
  <si>
    <t>City Square Shopping Centre, Waterford</t>
  </si>
  <si>
    <t>Waterford</t>
  </si>
  <si>
    <t>81169-0049</t>
  </si>
  <si>
    <t>Northside Shopping Centre</t>
  </si>
  <si>
    <t>Northside Shopping Centre, Dublin</t>
  </si>
  <si>
    <t>81169-0051</t>
  </si>
  <si>
    <t>Eyre Square</t>
  </si>
  <si>
    <t>Eyre Square Shopping Centre, Galway</t>
  </si>
  <si>
    <t>81169-0052</t>
  </si>
  <si>
    <t>Golden Island, Athlone</t>
  </si>
  <si>
    <t>Golden Island Shopping Centre, Athlone</t>
  </si>
  <si>
    <t>Athlone</t>
  </si>
  <si>
    <t>81169-0053</t>
  </si>
  <si>
    <t>Harbour Place, Mullingar</t>
  </si>
  <si>
    <t>Harbour Place Shopping Centre, Republic of Ireland</t>
  </si>
  <si>
    <t>81169-2222</t>
  </si>
  <si>
    <t>Parkway</t>
  </si>
  <si>
    <t>Parkway Shopping Centre, Limerick City</t>
  </si>
  <si>
    <t>Limerick City</t>
  </si>
  <si>
    <t>81169-3333</t>
  </si>
  <si>
    <t>Nutgrove</t>
  </si>
  <si>
    <t>Nutgrove Shopping Centre, Dublin 14</t>
  </si>
  <si>
    <t>Dublin 14</t>
  </si>
  <si>
    <t>81169-4001</t>
  </si>
  <si>
    <t>Blanchardstown Store</t>
  </si>
  <si>
    <t>81169-4002</t>
  </si>
  <si>
    <t>Crescent Store</t>
  </si>
  <si>
    <t>Crescent Shopping Centre</t>
  </si>
  <si>
    <t>Co. Limerick</t>
  </si>
  <si>
    <t>81169-4003</t>
  </si>
  <si>
    <t>Mahon Point Store</t>
  </si>
  <si>
    <t>81169-4004</t>
  </si>
  <si>
    <t>Dundrum Store</t>
  </si>
  <si>
    <t>Dublin 16</t>
  </si>
  <si>
    <t>11164-0000</t>
  </si>
  <si>
    <t>Mock</t>
  </si>
  <si>
    <t>Retail Mock Shop</t>
  </si>
  <si>
    <t>11164-6016</t>
  </si>
  <si>
    <t>11164-4013</t>
  </si>
  <si>
    <t>Belfast Shop</t>
  </si>
  <si>
    <t>22 Castle Ln, Belfast BT1 5DB</t>
  </si>
  <si>
    <t>BT1 5DB</t>
  </si>
  <si>
    <t>Castle Lane</t>
  </si>
  <si>
    <t>00286-2279</t>
  </si>
  <si>
    <t>Curry's</t>
  </si>
  <si>
    <t>DERBY Kingsway</t>
  </si>
  <si>
    <t>Derbyshire</t>
  </si>
  <si>
    <t>00286-2427</t>
  </si>
  <si>
    <t>ENFIELD</t>
  </si>
  <si>
    <t>00286-2368</t>
  </si>
  <si>
    <t>GLASGOW Braehead</t>
  </si>
  <si>
    <t>Renfrewshire</t>
  </si>
  <si>
    <t>00286-2304</t>
  </si>
  <si>
    <t>LEEDS Birstall</t>
  </si>
  <si>
    <t>West Yorkshire</t>
  </si>
  <si>
    <t>00286-2272</t>
  </si>
  <si>
    <t>LEICESTER Fosse</t>
  </si>
  <si>
    <t>Leicestershire</t>
  </si>
  <si>
    <t>00286-2429</t>
  </si>
  <si>
    <t>LISBURN</t>
  </si>
  <si>
    <t>Sprucefield Centre</t>
  </si>
  <si>
    <t>Co Antrim</t>
  </si>
  <si>
    <t>00286-2175</t>
  </si>
  <si>
    <t>MEDWAY</t>
  </si>
  <si>
    <t>Kent</t>
  </si>
  <si>
    <t>00286-2467</t>
  </si>
  <si>
    <t>NEW MALDEN</t>
  </si>
  <si>
    <t>00286-2483</t>
  </si>
  <si>
    <t>READING</t>
  </si>
  <si>
    <t>Berkshire</t>
  </si>
  <si>
    <t>00286-2237</t>
  </si>
  <si>
    <t>ROTHERHAM</t>
  </si>
  <si>
    <t>South Yorkshire</t>
  </si>
  <si>
    <t>00286-2432</t>
  </si>
  <si>
    <t>STAPLES CORNER</t>
  </si>
  <si>
    <t>00286-2311</t>
  </si>
  <si>
    <t>CHARLTON</t>
  </si>
  <si>
    <t>00286-2206</t>
  </si>
  <si>
    <t>CREWE</t>
  </si>
  <si>
    <t>Cheshire</t>
  </si>
  <si>
    <t>00286-1605</t>
  </si>
  <si>
    <t>NEWBURY</t>
  </si>
  <si>
    <t>00286-2271</t>
  </si>
  <si>
    <t>ROCHDALE</t>
  </si>
  <si>
    <t>Greater Manchester</t>
  </si>
  <si>
    <t>00286-2301</t>
  </si>
  <si>
    <t>SCARBOROUGH</t>
  </si>
  <si>
    <t>North Yorkshire</t>
  </si>
  <si>
    <t>00286-2484</t>
  </si>
  <si>
    <t>Brentford</t>
  </si>
  <si>
    <t>00286-2426</t>
  </si>
  <si>
    <t>ASHTON-UNDER-LYNE</t>
  </si>
  <si>
    <t>00286-2420</t>
  </si>
  <si>
    <t>BLACKPOOL</t>
  </si>
  <si>
    <t>Lancashire</t>
  </si>
  <si>
    <t>00286-2274</t>
  </si>
  <si>
    <t>BRIXTON</t>
  </si>
  <si>
    <t>00286-2810</t>
  </si>
  <si>
    <t>BROMBOROUGH</t>
  </si>
  <si>
    <t>Merseyside</t>
  </si>
  <si>
    <t>00286-2154</t>
  </si>
  <si>
    <t>CARDIFF EAST</t>
  </si>
  <si>
    <t>South Glamorgan</t>
  </si>
  <si>
    <t>00286-2243</t>
  </si>
  <si>
    <t>COVENTRY</t>
  </si>
  <si>
    <t>West Midlands</t>
  </si>
  <si>
    <t>00286-2224</t>
  </si>
  <si>
    <t>FALKIRK</t>
  </si>
  <si>
    <t>00286-2431</t>
  </si>
  <si>
    <t>HAYES</t>
  </si>
  <si>
    <t>00286-2168</t>
  </si>
  <si>
    <t>HEMEL HEMPSTEAD</t>
  </si>
  <si>
    <t>Hertfordshire</t>
  </si>
  <si>
    <t>00286-2130</t>
  </si>
  <si>
    <t>LEAMINGTON</t>
  </si>
  <si>
    <t>Warwickshire</t>
  </si>
  <si>
    <t>00286-2222</t>
  </si>
  <si>
    <t>LIVERPOOL Aintree</t>
  </si>
  <si>
    <t>00286-2083</t>
  </si>
  <si>
    <t>LLANDUDNO</t>
  </si>
  <si>
    <t>Clwyd</t>
  </si>
  <si>
    <t>00286-2327</t>
  </si>
  <si>
    <t>MAIDSTONE</t>
  </si>
  <si>
    <t>00286-2409</t>
  </si>
  <si>
    <t>MILTON KEYNES</t>
  </si>
  <si>
    <t>Buckinghamshire</t>
  </si>
  <si>
    <t>00286-2434</t>
  </si>
  <si>
    <t>NOTTINGHAM Castle Marina</t>
  </si>
  <si>
    <t>Nottinghamshire</t>
  </si>
  <si>
    <t>00286-5238</t>
  </si>
  <si>
    <t>PETERBOROUGH</t>
  </si>
  <si>
    <t>Cambridgeshire</t>
  </si>
  <si>
    <t>00286-2435</t>
  </si>
  <si>
    <t>ROMFORD</t>
  </si>
  <si>
    <t>00286-2306</t>
  </si>
  <si>
    <t>TELFORD</t>
  </si>
  <si>
    <t>Shropshire</t>
  </si>
  <si>
    <t>00286-2269</t>
  </si>
  <si>
    <t>UDDINGSTON</t>
  </si>
  <si>
    <t>North Lanarkshire</t>
  </si>
  <si>
    <t>00286-2443</t>
  </si>
  <si>
    <t>ABERDEEN Berryden</t>
  </si>
  <si>
    <t>Aberdeen City</t>
  </si>
  <si>
    <t>00286-2229</t>
  </si>
  <si>
    <t>ABERYSTWYTH</t>
  </si>
  <si>
    <t>Dyfed</t>
  </si>
  <si>
    <t>00286-2228</t>
  </si>
  <si>
    <t>ALPERTON MK_PL</t>
  </si>
  <si>
    <t>00286-2240</t>
  </si>
  <si>
    <t>ALTRINCHAM</t>
  </si>
  <si>
    <t>00286-2186</t>
  </si>
  <si>
    <t>ANDOVER</t>
  </si>
  <si>
    <t>Hampshire</t>
  </si>
  <si>
    <t>00286-1618</t>
  </si>
  <si>
    <t>00286-2860</t>
  </si>
  <si>
    <t>AYLESBURY</t>
  </si>
  <si>
    <t>00286-2161</t>
  </si>
  <si>
    <t>AYR</t>
  </si>
  <si>
    <t>South Ayrshire</t>
  </si>
  <si>
    <t>00286-2422</t>
  </si>
  <si>
    <t>BANBURY</t>
  </si>
  <si>
    <t>Oxfordshire</t>
  </si>
  <si>
    <t>00286-2448</t>
  </si>
  <si>
    <t>BANGOR Clandeboye</t>
  </si>
  <si>
    <t>Clandeboye Retail Park</t>
  </si>
  <si>
    <t>Co Down</t>
  </si>
  <si>
    <t>00286-2276</t>
  </si>
  <si>
    <t>BANGOR Menai</t>
  </si>
  <si>
    <t>Gwynedd</t>
  </si>
  <si>
    <t>00286-2464</t>
  </si>
  <si>
    <t>BARNSLEY</t>
  </si>
  <si>
    <t>00286-1802</t>
  </si>
  <si>
    <t>BARNSTAPLE</t>
  </si>
  <si>
    <t>Devon</t>
  </si>
  <si>
    <t>00286-2442</t>
  </si>
  <si>
    <t>BARROW-IN-FURNESS</t>
  </si>
  <si>
    <t>Cumbria</t>
  </si>
  <si>
    <t>00286-2855</t>
  </si>
  <si>
    <t>BASILDON</t>
  </si>
  <si>
    <t>Essex</t>
  </si>
  <si>
    <t>00286-5248</t>
  </si>
  <si>
    <t>BASINGSTOKE</t>
  </si>
  <si>
    <t>00286-2370</t>
  </si>
  <si>
    <t>BATH</t>
  </si>
  <si>
    <t>Somerset</t>
  </si>
  <si>
    <t>00286-2308</t>
  </si>
  <si>
    <t>BECKTON</t>
  </si>
  <si>
    <t>00286-2216</t>
  </si>
  <si>
    <t>BEDFORD</t>
  </si>
  <si>
    <t>Bedfordshire</t>
  </si>
  <si>
    <t>00286-2884</t>
  </si>
  <si>
    <t>BEXHILL</t>
  </si>
  <si>
    <t>East Sussex</t>
  </si>
  <si>
    <t>00286-2320</t>
  </si>
  <si>
    <t>BIRMINGHAM HIGHGATE</t>
  </si>
  <si>
    <t>00286-2804</t>
  </si>
  <si>
    <t>BISHOPBRIGGS</t>
  </si>
  <si>
    <t>East Dunbartonshire</t>
  </si>
  <si>
    <t>00286-2239</t>
  </si>
  <si>
    <t>BLACKBURN</t>
  </si>
  <si>
    <t>00286-2317</t>
  </si>
  <si>
    <t>BOLTON GATE</t>
  </si>
  <si>
    <t>00286-2341</t>
  </si>
  <si>
    <t>BOLTON Middlebrook</t>
  </si>
  <si>
    <t>00286-2878</t>
  </si>
  <si>
    <t>BOURNEMOUTH</t>
  </si>
  <si>
    <t>Dorset</t>
  </si>
  <si>
    <t>00286-2076</t>
  </si>
  <si>
    <t>BRACKNELL</t>
  </si>
  <si>
    <t>00286-2316</t>
  </si>
  <si>
    <t>BRADFORD</t>
  </si>
  <si>
    <t>00286-2153</t>
  </si>
  <si>
    <t>BRIDGEND</t>
  </si>
  <si>
    <t>Mid Glamorgan</t>
  </si>
  <si>
    <t>00286-2197</t>
  </si>
  <si>
    <t>BRIDGWATER</t>
  </si>
  <si>
    <t>00286-2906</t>
  </si>
  <si>
    <t>BRIGHTON &amp; HOVE</t>
  </si>
  <si>
    <t>00286-2853</t>
  </si>
  <si>
    <t>Bristol Longwell Green</t>
  </si>
  <si>
    <t>Avon</t>
  </si>
  <si>
    <t>00286-2848</t>
  </si>
  <si>
    <t>BRISTOL Winterstoke</t>
  </si>
  <si>
    <t>00286-2408</t>
  </si>
  <si>
    <t>BURNLEY</t>
  </si>
  <si>
    <t>00286-2205</t>
  </si>
  <si>
    <t>BURTON</t>
  </si>
  <si>
    <t>Staffordshire</t>
  </si>
  <si>
    <t>00286-2270</t>
  </si>
  <si>
    <t>BURY</t>
  </si>
  <si>
    <t>00286-2393</t>
  </si>
  <si>
    <t>CAMBRIDGE</t>
  </si>
  <si>
    <t>00286-2261</t>
  </si>
  <si>
    <t>CANTERBURY</t>
  </si>
  <si>
    <t>00286-2313</t>
  </si>
  <si>
    <t>CARDIFF Culverhouse Cross</t>
  </si>
  <si>
    <t>00286-2811</t>
  </si>
  <si>
    <t>CARLISLE</t>
  </si>
  <si>
    <t>00286-2814</t>
  </si>
  <si>
    <t>CARMARTHEN</t>
  </si>
  <si>
    <t>00286-2349</t>
  </si>
  <si>
    <t>CHADWELL HEATH</t>
  </si>
  <si>
    <t>00286-2854</t>
  </si>
  <si>
    <t>CHELMSFORD</t>
  </si>
  <si>
    <t>00286-2356</t>
  </si>
  <si>
    <t>CHELTENHAM</t>
  </si>
  <si>
    <t>Gloucestershire</t>
  </si>
  <si>
    <t>00286-2433</t>
  </si>
  <si>
    <t>CHESTER</t>
  </si>
  <si>
    <t>00286-2281</t>
  </si>
  <si>
    <t>CHESTERFIELD</t>
  </si>
  <si>
    <t>00286-2471</t>
  </si>
  <si>
    <t>CHICHESTER</t>
  </si>
  <si>
    <t>West Sussex</t>
  </si>
  <si>
    <t>00286-2234</t>
  </si>
  <si>
    <t>CHINGFORD</t>
  </si>
  <si>
    <t>00286-1607</t>
  </si>
  <si>
    <t>CHIPPENHAM</t>
  </si>
  <si>
    <t>Wiltshire</t>
  </si>
  <si>
    <t>00286-1600</t>
  </si>
  <si>
    <t>CLACTON</t>
  </si>
  <si>
    <t>00286-2827</t>
  </si>
  <si>
    <t>COATBRIDGE</t>
  </si>
  <si>
    <t>00286-2366</t>
  </si>
  <si>
    <t>COLLIERS WOOD</t>
  </si>
  <si>
    <t>00286-2864</t>
  </si>
  <si>
    <t>CRAMLINGTON</t>
  </si>
  <si>
    <t>Northumberland</t>
  </si>
  <si>
    <t>00286-2266</t>
  </si>
  <si>
    <t>CRAWLEY</t>
  </si>
  <si>
    <t>00286-2351</t>
  </si>
  <si>
    <t>CRAYFORD</t>
  </si>
  <si>
    <t>00286-2285</t>
  </si>
  <si>
    <t>CRIBBS CAUSEWAY</t>
  </si>
  <si>
    <t>00286-2447</t>
  </si>
  <si>
    <t>CWMBRAN</t>
  </si>
  <si>
    <t>Gwent</t>
  </si>
  <si>
    <t>00286-2157</t>
  </si>
  <si>
    <t>DARLINGTON</t>
  </si>
  <si>
    <t>Co Durham</t>
  </si>
  <si>
    <t>00286-2870</t>
  </si>
  <si>
    <t>DERBY Meteor</t>
  </si>
  <si>
    <t>00286-2460</t>
  </si>
  <si>
    <t>DIDCOT</t>
  </si>
  <si>
    <t>00286-2249</t>
  </si>
  <si>
    <t>DONCASTER</t>
  </si>
  <si>
    <t>00286-2833</t>
  </si>
  <si>
    <t>Prospect</t>
  </si>
  <si>
    <t>DOUGLAS</t>
  </si>
  <si>
    <t>Isle of Man</t>
  </si>
  <si>
    <t>00286-2382</t>
  </si>
  <si>
    <t>DUNDEE</t>
  </si>
  <si>
    <t>Dundee City</t>
  </si>
  <si>
    <t>00286-2163</t>
  </si>
  <si>
    <t>DUNFERMLINE</t>
  </si>
  <si>
    <t>Fife</t>
  </si>
  <si>
    <t>00286-2339</t>
  </si>
  <si>
    <t>DURHAM</t>
  </si>
  <si>
    <t>00286-1606</t>
  </si>
  <si>
    <t>EAST KILBRIDE</t>
  </si>
  <si>
    <t>South Lanarkshire</t>
  </si>
  <si>
    <t>00286-2176</t>
  </si>
  <si>
    <t>EASTBOURNE</t>
  </si>
  <si>
    <t>00286-2832</t>
  </si>
  <si>
    <t>EDINBURGH (Corstorphine)</t>
  </si>
  <si>
    <t>00286-1807</t>
  </si>
  <si>
    <t>EDINBURGH Craigleith</t>
  </si>
  <si>
    <t>City of Edinburgh</t>
  </si>
  <si>
    <t>00286-2210</t>
  </si>
  <si>
    <t>ELGIN</t>
  </si>
  <si>
    <t>Moray</t>
  </si>
  <si>
    <t>00286-2398</t>
  </si>
  <si>
    <t>ENNISKILLEN</t>
  </si>
  <si>
    <t>Railway Junction Retail Park</t>
  </si>
  <si>
    <t>Co Fermanagh</t>
  </si>
  <si>
    <t>00286-1603</t>
  </si>
  <si>
    <t>EVESHAM</t>
  </si>
  <si>
    <t>Worcestershire</t>
  </si>
  <si>
    <t>00286-2463</t>
  </si>
  <si>
    <t>EXETER</t>
  </si>
  <si>
    <t>00286-2004</t>
  </si>
  <si>
    <t>FAREHAM</t>
  </si>
  <si>
    <t>00286-2187</t>
  </si>
  <si>
    <t>FARNBOROUGH</t>
  </si>
  <si>
    <t>00286-2178</t>
  </si>
  <si>
    <t>FOLKESTONE</t>
  </si>
  <si>
    <t>00286-2802</t>
  </si>
  <si>
    <t>FRIERN BARNET</t>
  </si>
  <si>
    <t>00286-2402</t>
  </si>
  <si>
    <t>GATESHEAD Team Valley</t>
  </si>
  <si>
    <t>Tyne &amp; Wear</t>
  </si>
  <si>
    <t>00286-2411</t>
  </si>
  <si>
    <t>GLASGOW Great Western</t>
  </si>
  <si>
    <t>Glasgow City</t>
  </si>
  <si>
    <t>00286-2221</t>
  </si>
  <si>
    <t>GLOUCESTER</t>
  </si>
  <si>
    <t>00286-2822</t>
  </si>
  <si>
    <t>GRANTHAM</t>
  </si>
  <si>
    <t>Lincolnshire</t>
  </si>
  <si>
    <t>00286-2262</t>
  </si>
  <si>
    <t>GRIMSBY</t>
  </si>
  <si>
    <t>00286-5234</t>
  </si>
  <si>
    <t>GUILDFORD</t>
  </si>
  <si>
    <t>Surrey</t>
  </si>
  <si>
    <t>00286-2344</t>
  </si>
  <si>
    <t>HAMILTON</t>
  </si>
  <si>
    <t>00286-2302</t>
  </si>
  <si>
    <t>HARLOW</t>
  </si>
  <si>
    <t>00286-2389</t>
  </si>
  <si>
    <t>HARROGATE</t>
  </si>
  <si>
    <t>00286-2298</t>
  </si>
  <si>
    <t>HARTLEPOOL</t>
  </si>
  <si>
    <t>Teesside</t>
  </si>
  <si>
    <t>00286-1809</t>
  </si>
  <si>
    <t>HAVERFORDWEST</t>
  </si>
  <si>
    <t>00286-2825</t>
  </si>
  <si>
    <t>HEREFORD</t>
  </si>
  <si>
    <t>Herefordshire</t>
  </si>
  <si>
    <t>00286-2813</t>
  </si>
  <si>
    <t>HIGH WYCOMBE</t>
  </si>
  <si>
    <t>00286-2325</t>
  </si>
  <si>
    <t>HORSHAM</t>
  </si>
  <si>
    <t>00286-2264</t>
  </si>
  <si>
    <t>HUDDERSFIELD</t>
  </si>
  <si>
    <t>00286-2238</t>
  </si>
  <si>
    <t>HULL Clough Road</t>
  </si>
  <si>
    <t>East Yorkshire</t>
  </si>
  <si>
    <t>00286-2263</t>
  </si>
  <si>
    <t>INVERNESS</t>
  </si>
  <si>
    <t>Highland</t>
  </si>
  <si>
    <t>00286-2412</t>
  </si>
  <si>
    <t>INVERURIE</t>
  </si>
  <si>
    <t>Aberdeenshire</t>
  </si>
  <si>
    <t>00286-2265</t>
  </si>
  <si>
    <t>IPSWICH</t>
  </si>
  <si>
    <t>Suffolk</t>
  </si>
  <si>
    <t>00286-2815</t>
  </si>
  <si>
    <t>KENSINGTON</t>
  </si>
  <si>
    <t>00286-2390</t>
  </si>
  <si>
    <t>KIDDERMINSTER</t>
  </si>
  <si>
    <t>00286-2288</t>
  </si>
  <si>
    <t>KILMARNOCK</t>
  </si>
  <si>
    <t>East Ayrshire</t>
  </si>
  <si>
    <t>00286-2428</t>
  </si>
  <si>
    <t>KINGS LYNN</t>
  </si>
  <si>
    <t>Norfolk</t>
  </si>
  <si>
    <t>00286-2253</t>
  </si>
  <si>
    <t>KIRKCALDY</t>
  </si>
  <si>
    <t>00286-2218</t>
  </si>
  <si>
    <t>LANCASTER</t>
  </si>
  <si>
    <t>00286-2816</t>
  </si>
  <si>
    <t>LEEDS Central</t>
  </si>
  <si>
    <t>00286-2267</t>
  </si>
  <si>
    <t>LEEDS CROWN POINT</t>
  </si>
  <si>
    <t>00286-2849</t>
  </si>
  <si>
    <t>LEICESTER St Georges</t>
  </si>
  <si>
    <t>00286-2438</t>
  </si>
  <si>
    <t>LEYTON</t>
  </si>
  <si>
    <t>00286-2926</t>
  </si>
  <si>
    <t>LIFFEY VALLEY</t>
  </si>
  <si>
    <t>Co Dublin</t>
  </si>
  <si>
    <t>00286-2865</t>
  </si>
  <si>
    <t>LIVERPOOL Speke</t>
  </si>
  <si>
    <t>00286-1622</t>
  </si>
  <si>
    <t>LLANELLI</t>
  </si>
  <si>
    <t>00286-2413</t>
  </si>
  <si>
    <t>LONDONDERRY</t>
  </si>
  <si>
    <t>Crescent Link Retail Park</t>
  </si>
  <si>
    <t>Co Londonderry</t>
  </si>
  <si>
    <t>00286-2826</t>
  </si>
  <si>
    <t>LOUGHBOROUGH</t>
  </si>
  <si>
    <t>00286-2207</t>
  </si>
  <si>
    <t>MACCLESFIELD</t>
  </si>
  <si>
    <t>00286-1612</t>
  </si>
  <si>
    <t>MANCHESTER Cheetham Hill</t>
  </si>
  <si>
    <t>00286-2380</t>
  </si>
  <si>
    <t>MANCHESTER White City</t>
  </si>
  <si>
    <t>00286-2371</t>
  </si>
  <si>
    <t>MANSFIELD</t>
  </si>
  <si>
    <t>00286-2321</t>
  </si>
  <si>
    <t>MERTHYR TYDFIL</t>
  </si>
  <si>
    <t>00286-1611</t>
  </si>
  <si>
    <t>MIDDLESBROUGH</t>
  </si>
  <si>
    <t>00286-2375</t>
  </si>
  <si>
    <t>MILE END ROAD</t>
  </si>
  <si>
    <t>00286-2404</t>
  </si>
  <si>
    <t>NEWARK</t>
  </si>
  <si>
    <t>00286-2437</t>
  </si>
  <si>
    <t>NEWCASTLE Kingston Park</t>
  </si>
  <si>
    <t>00286-2230</t>
  </si>
  <si>
    <t>NEWPORT Gwent</t>
  </si>
  <si>
    <t>00286-1614</t>
  </si>
  <si>
    <t>NEWPORT IoW</t>
  </si>
  <si>
    <t>Isle of Wight</t>
  </si>
  <si>
    <t>00286-2414</t>
  </si>
  <si>
    <t>NEWTOWNABBEY</t>
  </si>
  <si>
    <t>Abbey Retail Park</t>
  </si>
  <si>
    <t>00286-2259</t>
  </si>
  <si>
    <t>NORTH SHIELDS</t>
  </si>
  <si>
    <t>00286-2254</t>
  </si>
  <si>
    <t>NORTHAMPTON Nene Valley</t>
  </si>
  <si>
    <t>Northamptonshire</t>
  </si>
  <si>
    <t>00286-2193</t>
  </si>
  <si>
    <t>NORTHAMPTON Riverside</t>
  </si>
  <si>
    <t>00286-2294</t>
  </si>
  <si>
    <t>NORTHWICH</t>
  </si>
  <si>
    <t>00286-2904</t>
  </si>
  <si>
    <t>NORWICH</t>
  </si>
  <si>
    <t>00286-2280</t>
  </si>
  <si>
    <t>NOTTINGHAM Madford</t>
  </si>
  <si>
    <t>00286-2812</t>
  </si>
  <si>
    <t>OLD KENT ROAD</t>
  </si>
  <si>
    <t>00286-2260</t>
  </si>
  <si>
    <t>OLDHAM</t>
  </si>
  <si>
    <t>00286-1804</t>
  </si>
  <si>
    <t>ORPINGTON</t>
  </si>
  <si>
    <t>00286-2401</t>
  </si>
  <si>
    <t>OXFORD</t>
  </si>
  <si>
    <t>00286-2843</t>
  </si>
  <si>
    <t>PERTH</t>
  </si>
  <si>
    <t>Perth &amp; Kinross</t>
  </si>
  <si>
    <t>00286-2232</t>
  </si>
  <si>
    <t>PONTEFRACT</t>
  </si>
  <si>
    <t>00286-2376</t>
  </si>
  <si>
    <t>PONTYPRIDD</t>
  </si>
  <si>
    <t>00286-2290</t>
  </si>
  <si>
    <t>POOLE</t>
  </si>
  <si>
    <t>00286-2407</t>
  </si>
  <si>
    <t>PRESTON Capitol</t>
  </si>
  <si>
    <t>00286-1604</t>
  </si>
  <si>
    <t>PRESTON Deepdale</t>
  </si>
  <si>
    <t>00286-2391</t>
  </si>
  <si>
    <t>RUGBY</t>
  </si>
  <si>
    <t>00286-2115</t>
  </si>
  <si>
    <t>SALISBURY</t>
  </si>
  <si>
    <t>Unit D, Southampton Road Retail Park, Salisbury SP1 2LB</t>
  </si>
  <si>
    <t>00286-2235</t>
  </si>
  <si>
    <t>SCUNTHORPE</t>
  </si>
  <si>
    <t>North Lincolnshire</t>
  </si>
  <si>
    <t>00286-2354</t>
  </si>
  <si>
    <t>SEVENOAKS</t>
  </si>
  <si>
    <t>00286-2337</t>
  </si>
  <si>
    <t>SHEFFIELD Heeley</t>
  </si>
  <si>
    <t>00286-2258</t>
  </si>
  <si>
    <t>SHEFFIELD Meadowhall Reta</t>
  </si>
  <si>
    <t>00286-2149</t>
  </si>
  <si>
    <t>SHREWSBURY</t>
  </si>
  <si>
    <t>00286-2225</t>
  </si>
  <si>
    <t>SLOUGH</t>
  </si>
  <si>
    <t>00286-2839</t>
  </si>
  <si>
    <t>SOLIHULL</t>
  </si>
  <si>
    <t>00286-2252</t>
  </si>
  <si>
    <t>SOUTH RUISLIP</t>
  </si>
  <si>
    <t>00286-2835</t>
  </si>
  <si>
    <t>SOUTHAMPTON West Quay</t>
  </si>
  <si>
    <t>00286-2395</t>
  </si>
  <si>
    <t>SOUTHEND</t>
  </si>
  <si>
    <t>00286-1803</t>
  </si>
  <si>
    <t>ST HELENS</t>
  </si>
  <si>
    <t>00286-2319</t>
  </si>
  <si>
    <t>STAFFORD</t>
  </si>
  <si>
    <t>00286-2482</t>
  </si>
  <si>
    <t>STAINES</t>
  </si>
  <si>
    <t>00286-2423</t>
  </si>
  <si>
    <t>STEVENAGE</t>
  </si>
  <si>
    <t>00286-1800</t>
  </si>
  <si>
    <t>STIRLING</t>
  </si>
  <si>
    <t>00286-2828</t>
  </si>
  <si>
    <t>STOCKPORT</t>
  </si>
  <si>
    <t>00286-2823</t>
  </si>
  <si>
    <t>STOKE Longton</t>
  </si>
  <si>
    <t>00286-2399</t>
  </si>
  <si>
    <t>SUNDERLAND</t>
  </si>
  <si>
    <t>00286-2355</t>
  </si>
  <si>
    <t>SUTTON COLDFIELD</t>
  </si>
  <si>
    <t>00286-2800</t>
  </si>
  <si>
    <t>SWANSEA Morfa</t>
  </si>
  <si>
    <t>West Glamorgan</t>
  </si>
  <si>
    <t>00286-1616</t>
  </si>
  <si>
    <t>SWANSEA Pontarddulais</t>
  </si>
  <si>
    <t>00286-2856</t>
  </si>
  <si>
    <t>SYDENHAM</t>
  </si>
  <si>
    <t>00286-2188</t>
  </si>
  <si>
    <t>TAUNTON</t>
  </si>
  <si>
    <t>00286-1610</t>
  </si>
  <si>
    <t>THANET</t>
  </si>
  <si>
    <t>00286-2406</t>
  </si>
  <si>
    <t>THETFORD</t>
  </si>
  <si>
    <t>00286-5230</t>
  </si>
  <si>
    <t>THURROCK</t>
  </si>
  <si>
    <t>00286-2805</t>
  </si>
  <si>
    <t>TOTTENHAM COURT ROAD</t>
  </si>
  <si>
    <t>00286-2088</t>
  </si>
  <si>
    <t>TOTTENHAM HALE</t>
  </si>
  <si>
    <t>00286-2905</t>
  </si>
  <si>
    <t>TRURO</t>
  </si>
  <si>
    <t>Cornwall</t>
  </si>
  <si>
    <t>00286-2440</t>
  </si>
  <si>
    <t>TUNBRIDGE WELLS</t>
  </si>
  <si>
    <t>00286-2245</t>
  </si>
  <si>
    <t>WAKEFIELD</t>
  </si>
  <si>
    <t>00286-2379</t>
  </si>
  <si>
    <t>WARRINGTON</t>
  </si>
  <si>
    <t>00286-2377</t>
  </si>
  <si>
    <t>WATFORD</t>
  </si>
  <si>
    <t>00286-2334</t>
  </si>
  <si>
    <t>WEST DRAYTON</t>
  </si>
  <si>
    <t>00286-2363</t>
  </si>
  <si>
    <t>WESTON-SUPER-MARE</t>
  </si>
  <si>
    <t>00286-2329</t>
  </si>
  <si>
    <t>WEYBRIDGE</t>
  </si>
  <si>
    <t>00286-2324</t>
  </si>
  <si>
    <t>WOKING</t>
  </si>
  <si>
    <t>00286-2208</t>
  </si>
  <si>
    <t>WOLVERHAMPTON</t>
  </si>
  <si>
    <t>00286-2277</t>
  </si>
  <si>
    <t>WORCESTER</t>
  </si>
  <si>
    <t>00286-2369</t>
  </si>
  <si>
    <t>WORKSOP</t>
  </si>
  <si>
    <t>00286-2430</t>
  </si>
  <si>
    <t>WREXHAM</t>
  </si>
  <si>
    <t>00286-2162</t>
  </si>
  <si>
    <t>YEOVIL</t>
  </si>
  <si>
    <t>00286-TBC</t>
  </si>
  <si>
    <t>TBC</t>
  </si>
  <si>
    <t>00286-2318</t>
  </si>
  <si>
    <t>CROYDON</t>
  </si>
  <si>
    <t>00286-2223</t>
  </si>
  <si>
    <t>SOUTHAMPTON</t>
  </si>
  <si>
    <t>00286-2388</t>
  </si>
  <si>
    <t>WEDNESBURY J9</t>
  </si>
  <si>
    <t>00286-2862</t>
  </si>
  <si>
    <t>EDINBURGH Kinnard</t>
  </si>
  <si>
    <t>00286-2322</t>
  </si>
  <si>
    <t>HULL St Andrews Quay</t>
  </si>
  <si>
    <t>00286-2292</t>
  </si>
  <si>
    <t>LINCOLN</t>
  </si>
  <si>
    <t>00286-2866</t>
  </si>
  <si>
    <t>PLYMOUTH</t>
  </si>
  <si>
    <t>00286-1805</t>
  </si>
  <si>
    <t>PORTSMOUTH</t>
  </si>
  <si>
    <t>00286-2250</t>
  </si>
  <si>
    <t>STOKE Festival Park</t>
  </si>
  <si>
    <t>00286-2209</t>
  </si>
  <si>
    <t>SWINDON</t>
  </si>
  <si>
    <t>00286-2241</t>
  </si>
  <si>
    <t>Colchester</t>
  </si>
  <si>
    <t>00286-2441</t>
  </si>
  <si>
    <t>Halifax</t>
  </si>
  <si>
    <t>00286-2486</t>
  </si>
  <si>
    <t>West Lothian</t>
  </si>
  <si>
    <t>00286-2446</t>
  </si>
  <si>
    <t>00286-2287</t>
  </si>
  <si>
    <t>Merry Hill Retail Park</t>
  </si>
  <si>
    <t>00286-2282</t>
  </si>
  <si>
    <t>Teesside Park</t>
  </si>
  <si>
    <t>00286-2358</t>
  </si>
  <si>
    <t>Torbay</t>
  </si>
  <si>
    <t>00286-2257</t>
  </si>
  <si>
    <t>00286-2405</t>
  </si>
  <si>
    <t>York</t>
  </si>
  <si>
    <t>00286-1814</t>
  </si>
  <si>
    <t>BIRMINGHAM Castle Vale</t>
  </si>
  <si>
    <t>00286-2923</t>
  </si>
  <si>
    <t>COVENTRY Arena</t>
  </si>
  <si>
    <t>00286-1813</t>
  </si>
  <si>
    <t>WIGAN</t>
  </si>
  <si>
    <t>00286-2874</t>
  </si>
  <si>
    <t>BIRMINGHAM Selly Oak</t>
  </si>
  <si>
    <t>00286-2834</t>
  </si>
  <si>
    <t>BOSTON</t>
  </si>
  <si>
    <t>00286-2332</t>
  </si>
  <si>
    <t>BROMLEY</t>
  </si>
  <si>
    <t>00286-2199</t>
  </si>
  <si>
    <t>BURY ST EDMUNDS</t>
  </si>
  <si>
    <t>00286-2470</t>
  </si>
  <si>
    <t>CAERPHILLY</t>
  </si>
  <si>
    <t>00286-2444</t>
  </si>
  <si>
    <t>CHRISTCHURCH</t>
  </si>
  <si>
    <t>00286-2295</t>
  </si>
  <si>
    <t>COLERAINE</t>
  </si>
  <si>
    <t>Co Derry</t>
  </si>
  <si>
    <t>00286-1626</t>
  </si>
  <si>
    <t>CORBY Peel Centre</t>
  </si>
  <si>
    <t>00286-2214</t>
  </si>
  <si>
    <t>DORCHESTER</t>
  </si>
  <si>
    <t>00286-2248</t>
  </si>
  <si>
    <t>GALASHIELS</t>
  </si>
  <si>
    <t>Borders</t>
  </si>
  <si>
    <t>00286-2338</t>
  </si>
  <si>
    <t>Leeds - GUISELEY</t>
  </si>
  <si>
    <t>00286-2350</t>
  </si>
  <si>
    <t>IRVINE</t>
  </si>
  <si>
    <t>North Ayrshire</t>
  </si>
  <si>
    <t>00286-2868</t>
  </si>
  <si>
    <t>KETTERING</t>
  </si>
  <si>
    <t>00286-2352</t>
  </si>
  <si>
    <t>LEIGH</t>
  </si>
  <si>
    <t>00286-2326</t>
  </si>
  <si>
    <t>LITTLEHAMPTON</t>
  </si>
  <si>
    <t>00286-2305</t>
  </si>
  <si>
    <t>LOWESTOFT</t>
  </si>
  <si>
    <t>00286-2819</t>
  </si>
  <si>
    <t>NOTTINGHAM Trinity Square</t>
  </si>
  <si>
    <t>00286-2202</t>
  </si>
  <si>
    <t>RHYL</t>
  </si>
  <si>
    <t>00286-2314</t>
  </si>
  <si>
    <t>SITTINGBOURNE</t>
  </si>
  <si>
    <t>00286-2416</t>
  </si>
  <si>
    <t>SKEGNESS</t>
  </si>
  <si>
    <t>00286-2081</t>
  </si>
  <si>
    <t>SOUTHPORT</t>
  </si>
  <si>
    <t>Unit 2a, Meols cop retail park,</t>
  </si>
  <si>
    <t>Southport</t>
  </si>
  <si>
    <t>00286-2439</t>
  </si>
  <si>
    <t>STAMFORD</t>
  </si>
  <si>
    <t>00286-2922</t>
  </si>
  <si>
    <t>STRATFORD-UPON-AVON</t>
  </si>
  <si>
    <t>Unit 3, Maybrook Retail Park, Birmingham Rd, Stratford-upon-Avon CV37 0BT</t>
  </si>
  <si>
    <t>Stratford-upon-Avon</t>
  </si>
  <si>
    <t>00286-2340</t>
  </si>
  <si>
    <t>WEYMOUTH</t>
  </si>
  <si>
    <t>00286-2343</t>
  </si>
  <si>
    <t>CANNOCK MK_PL</t>
  </si>
  <si>
    <t>00286-1613</t>
  </si>
  <si>
    <t>CHORLEY</t>
  </si>
  <si>
    <t>00286-2303</t>
  </si>
  <si>
    <t>WINCHESTER</t>
  </si>
  <si>
    <t>00286-2461</t>
  </si>
  <si>
    <t>WISBECH</t>
  </si>
  <si>
    <t>00286-2383</t>
  </si>
  <si>
    <t>BELFAST Drumkeen</t>
  </si>
  <si>
    <t>Drumkeen Retail Park</t>
  </si>
  <si>
    <t>00286-2397</t>
  </si>
  <si>
    <t>DUMFRIES</t>
  </si>
  <si>
    <t>Dumfries &amp; Galloway</t>
  </si>
  <si>
    <t>00286-2359</t>
  </si>
  <si>
    <t>SHEFFIELD Drakehouse</t>
  </si>
  <si>
    <t>00286-2159</t>
  </si>
  <si>
    <t>TAMWORTH</t>
  </si>
  <si>
    <t>00286-2283</t>
  </si>
  <si>
    <t>WORKINGTON</t>
  </si>
  <si>
    <t>00286-2396</t>
  </si>
  <si>
    <t>ABERDEEN Garthdee</t>
  </si>
  <si>
    <t>00286-2323</t>
  </si>
  <si>
    <t>BALLYMENA</t>
  </si>
  <si>
    <t>Braidwater Retail Park</t>
  </si>
  <si>
    <t>00286-2364</t>
  </si>
  <si>
    <t>BERWICK-UPON-TWEED</t>
  </si>
  <si>
    <t>00286-2291</t>
  </si>
  <si>
    <t>GLASGOW FORGE</t>
  </si>
  <si>
    <t>00286-2273</t>
  </si>
  <si>
    <t>GREENOCK</t>
  </si>
  <si>
    <t>Inverclyde</t>
  </si>
  <si>
    <t>00286-2336</t>
  </si>
  <si>
    <t>KEIGHLEY</t>
  </si>
  <si>
    <t>00286-2345</t>
  </si>
  <si>
    <t>NEWRY</t>
  </si>
  <si>
    <t>Damolly Retail Park</t>
  </si>
  <si>
    <t>Co Armagh</t>
  </si>
  <si>
    <t>00286-2425</t>
  </si>
  <si>
    <t>WORTHING</t>
  </si>
  <si>
    <t>00286-0884</t>
  </si>
  <si>
    <t>BARBICAN11221</t>
  </si>
  <si>
    <t>14-20 Chiswell St, London EC1Y 4TW</t>
  </si>
  <si>
    <t>EC1Y 4TW</t>
  </si>
  <si>
    <t>00286-5211</t>
  </si>
  <si>
    <t>OXFORD STREET East</t>
  </si>
  <si>
    <t>00286-0110</t>
  </si>
  <si>
    <t>Meadowhall</t>
  </si>
  <si>
    <t>00286-2679</t>
  </si>
  <si>
    <t>WHITE CITY Westfield</t>
  </si>
  <si>
    <t>00286-5249</t>
  </si>
  <si>
    <t>Southport temp store</t>
  </si>
  <si>
    <t>00286-2831</t>
  </si>
  <si>
    <t>GATESHEAD Metro Centre</t>
  </si>
  <si>
    <t>00286-2857</t>
  </si>
  <si>
    <t>KENDAL</t>
  </si>
  <si>
    <t>00286-2335</t>
  </si>
  <si>
    <t>WEMBLEY STADIUM</t>
  </si>
  <si>
    <t>00286-2147</t>
  </si>
  <si>
    <t>PENZANCE</t>
  </si>
  <si>
    <t>11164-7999</t>
  </si>
  <si>
    <t>RETAIL VEHICLE DUMMY</t>
  </si>
  <si>
    <t>11164-6017</t>
  </si>
  <si>
    <t>Craigavon Rushmere</t>
  </si>
  <si>
    <t>Rushmere Shopping Centre, Central Way, Craigavon BT64 1AA</t>
  </si>
  <si>
    <t>BT64 1AA</t>
  </si>
  <si>
    <t>Rushmere Shopping Centre</t>
  </si>
  <si>
    <t>11164-9996</t>
  </si>
  <si>
    <t>Warrington Golden Square</t>
  </si>
  <si>
    <t>Golden Square Shopping Centre, 27 Old Mkt Pl, Warrington WA1 1QB</t>
  </si>
  <si>
    <t>WA1 1QB</t>
  </si>
  <si>
    <t>Golden Square, Warrington</t>
  </si>
  <si>
    <t>00286-2204</t>
  </si>
  <si>
    <t>Currys, Hanworth</t>
  </si>
  <si>
    <t>Feltham</t>
  </si>
  <si>
    <t>00286-2346</t>
  </si>
  <si>
    <t>Currys, Craigavon</t>
  </si>
  <si>
    <t>00286-2384</t>
  </si>
  <si>
    <t>Currys, Bridlington</t>
  </si>
  <si>
    <t>11164-0608</t>
  </si>
  <si>
    <t>Frenchgate Shopping Centre, Doncaster</t>
  </si>
  <si>
    <t>Doncaster Frenchgate</t>
  </si>
  <si>
    <t>Doncaster</t>
  </si>
  <si>
    <t>11164-6015</t>
  </si>
  <si>
    <t>Cascades Shopping Centre, Commercial Rd, Portsmouth PO1 4RL</t>
  </si>
  <si>
    <t>PO1 4RL</t>
  </si>
  <si>
    <t>Cascades Shopping Centre</t>
  </si>
  <si>
    <t>33333-4417</t>
  </si>
  <si>
    <t>EE Store</t>
  </si>
  <si>
    <t>33333-4291</t>
  </si>
  <si>
    <t>Enfield</t>
  </si>
  <si>
    <t>19 Church St, Enfield EN2 6AF</t>
  </si>
  <si>
    <t>EN2 6AF</t>
  </si>
  <si>
    <t>33333-4988</t>
  </si>
  <si>
    <t>Teeside Retail Park</t>
  </si>
  <si>
    <t>33333-4140</t>
  </si>
  <si>
    <t>One Braham</t>
  </si>
  <si>
    <t>1 Braham St, London E1 8EE</t>
  </si>
  <si>
    <t>E1 8EE</t>
  </si>
  <si>
    <t>33333-4962</t>
  </si>
  <si>
    <t>Norwich Chapelfield</t>
  </si>
  <si>
    <t>Intu Chapelfield</t>
  </si>
  <si>
    <t>33333-4203</t>
  </si>
  <si>
    <t>9 The Martletts, Crawley RH10 1ES</t>
  </si>
  <si>
    <t>RH10 1ES</t>
  </si>
  <si>
    <t>33333-4984</t>
  </si>
  <si>
    <t>Glasgow Buchanan</t>
  </si>
  <si>
    <t>33333-4114</t>
  </si>
  <si>
    <t>Gateshead Metro Centre</t>
  </si>
  <si>
    <t>Unit 26, 10 The Parade, Metrocentre, Gateshead NE11 9YJ</t>
  </si>
  <si>
    <t>NE11 9YJ</t>
  </si>
  <si>
    <t>MetroCentre</t>
  </si>
  <si>
    <t>33333-4332</t>
  </si>
  <si>
    <t>75, The Bridges Shopping Centre, Sunderland SR1 3LE</t>
  </si>
  <si>
    <t>SR1 3LE</t>
  </si>
  <si>
    <t>Bridges Shopping Centre</t>
  </si>
  <si>
    <t>33333-R631</t>
  </si>
  <si>
    <t>Milton Keynes Central</t>
  </si>
  <si>
    <t>33333-4513</t>
  </si>
  <si>
    <t>Tottenham Court Rd</t>
  </si>
  <si>
    <t>33333-R392</t>
  </si>
  <si>
    <t>Swansea Morfa</t>
  </si>
  <si>
    <t>Morfa Retail Park</t>
  </si>
  <si>
    <t>33333-R614</t>
  </si>
  <si>
    <t>West Orchards Shopping Centre</t>
  </si>
  <si>
    <t>33333-4972</t>
  </si>
  <si>
    <t>Leamington Spa</t>
  </si>
  <si>
    <t>33333-R393</t>
  </si>
  <si>
    <t>Swansea Oxford St</t>
  </si>
  <si>
    <t>Swansea Indoor Market</t>
  </si>
  <si>
    <t>33333-4496</t>
  </si>
  <si>
    <t>Victoria Centre</t>
  </si>
  <si>
    <t>33333-R391</t>
  </si>
  <si>
    <t>Frenchgate.</t>
  </si>
  <si>
    <t>33333-4015</t>
  </si>
  <si>
    <t>31-35 The Moor , Sheffield, S1 4PF</t>
  </si>
  <si>
    <t>S1 4PF</t>
  </si>
  <si>
    <t>33333-4062</t>
  </si>
  <si>
    <t>Cardiff Queen Street</t>
  </si>
  <si>
    <t>46-48 Queen St, St Davids Centre, Cardiff CF10 2GQ</t>
  </si>
  <si>
    <t>CF10 2GQ</t>
  </si>
  <si>
    <t>St Davids Centre</t>
  </si>
  <si>
    <t>33333-R575</t>
  </si>
  <si>
    <t>Cambridge</t>
  </si>
  <si>
    <t>Lions Yard</t>
  </si>
  <si>
    <t>33333-4955</t>
  </si>
  <si>
    <t>Llantrisant</t>
  </si>
  <si>
    <t>Talbot Green Shopping Park</t>
  </si>
  <si>
    <t>33333-4556</t>
  </si>
  <si>
    <t>Walthamstow</t>
  </si>
  <si>
    <t>17 &amp; Central</t>
  </si>
  <si>
    <t>33333-4313</t>
  </si>
  <si>
    <t>14 High Rd, London N22 6HH</t>
  </si>
  <si>
    <t>N22 6HH</t>
  </si>
  <si>
    <t>33333-4499</t>
  </si>
  <si>
    <t>Brent Cross Shopping Centre</t>
  </si>
  <si>
    <t>33333-R897</t>
  </si>
  <si>
    <t>33333-4405</t>
  </si>
  <si>
    <t>Ipswich</t>
  </si>
  <si>
    <t>33333-R174</t>
  </si>
  <si>
    <t>Birmingham Bullring</t>
  </si>
  <si>
    <t>Bullring</t>
  </si>
  <si>
    <t>33333-4560</t>
  </si>
  <si>
    <t>Touchwood Solihull</t>
  </si>
  <si>
    <t>33333-4448</t>
  </si>
  <si>
    <t>Beckton</t>
  </si>
  <si>
    <t>Gallions Reach Shopping Park</t>
  </si>
  <si>
    <t>33333-4394</t>
  </si>
  <si>
    <t>East Ham</t>
  </si>
  <si>
    <t>109 High St N, London E6 1HZ</t>
  </si>
  <si>
    <t>E6 1HZ</t>
  </si>
  <si>
    <t>33333-R345</t>
  </si>
  <si>
    <t>Woolwich</t>
  </si>
  <si>
    <t>33333-4395</t>
  </si>
  <si>
    <t>Clapham</t>
  </si>
  <si>
    <t>25 St John's Rd, London SW11 1QN</t>
  </si>
  <si>
    <t>SW11 1QN</t>
  </si>
  <si>
    <t>33333-4504</t>
  </si>
  <si>
    <t>33333-4976</t>
  </si>
  <si>
    <t>Covent Garden</t>
  </si>
  <si>
    <t>33333-4270</t>
  </si>
  <si>
    <t>Edgware</t>
  </si>
  <si>
    <t>Unit 4, Broadwalk Shopping Centre, Edgware HA8 7BD</t>
  </si>
  <si>
    <t>HA8 7BD</t>
  </si>
  <si>
    <t>The Broadwalk Shopping Centre</t>
  </si>
  <si>
    <t>33333-R334</t>
  </si>
  <si>
    <t>Hanley the Potteries</t>
  </si>
  <si>
    <t>The Potteries Centre</t>
  </si>
  <si>
    <t>Stoke on Trent</t>
  </si>
  <si>
    <t>33333-4130</t>
  </si>
  <si>
    <t>Stretford, Manchester</t>
  </si>
  <si>
    <t>M17 8AA</t>
  </si>
  <si>
    <t>33333-R570</t>
  </si>
  <si>
    <t>atria Watford</t>
  </si>
  <si>
    <t>33333-4266</t>
  </si>
  <si>
    <t>Dudley Merry Hill</t>
  </si>
  <si>
    <t>Merry Hill Shopping Centre, Brierley Hill</t>
  </si>
  <si>
    <t>DY5 1QX</t>
  </si>
  <si>
    <t>33333-4503</t>
  </si>
  <si>
    <t>Saddlers Shopping Centre Walsall</t>
  </si>
  <si>
    <t>33333-R501</t>
  </si>
  <si>
    <t>Mander Centre</t>
  </si>
  <si>
    <t>33333-4423</t>
  </si>
  <si>
    <t>Kingsland Shopping centre</t>
  </si>
  <si>
    <t>33333-R512</t>
  </si>
  <si>
    <t>33333-4407</t>
  </si>
  <si>
    <t>Lakeside</t>
  </si>
  <si>
    <t>33333-4098</t>
  </si>
  <si>
    <t>Bluewater Shopping Centre, Greenhithe, Kent</t>
  </si>
  <si>
    <t>DA9 9ST</t>
  </si>
  <si>
    <t>Bluewater Shopping Centre</t>
  </si>
  <si>
    <t>33333-4539</t>
  </si>
  <si>
    <t>33333-4414</t>
  </si>
  <si>
    <t>Putney</t>
  </si>
  <si>
    <t>33333-4392</t>
  </si>
  <si>
    <t>Camden</t>
  </si>
  <si>
    <t>169 Camden High Street, Camden Town, London</t>
  </si>
  <si>
    <t>NW1 7JY</t>
  </si>
  <si>
    <t>33333-R873</t>
  </si>
  <si>
    <t>St George's Shopping Centre</t>
  </si>
  <si>
    <t>33333-4099</t>
  </si>
  <si>
    <t>34 Clerke St, Bury BL9 0BX</t>
  </si>
  <si>
    <t>BL9 0BX</t>
  </si>
  <si>
    <t>Mill Gate Shopping Centre</t>
  </si>
  <si>
    <t>33333-4274</t>
  </si>
  <si>
    <t>Kilburn</t>
  </si>
  <si>
    <t>95 Kilburn High Rd, London NW6 6JE</t>
  </si>
  <si>
    <t>NW6 6JE</t>
  </si>
  <si>
    <t>33333-R557</t>
  </si>
  <si>
    <t>33333-R440</t>
  </si>
  <si>
    <t>Canary Wharf</t>
  </si>
  <si>
    <t>33333-4422</t>
  </si>
  <si>
    <t>Crouch End</t>
  </si>
  <si>
    <t>33333-4494</t>
  </si>
  <si>
    <t>Oxford St</t>
  </si>
  <si>
    <t>33333-R330</t>
  </si>
  <si>
    <t>Chester</t>
  </si>
  <si>
    <t>33333-4957</t>
  </si>
  <si>
    <t>Chester Broughton</t>
  </si>
  <si>
    <t>Broughton Shopping Park</t>
  </si>
  <si>
    <t>33333-4144</t>
  </si>
  <si>
    <t>Lower Level, 59 S John St, Liverpool L1 8BU</t>
  </si>
  <si>
    <t>L1 8BU</t>
  </si>
  <si>
    <t>33333-4416</t>
  </si>
  <si>
    <t>Holloway Rd</t>
  </si>
  <si>
    <t>33333-4978</t>
  </si>
  <si>
    <t>Glades Shopping centre</t>
  </si>
  <si>
    <t>33333-4979</t>
  </si>
  <si>
    <t>Centrale Shopping Centre</t>
  </si>
  <si>
    <t>33333-4948</t>
  </si>
  <si>
    <t>Canterbury</t>
  </si>
  <si>
    <t>Whitefriars Canterbury</t>
  </si>
  <si>
    <t>33333-4016</t>
  </si>
  <si>
    <t>23 Abington St, Northampton NN1 2AN</t>
  </si>
  <si>
    <t>NN1 2AN</t>
  </si>
  <si>
    <t>Grosvenor</t>
  </si>
  <si>
    <t>33333-4868</t>
  </si>
  <si>
    <t>Leicester Fosse Park</t>
  </si>
  <si>
    <t>Fosse Retail Park</t>
  </si>
  <si>
    <t>33333-4102</t>
  </si>
  <si>
    <t>Rushden Lakes</t>
  </si>
  <si>
    <t>Unit A5, Lakes Shopping Centre, Rushden NN10 6FH</t>
  </si>
  <si>
    <t>NN10 6FH</t>
  </si>
  <si>
    <t>Rushden Lakes Shopping Centre</t>
  </si>
  <si>
    <t>Rushden</t>
  </si>
  <si>
    <t>33333-R484</t>
  </si>
  <si>
    <t>Belfast Castle Court</t>
  </si>
  <si>
    <t>Castle Court Shopping Centre</t>
  </si>
  <si>
    <t>33333-4090</t>
  </si>
  <si>
    <t>Westwood Cross</t>
  </si>
  <si>
    <t>Unit 1A, Westwood Cross Shopping Centre, Westwood, Broadstairs CT10 2BF</t>
  </si>
  <si>
    <t>CT10 2BF</t>
  </si>
  <si>
    <t>Westwood Cross Shopping Centre</t>
  </si>
  <si>
    <t>Broadstairs</t>
  </si>
  <si>
    <t>33333-R432</t>
  </si>
  <si>
    <t>Wakefield Trinity Walk</t>
  </si>
  <si>
    <t>Trinity Walk</t>
  </si>
  <si>
    <t>Wakefield</t>
  </si>
  <si>
    <t>33333-4151</t>
  </si>
  <si>
    <t>Bath Stall St</t>
  </si>
  <si>
    <t>20/21 Stall St, Bath BA1 1QF</t>
  </si>
  <si>
    <t>BA1 1QF</t>
  </si>
  <si>
    <t>33333-4360</t>
  </si>
  <si>
    <t>Cribbs Causeway</t>
  </si>
  <si>
    <t>The Mall Cribbs Causeway, Bristol</t>
  </si>
  <si>
    <t>BS34 5QU</t>
  </si>
  <si>
    <t>Cribbs Causeway Shopping Centre</t>
  </si>
  <si>
    <t>33333-R415</t>
  </si>
  <si>
    <t>Bristol Cabot Circus</t>
  </si>
  <si>
    <t>Cabots Circus</t>
  </si>
  <si>
    <t>33333-4497</t>
  </si>
  <si>
    <t>Eldon Square shopping centre</t>
  </si>
  <si>
    <t>Newcastle</t>
  </si>
  <si>
    <t>33333-4344</t>
  </si>
  <si>
    <t>Hillstreet Shopping Centre, Middlesbrough</t>
  </si>
  <si>
    <t>TS1 1SU</t>
  </si>
  <si>
    <t>Middlesborough</t>
  </si>
  <si>
    <t>33333-4112</t>
  </si>
  <si>
    <t>Leeds Briggate</t>
  </si>
  <si>
    <t>52/53 Briggate, Leeds LS1 6HD</t>
  </si>
  <si>
    <t>LS1 6HD</t>
  </si>
  <si>
    <t>33333-4205</t>
  </si>
  <si>
    <t>Durham Arnison</t>
  </si>
  <si>
    <t>Unit R Arnison Shopping Park, Durham DH1 5GB</t>
  </si>
  <si>
    <t>DH1 5GB</t>
  </si>
  <si>
    <t>Arnison Shopping Park</t>
  </si>
  <si>
    <t>Durham</t>
  </si>
  <si>
    <t>33333-4956</t>
  </si>
  <si>
    <t>Bradford Westfield</t>
  </si>
  <si>
    <t>The Broadway</t>
  </si>
  <si>
    <t>33333-R421</t>
  </si>
  <si>
    <t>Hull St Stephens</t>
  </si>
  <si>
    <t>St Stephen's Shopping Centre</t>
  </si>
  <si>
    <t>33333-4095</t>
  </si>
  <si>
    <t>Kingsgate Shopping Centre, King St, Huddersfield HD1 2QB</t>
  </si>
  <si>
    <t>HD1 2QB</t>
  </si>
  <si>
    <t>Kingsgate Shopping Centre</t>
  </si>
  <si>
    <t>33333-R571</t>
  </si>
  <si>
    <t>Plymouth Drake Circus</t>
  </si>
  <si>
    <t>Drake Circus</t>
  </si>
  <si>
    <t>33333-R413</t>
  </si>
  <si>
    <t>Edinburgh Fort</t>
  </si>
  <si>
    <t>Fort Kinnaird</t>
  </si>
  <si>
    <t>33333-4355</t>
  </si>
  <si>
    <t>Edinburgh Princes St</t>
  </si>
  <si>
    <t>21 Princes St, Edinburgh EH2 2AN</t>
  </si>
  <si>
    <t>EH2 2AN</t>
  </si>
  <si>
    <t>33333-4388</t>
  </si>
  <si>
    <t>Glasgow Fort</t>
  </si>
  <si>
    <t>Glasgow Fort Shopping Centre, Glasgow</t>
  </si>
  <si>
    <t>G34 9DL</t>
  </si>
  <si>
    <t>33333-4398</t>
  </si>
  <si>
    <t>The Centre Livingston</t>
  </si>
  <si>
    <t>33333-4518</t>
  </si>
  <si>
    <t>Regent Arcade</t>
  </si>
  <si>
    <t>33333-4061</t>
  </si>
  <si>
    <t>Oxford Westgate</t>
  </si>
  <si>
    <t>Unit 31, Westgate Shopping Centre, Oxford OX1 1AN</t>
  </si>
  <si>
    <t>OX1 1AN</t>
  </si>
  <si>
    <t>Westgate Shopping Centre</t>
  </si>
  <si>
    <t>Oxford</t>
  </si>
  <si>
    <t>33333-4243</t>
  </si>
  <si>
    <t>Hammersmith</t>
  </si>
  <si>
    <t>Unit 16, Kings Mall, London W6 0PZ</t>
  </si>
  <si>
    <t>W6 0PZ</t>
  </si>
  <si>
    <t>Kings Mall</t>
  </si>
  <si>
    <t>33333-4349</t>
  </si>
  <si>
    <t>Streatham</t>
  </si>
  <si>
    <t>168 Streatham High Rd, London SW16 1BJ</t>
  </si>
  <si>
    <t>SW16 1BJ</t>
  </si>
  <si>
    <t>33333-4488</t>
  </si>
  <si>
    <t>Wimbledon</t>
  </si>
  <si>
    <t>Wimbledon Quarter</t>
  </si>
  <si>
    <t>33333-R328</t>
  </si>
  <si>
    <t>33333-4201</t>
  </si>
  <si>
    <t>Aberdeen Bon Accord</t>
  </si>
  <si>
    <t>Unit 30 Lower Mall Bon Accord Shopping Centre, George St, Aberdeen AB25 1HZ</t>
  </si>
  <si>
    <t>AB25 1HZ</t>
  </si>
  <si>
    <t>Bon Accord Centre</t>
  </si>
  <si>
    <t>33333-R165</t>
  </si>
  <si>
    <t>Dundee Overgate</t>
  </si>
  <si>
    <t>Overgate Shopping Centre</t>
  </si>
  <si>
    <t>33333-4491</t>
  </si>
  <si>
    <t>Islington</t>
  </si>
  <si>
    <t>33333-4149</t>
  </si>
  <si>
    <t>Kingston-upon-Thames</t>
  </si>
  <si>
    <t>16 Clarence St, Kingston upon Thames KT1 1NX</t>
  </si>
  <si>
    <t>KT1 1NX</t>
  </si>
  <si>
    <t>33333-R412</t>
  </si>
  <si>
    <t>Eden Shopping Centre</t>
  </si>
  <si>
    <t>33333-4482</t>
  </si>
  <si>
    <t>Brixton</t>
  </si>
  <si>
    <t>33333-4489</t>
  </si>
  <si>
    <t>Lewisham Shopping Centre</t>
  </si>
  <si>
    <t>33333-4982</t>
  </si>
  <si>
    <t>Festival Place</t>
  </si>
  <si>
    <t>33333-4512</t>
  </si>
  <si>
    <t>33333-4472</t>
  </si>
  <si>
    <t>Peckham</t>
  </si>
  <si>
    <t>The Aylesham Centre</t>
  </si>
  <si>
    <t>33333-4161</t>
  </si>
  <si>
    <t>Manchester Market St</t>
  </si>
  <si>
    <t>33 Market St, Manchester M1 1WR</t>
  </si>
  <si>
    <t>M1 1WR</t>
  </si>
  <si>
    <t>102 Market Street</t>
  </si>
  <si>
    <t>00000-0000</t>
  </si>
  <si>
    <t>Retail Indirect Staff</t>
  </si>
  <si>
    <t>11122-0098</t>
  </si>
  <si>
    <t xml:space="preserve">Hughes </t>
  </si>
  <si>
    <t>Norwich, Hall Road</t>
  </si>
  <si>
    <t>UNIT 4 Hall Rd, Norwich NR4 6DH</t>
  </si>
  <si>
    <t> NR4 6DH</t>
  </si>
  <si>
    <t>11122-0097</t>
  </si>
  <si>
    <t>Martlesham</t>
  </si>
  <si>
    <t>2 Martinsyde, Martlesham Heath, Martlesham, Ipswich IP5 3QA</t>
  </si>
  <si>
    <t>IP5 3QA</t>
  </si>
  <si>
    <t>11122-0093</t>
  </si>
  <si>
    <t>Unit 1 Tollgate W, Colchester CO3 8RH</t>
  </si>
  <si>
    <t>CO3 8RH</t>
  </si>
  <si>
    <t>11122-0032</t>
  </si>
  <si>
    <t>Great Yarmouth</t>
  </si>
  <si>
    <t>The Two Bears, 7 Mill Rd, Great Yarmouth NR31 0HS</t>
  </si>
  <si>
    <t>NR31 0HS</t>
  </si>
  <si>
    <t>11111-HNBH</t>
  </si>
  <si>
    <t>Harvey Norman</t>
  </si>
  <si>
    <t>Harvey Norman Belfast Holywood</t>
  </si>
  <si>
    <t>Holywood Exchange Retail Park</t>
  </si>
  <si>
    <t>11111-HNMH</t>
  </si>
  <si>
    <t>Harvey Norman Merry Hill</t>
  </si>
  <si>
    <t>Merry Hill Shopping Centre</t>
  </si>
  <si>
    <t>Brierley Hill</t>
  </si>
  <si>
    <t>00286-0000</t>
  </si>
  <si>
    <t>Currys - Fort Dunlop</t>
  </si>
  <si>
    <t>Currys Fort Dunlop Training Academy</t>
  </si>
  <si>
    <t>11164-0609</t>
  </si>
  <si>
    <t>Union Square, Aberdeen</t>
  </si>
  <si>
    <t>The Atrium, union square shopping centre, Center, Aberdeen AB11 5PS</t>
  </si>
  <si>
    <t>AB11 5PS</t>
  </si>
  <si>
    <t>Union Square Shopping Centre</t>
  </si>
  <si>
    <t>11164-0610</t>
  </si>
  <si>
    <t>Leeds Merrion</t>
  </si>
  <si>
    <t>Merrion Way, Leeds LS2 8NG</t>
  </si>
  <si>
    <t>LS2 8NG</t>
  </si>
  <si>
    <t>Merrion Shopping Centre</t>
  </si>
  <si>
    <t>33333-4258</t>
  </si>
  <si>
    <t>EE, Nottingham Clumber Street</t>
  </si>
  <si>
    <t>16 Clumber St, Nottingham NG1 3GA</t>
  </si>
  <si>
    <t>NG1 3GA</t>
  </si>
  <si>
    <t>77777-0000</t>
  </si>
  <si>
    <t>Region/Area</t>
  </si>
  <si>
    <t>00286-110</t>
  </si>
  <si>
    <t>46 High Street, Upper Mall</t>
  </si>
  <si>
    <t>S9 1EN</t>
  </si>
  <si>
    <t>Unit 2 Brook Retail Park</t>
  </si>
  <si>
    <t>CO15 3TP</t>
  </si>
  <si>
    <t>Unit A Springfield Drive</t>
  </si>
  <si>
    <t>WR11 1DX</t>
  </si>
  <si>
    <t>102-120 Blackpool Road</t>
  </si>
  <si>
    <t>PR2 6BX</t>
  </si>
  <si>
    <t>Unit 11 Newbury Retail Park</t>
  </si>
  <si>
    <t>RG14 7HU</t>
  </si>
  <si>
    <t>Unit D Kingsway Retail Park</t>
  </si>
  <si>
    <t>G74 4ZA</t>
  </si>
  <si>
    <t>Bath Road</t>
  </si>
  <si>
    <t>SN14 0AT</t>
  </si>
  <si>
    <t>Unit 3 Broadstairs Retail Park</t>
  </si>
  <si>
    <t>CT10 2QW</t>
  </si>
  <si>
    <t>Unit F Cleveland Retail Park</t>
  </si>
  <si>
    <t>TS6 6UX</t>
  </si>
  <si>
    <t>Unit C Cheetham Hill RP</t>
  </si>
  <si>
    <t>M8 8BB</t>
  </si>
  <si>
    <t>Unit D Wakes Retail Park</t>
  </si>
  <si>
    <t>PO30 5UZ</t>
  </si>
  <si>
    <t>Unit 4 Gallagher Retail Park</t>
  </si>
  <si>
    <t>TN23 7DH</t>
  </si>
  <si>
    <t>Unit 1 Parc Pemberton RP</t>
  </si>
  <si>
    <t>SA14 9UZ</t>
  </si>
  <si>
    <t>Unit 15 Corby Retail Park</t>
  </si>
  <si>
    <t>NN17 5DT</t>
  </si>
  <si>
    <t>25 Springkerse Retail Park</t>
  </si>
  <si>
    <t>FK7 7TL</t>
  </si>
  <si>
    <t>Unit 1 Barnstaple Retail Park</t>
  </si>
  <si>
    <t>EX31 2BP</t>
  </si>
  <si>
    <t>Unit 12 Ravenhead Retail Park</t>
  </si>
  <si>
    <t>WA9 1JF</t>
  </si>
  <si>
    <t>Unit 3 Springvale Retail Park</t>
  </si>
  <si>
    <t>BR5 3SG</t>
  </si>
  <si>
    <t>Unit 6 Ocean Retail Park</t>
  </si>
  <si>
    <t>PO3 5NP</t>
  </si>
  <si>
    <t>Unit 16 Craigleith Retail Park</t>
  </si>
  <si>
    <t>EH4 2LN</t>
  </si>
  <si>
    <t>Unit F Springfield Retail Park</t>
  </si>
  <si>
    <t>SA61 2AT</t>
  </si>
  <si>
    <t>Unit 10 Robin Retail Park</t>
  </si>
  <si>
    <t>WN5 0UH</t>
  </si>
  <si>
    <t>Unit 3-4 Castle Vale Retail Pk</t>
  </si>
  <si>
    <t>B35 6HB</t>
  </si>
  <si>
    <t>136/138 Southampton Road</t>
  </si>
  <si>
    <t>SO31 6AF</t>
  </si>
  <si>
    <t>Unit 5A The Peel Centre</t>
  </si>
  <si>
    <t>RG12 1EN</t>
  </si>
  <si>
    <t>Unit 2a, Meols cop retail park, Southport</t>
  </si>
  <si>
    <t>PR9 7RG</t>
  </si>
  <si>
    <t>Unit 1 Mostyn Champneys RP</t>
  </si>
  <si>
    <t>LL30 1RY</t>
  </si>
  <si>
    <t>Unit 1 Tottenham Hale RP</t>
  </si>
  <si>
    <t>N15 4QD</t>
  </si>
  <si>
    <t>Unit D</t>
  </si>
  <si>
    <t>SP1 2LB</t>
  </si>
  <si>
    <t>Unit 1 The Shires Retail Park</t>
  </si>
  <si>
    <t>CV34 6RH</t>
  </si>
  <si>
    <t>Unit 2B Heliport Retail Park</t>
  </si>
  <si>
    <t>TR18 3RG</t>
  </si>
  <si>
    <t>Unit 4 Meole Brace Retail Park</t>
  </si>
  <si>
    <t>SY3 9NB</t>
  </si>
  <si>
    <t>Unit 4 Bridgend Retail Park</t>
  </si>
  <si>
    <t>CF31 3XX</t>
  </si>
  <si>
    <t>501 Newport Road</t>
  </si>
  <si>
    <t>CF23 9AD</t>
  </si>
  <si>
    <t>Unit 4 Darlington Retail Park</t>
  </si>
  <si>
    <t>DL1 4PU</t>
  </si>
  <si>
    <t>Unit 4  Ventura Retail Park</t>
  </si>
  <si>
    <t>B78 3HB</t>
  </si>
  <si>
    <t>Unit 9 Heathfield Retail Park</t>
  </si>
  <si>
    <t>KA8 9BF</t>
  </si>
  <si>
    <t>Unit 6 Houndstone Retail Park</t>
  </si>
  <si>
    <t>BA22 8YQ</t>
  </si>
  <si>
    <t>Unit 5 Halbeath Retail Park</t>
  </si>
  <si>
    <t>KY11 4LP</t>
  </si>
  <si>
    <t>Unit5 Apsley Mills Retail Park</t>
  </si>
  <si>
    <t>HP3 9QN</t>
  </si>
  <si>
    <t>Unit A Horsted Retail Park</t>
  </si>
  <si>
    <t>ME5 9SQ</t>
  </si>
  <si>
    <t>U2 Broadwater Way Retail Park</t>
  </si>
  <si>
    <t>BN22 9PW</t>
  </si>
  <si>
    <t>Park Farm Retail Park</t>
  </si>
  <si>
    <t>CT19 5GA</t>
  </si>
  <si>
    <t>Unit 2 Churchill Retail Park</t>
  </si>
  <si>
    <t>SP10 1RY</t>
  </si>
  <si>
    <t>Unit 8 Blackwater SP</t>
  </si>
  <si>
    <t>GU14 8BL</t>
  </si>
  <si>
    <t>Unit 4 Taunton Retail Park</t>
  </si>
  <si>
    <t>TA1 2LR</t>
  </si>
  <si>
    <t>Unit I Riverside Retail Park</t>
  </si>
  <si>
    <t>NN3 9HU</t>
  </si>
  <si>
    <t>Unit F Bridgwater Retail Park</t>
  </si>
  <si>
    <t>TA6 4AB</t>
  </si>
  <si>
    <t>Unit A St Edmundsbury RP</t>
  </si>
  <si>
    <t>IP32 7BY</t>
  </si>
  <si>
    <t>Unit 4 Clwyd Retail Park</t>
  </si>
  <si>
    <t>LL18 2TJ</t>
  </si>
  <si>
    <t>Hanworth</t>
  </si>
  <si>
    <t>Unit 2 Apex Retail Park</t>
  </si>
  <si>
    <t>TW13 6JH</t>
  </si>
  <si>
    <t>Unit 1 Centrum East RP</t>
  </si>
  <si>
    <t>DE14 2WG</t>
  </si>
  <si>
    <t>Unit 6 Grand Junction RP</t>
  </si>
  <si>
    <t>CW1 2RP</t>
  </si>
  <si>
    <t>Unit 5 Lyme Green Retail Park</t>
  </si>
  <si>
    <t>SK11 0TB</t>
  </si>
  <si>
    <t>Unit D St John's Retail Park</t>
  </si>
  <si>
    <t>WV2 4SJ</t>
  </si>
  <si>
    <t>Unit 1/2 Greenbridge RP</t>
  </si>
  <si>
    <t>SN3 3SG</t>
  </si>
  <si>
    <t>Unit 8 Springfield Retail Park</t>
  </si>
  <si>
    <t>IV30 6WQ</t>
  </si>
  <si>
    <t>Unit 1 Dorchester Retail Park</t>
  </si>
  <si>
    <t>DT1 2RY</t>
  </si>
  <si>
    <t>Unit 3 St John's Centre</t>
  </si>
  <si>
    <t>MK42 0XE</t>
  </si>
  <si>
    <t>Unit 1 Bulk Road Retail Park</t>
  </si>
  <si>
    <t>LA1 1DT</t>
  </si>
  <si>
    <t>Unit 1&amp;2 Eastern Avenue RP</t>
  </si>
  <si>
    <t>GL4 3EA</t>
  </si>
  <si>
    <t>Unit 1A Aintree Racecourse RP</t>
  </si>
  <si>
    <t>L9 5AL</t>
  </si>
  <si>
    <t>Unit 2&amp;3 Hedge End Park</t>
  </si>
  <si>
    <t>SO30 2UH</t>
  </si>
  <si>
    <t>Unit 9 Central Retail Park</t>
  </si>
  <si>
    <t>FK1 1LW</t>
  </si>
  <si>
    <t>Unit A Westgate Retail Park</t>
  </si>
  <si>
    <t>SL1 5PS</t>
  </si>
  <si>
    <t>Unit 2 Parc Y Llyn</t>
  </si>
  <si>
    <t>SY23 3TL</t>
  </si>
  <si>
    <t>Unit 3 Harlech Retail Park</t>
  </si>
  <si>
    <t>NP20 3BA</t>
  </si>
  <si>
    <t>Unit C Park Road Retail Park</t>
  </si>
  <si>
    <t>WF8 4PR</t>
  </si>
  <si>
    <t>Unit 1a Cork Tree Retail Park</t>
  </si>
  <si>
    <t>E4 8JA</t>
  </si>
  <si>
    <t>Unit 1 Lakeside Retail Park</t>
  </si>
  <si>
    <t>DN16 3UA</t>
  </si>
  <si>
    <t>Unit 15 Parkgate Shopping Park</t>
  </si>
  <si>
    <t>S60 1TG</t>
  </si>
  <si>
    <t>Unit 2 Clough Road Retail Park</t>
  </si>
  <si>
    <t>HU6 7PT</t>
  </si>
  <si>
    <t>Unit 2 Hyndburn Retail Park</t>
  </si>
  <si>
    <t>BB1 3NT</t>
  </si>
  <si>
    <t>Units 2/3</t>
  </si>
  <si>
    <t>WA14 5GR</t>
  </si>
  <si>
    <t>Unit 2 Tollgate Retail Park</t>
  </si>
  <si>
    <t>Unit 1 Airport Retail Park</t>
  </si>
  <si>
    <t>CV3 4RP</t>
  </si>
  <si>
    <t>Unit 2 Westgate Retail Park</t>
  </si>
  <si>
    <t>WF2 9SD</t>
  </si>
  <si>
    <t>Unit 3 Comely Bank Mill RP</t>
  </si>
  <si>
    <t>TD1 1PY</t>
  </si>
  <si>
    <t>Unit 1 Danum Retail Park</t>
  </si>
  <si>
    <t>DN5 8AS</t>
  </si>
  <si>
    <t>Unit 1 Festival Heights RP</t>
  </si>
  <si>
    <t>ST1 5NZ</t>
  </si>
  <si>
    <t>Victoria Road</t>
  </si>
  <si>
    <t>HA4 0EL</t>
  </si>
  <si>
    <t>Unit 5 Fife Central RP</t>
  </si>
  <si>
    <t>KY2 6QL</t>
  </si>
  <si>
    <t>Unit 4A Nene Valley RP</t>
  </si>
  <si>
    <t>NN1 1ET</t>
  </si>
  <si>
    <t>Unit 6 Spitfire Retail Park</t>
  </si>
  <si>
    <t>BA14 0AZ</t>
  </si>
  <si>
    <t>Units I&amp;J Meadowhall RP</t>
  </si>
  <si>
    <t>S9 2YZ</t>
  </si>
  <si>
    <t>Unit D2 Silverlink Retail Park</t>
  </si>
  <si>
    <t>NE28 9ND</t>
  </si>
  <si>
    <t>Unit 6 Elk Mill Shopping Park</t>
  </si>
  <si>
    <t>OL2 5HX</t>
  </si>
  <si>
    <t>Unit 1A Canterbury Retail Park</t>
  </si>
  <si>
    <t>CT1 1WZ</t>
  </si>
  <si>
    <t>Unit 1 High Point Retail Park</t>
  </si>
  <si>
    <t>DN31 1TY</t>
  </si>
  <si>
    <t>Unit 1 Telford Street</t>
  </si>
  <si>
    <t>IV3 5LU</t>
  </si>
  <si>
    <t>Unit 5 Great Northern RP</t>
  </si>
  <si>
    <t>HD1 6ND</t>
  </si>
  <si>
    <t>Unit A Interchange Retail Park</t>
  </si>
  <si>
    <t>IP8 3TT</t>
  </si>
  <si>
    <t>Unit 4A County Oak Retail Park</t>
  </si>
  <si>
    <t>RH11 7XN</t>
  </si>
  <si>
    <t>Unit 7 Crown Point SP</t>
  </si>
  <si>
    <t>LS10 1ET</t>
  </si>
  <si>
    <t>Rannoch Road</t>
  </si>
  <si>
    <t>G71 5PR</t>
  </si>
  <si>
    <t>Unit 5 Woodfields Retail Park</t>
  </si>
  <si>
    <t>BL9 5BY</t>
  </si>
  <si>
    <t>The Old Cricket Ground</t>
  </si>
  <si>
    <t>OL12 6XT</t>
  </si>
  <si>
    <t>Unit 1  Fosse Park South</t>
  </si>
  <si>
    <t>LE19 1UT</t>
  </si>
  <si>
    <t>Unit 1 Waterfront Retail Park</t>
  </si>
  <si>
    <t>PA15 1EG</t>
  </si>
  <si>
    <t>Unit A Effra Road Retail Park</t>
  </si>
  <si>
    <t>SW2 1BZ</t>
  </si>
  <si>
    <t>Unit A Menai Retail Park</t>
  </si>
  <si>
    <t>LL57 4SJ</t>
  </si>
  <si>
    <t>Unit 5 Blackpole Retail Park</t>
  </si>
  <si>
    <t>WR3 8PQ</t>
  </si>
  <si>
    <t>Kingsway Retail Park</t>
  </si>
  <si>
    <t>DE22 3FA</t>
  </si>
  <si>
    <t>Unit B-C Madford Retail Park</t>
  </si>
  <si>
    <t>NG5 6AD</t>
  </si>
  <si>
    <t>Unit 2 Ravenside Retail Park</t>
  </si>
  <si>
    <t>S40 1TB</t>
  </si>
  <si>
    <t>Unit 2 Teesside Retail Park</t>
  </si>
  <si>
    <t>TS17 7BW</t>
  </si>
  <si>
    <t>Unit 5 Derwent Howe RP</t>
  </si>
  <si>
    <t>CA14 3YW</t>
  </si>
  <si>
    <t>Unit 1-2 Cribbs Causeway RP</t>
  </si>
  <si>
    <t>BS34 5TX</t>
  </si>
  <si>
    <t>Unit 8 Merry Hill Retail Park</t>
  </si>
  <si>
    <t>DY5 1SY</t>
  </si>
  <si>
    <t>Unit 2 Queens Drive RP</t>
  </si>
  <si>
    <t>KA1 3XB</t>
  </si>
  <si>
    <t>Unit 8 Wessex Gate Retail Park</t>
  </si>
  <si>
    <t>BH15 3TE</t>
  </si>
  <si>
    <t>Unit 5 Tritton Retail Park</t>
  </si>
  <si>
    <t>LN6 7AN</t>
  </si>
  <si>
    <t>Unit 4 Northwich Retail Park</t>
  </si>
  <si>
    <t>CW9 5LY</t>
  </si>
  <si>
    <t>Unit 8 Riverside Retail Park</t>
  </si>
  <si>
    <t>BT51 3QQ</t>
  </si>
  <si>
    <t>Unit 5 Anchor Retail Park</t>
  </si>
  <si>
    <t>TS24 0XR</t>
  </si>
  <si>
    <t>Unit A Seamer Road</t>
  </si>
  <si>
    <t>YO12 4HE</t>
  </si>
  <si>
    <t>Unit 4 Queensgate Retail Park</t>
  </si>
  <si>
    <t>CM20 2DA</t>
  </si>
  <si>
    <t>Unit A-B West Yorkshire RP</t>
  </si>
  <si>
    <t>WF17 9AE</t>
  </si>
  <si>
    <t>Unit 6 North Quay Retail Park</t>
  </si>
  <si>
    <t>NR32 2ED</t>
  </si>
  <si>
    <t>Unit 10 Forge Shopping Park</t>
  </si>
  <si>
    <t>TF3 4AG</t>
  </si>
  <si>
    <t>Unit 7 Beckton Triangle RP</t>
  </si>
  <si>
    <t>E6 6LH</t>
  </si>
  <si>
    <t>Unit 6 Stone Lake Retail Park</t>
  </si>
  <si>
    <t>SE7 8LU</t>
  </si>
  <si>
    <t>Unit 1 Brooklands Retail Park</t>
  </si>
  <si>
    <t>CF5 6XW</t>
  </si>
  <si>
    <t>Unit 2 Sittingbourne RP</t>
  </si>
  <si>
    <t>ME10 2XD</t>
  </si>
  <si>
    <t>Unit 9 Forster Square RP</t>
  </si>
  <si>
    <t>BD1 4RN</t>
  </si>
  <si>
    <t>Unit G Bolton Gate Retail Park</t>
  </si>
  <si>
    <t>BL1 2SL</t>
  </si>
  <si>
    <t>12 Trojan Way</t>
  </si>
  <si>
    <t>CR0 4XL</t>
  </si>
  <si>
    <t>Unit 1 Madford Retail Park</t>
  </si>
  <si>
    <t>ST16 2QY</t>
  </si>
  <si>
    <t>B12 0EB</t>
  </si>
  <si>
    <t>Unit 7 Cyfarthfa Retail Park</t>
  </si>
  <si>
    <t>CF48 1HY</t>
  </si>
  <si>
    <t>Unit 8 St Andrews Quay RP</t>
  </si>
  <si>
    <t>HU3 4SA</t>
  </si>
  <si>
    <t>Unit 9 Braidwater Retail Park</t>
  </si>
  <si>
    <t>BT42 3AG</t>
  </si>
  <si>
    <t>Unit B Arun Retail Park</t>
  </si>
  <si>
    <t>BN17 5RA</t>
  </si>
  <si>
    <t>Unit 4</t>
  </si>
  <si>
    <t>ME20 7TP</t>
  </si>
  <si>
    <t>Unit B1 The Paddock RP</t>
  </si>
  <si>
    <t>KT13 0XR</t>
  </si>
  <si>
    <t>27 Homesdale Road</t>
  </si>
  <si>
    <t>BR2 9LY</t>
  </si>
  <si>
    <t>Unit 1A Stadium Retail Park</t>
  </si>
  <si>
    <t>HA9 8TS</t>
  </si>
  <si>
    <t>Unit 5 Keighley Retail Park</t>
  </si>
  <si>
    <t>BD21 3NJ</t>
  </si>
  <si>
    <t>Unit 3 Heeley Retail Park</t>
  </si>
  <si>
    <t>S8 0RG</t>
  </si>
  <si>
    <t>Unit 7B Westside Retail Park</t>
  </si>
  <si>
    <t>LS20 9NE</t>
  </si>
  <si>
    <t>Unit 2 Durham City Retail Park</t>
  </si>
  <si>
    <t>DH1 2RP</t>
  </si>
  <si>
    <t>Unit 4 Jubilee Retail Park</t>
  </si>
  <si>
    <t>DT4 7BG</t>
  </si>
  <si>
    <t>Unit 10 Middlebrook RP</t>
  </si>
  <si>
    <t>BL6 6JA</t>
  </si>
  <si>
    <t>Unit 2&amp;3 Linkway Retail Park</t>
  </si>
  <si>
    <t>WS11 1TD</t>
  </si>
  <si>
    <t>Unit 7 Palace Grounds RP</t>
  </si>
  <si>
    <t>ML3 6AD</t>
  </si>
  <si>
    <t>Unit 2 Damolly Retail Park</t>
  </si>
  <si>
    <t>BT35 6PR</t>
  </si>
  <si>
    <t>CRAIGAVON</t>
  </si>
  <si>
    <t>Unit 3 Rushmere Retail Park</t>
  </si>
  <si>
    <t>Unit 5 Goodmayes Retail Park</t>
  </si>
  <si>
    <t>RM6 4HX</t>
  </si>
  <si>
    <t>Unit 7 Riverway Retail Park</t>
  </si>
  <si>
    <t>KA12 8AG</t>
  </si>
  <si>
    <t>Unit 5 Tower Retail Park</t>
  </si>
  <si>
    <t>DA1 4LD</t>
  </si>
  <si>
    <t>Unit 5 Parsonage Retail Park</t>
  </si>
  <si>
    <t>WN7 5SJ</t>
  </si>
  <si>
    <t>Unit A Princess Alice RP</t>
  </si>
  <si>
    <t>B73 6RB</t>
  </si>
  <si>
    <t>Unit B Cheltenham Retail Park</t>
  </si>
  <si>
    <t>GL51 9DU</t>
  </si>
  <si>
    <t>Unit 2 Riviera Way Retail Park</t>
  </si>
  <si>
    <t>TQ2 7AP</t>
  </si>
  <si>
    <t>Unit 8 Drakehouse Retail Park</t>
  </si>
  <si>
    <t>S20 7JJ</t>
  </si>
  <si>
    <t>Unit 1A Gallagher Retail Park</t>
  </si>
  <si>
    <t>BS23 3YY</t>
  </si>
  <si>
    <t>Unit 4 Priory Retail Park</t>
  </si>
  <si>
    <t>SW19 2PP</t>
  </si>
  <si>
    <t>Unit G Braehead Retail Park</t>
  </si>
  <si>
    <t>G51 4BT</t>
  </si>
  <si>
    <t>Unit 1 Sandy Lane Retail Park</t>
  </si>
  <si>
    <t>S80 1UJ</t>
  </si>
  <si>
    <t>Unit A Weston Lock Retail Park</t>
  </si>
  <si>
    <t>BA2 1EP</t>
  </si>
  <si>
    <t>Units B/C Nottingham Road RP</t>
  </si>
  <si>
    <t>NG18 1BW</t>
  </si>
  <si>
    <t>Unit 3 Anchor House</t>
  </si>
  <si>
    <t>E1 4UJ</t>
  </si>
  <si>
    <t>Unit 3 Brown Lennox RP</t>
  </si>
  <si>
    <t>CF37 4DA</t>
  </si>
  <si>
    <t>Unit 4 Century Retail Park</t>
  </si>
  <si>
    <t>WD17 2SF</t>
  </si>
  <si>
    <t>Unit A Junction Nine RP</t>
  </si>
  <si>
    <t>WA2 8TW</t>
  </si>
  <si>
    <t>Units 1&amp;2 White City RP</t>
  </si>
  <si>
    <t>M16 0RP</t>
  </si>
  <si>
    <t>Units 6/7 Kingsway West RP</t>
  </si>
  <si>
    <t>DD3 8RX</t>
  </si>
  <si>
    <t>Unit 5 Drumkeen Retail Park</t>
  </si>
  <si>
    <t>BT8 6RB</t>
  </si>
  <si>
    <t>Unit A Bessingby Way RP</t>
  </si>
  <si>
    <t>YO16 4SJ</t>
  </si>
  <si>
    <t>Unit 4 Gallagher Shopping Park</t>
  </si>
  <si>
    <t>WS10 9QY</t>
  </si>
  <si>
    <t>Unit 1 Plumpton Park</t>
  </si>
  <si>
    <t>HG2 7LD</t>
  </si>
  <si>
    <t>Unit K Crossley Retail Park</t>
  </si>
  <si>
    <t>DY11 6DY</t>
  </si>
  <si>
    <t>Unit 1 Junction 1 Retail Park</t>
  </si>
  <si>
    <t>CV21 1RW</t>
  </si>
  <si>
    <t>Unit 1 Cambridge Retail Park</t>
  </si>
  <si>
    <t>CB5 8WR</t>
  </si>
  <si>
    <t>Unit 2 London Road</t>
  </si>
  <si>
    <t>SS1 1PP</t>
  </si>
  <si>
    <t>Unit 2 Garthdee Road</t>
  </si>
  <si>
    <t>AB10 7AY</t>
  </si>
  <si>
    <t>Unit 6 Dumfries Retail Park</t>
  </si>
  <si>
    <t>DG2 0NU</t>
  </si>
  <si>
    <t>Unit 3 Railway Junction RP</t>
  </si>
  <si>
    <t>BT74 6GG</t>
  </si>
  <si>
    <t>Unit 1 Trimdon Street RP</t>
  </si>
  <si>
    <t>SR4 6DW</t>
  </si>
  <si>
    <t>Unit 1 Botley Road Retail Park</t>
  </si>
  <si>
    <t>OX2 0HY</t>
  </si>
  <si>
    <t>Unit 2/2A Team Valley SP</t>
  </si>
  <si>
    <t>NE11 0BD</t>
  </si>
  <si>
    <t>Unit D Northgate Retail Park</t>
  </si>
  <si>
    <t>NG24 1GA</t>
  </si>
  <si>
    <t>Unit 8 A&amp;B Clifton Moor RP</t>
  </si>
  <si>
    <t>YO30 4XU</t>
  </si>
  <si>
    <t>Unit 1 Forest Retail Park</t>
  </si>
  <si>
    <t>IP24 3QL</t>
  </si>
  <si>
    <t>Units 3-4 The Capitol Centre</t>
  </si>
  <si>
    <t>PR5 4AW</t>
  </si>
  <si>
    <t>Unit 1 Prestige Retail Park</t>
  </si>
  <si>
    <t>BB11 1BS</t>
  </si>
  <si>
    <t>Unit A The Place Retail Park</t>
  </si>
  <si>
    <t>MK9 1EN</t>
  </si>
  <si>
    <t>Unit 1-2 Great Western RP</t>
  </si>
  <si>
    <t>G15 6RX</t>
  </si>
  <si>
    <t>Unit 9 Inverurie Retail Park</t>
  </si>
  <si>
    <t>AB51 0GZ</t>
  </si>
  <si>
    <t>Unit 2 Crescent Link RP</t>
  </si>
  <si>
    <t>BT47 6SA</t>
  </si>
  <si>
    <t>Unit 2 Abbey Retail Park</t>
  </si>
  <si>
    <t>BT36 7GU</t>
  </si>
  <si>
    <t>Unit C Skegness Retail Park</t>
  </si>
  <si>
    <t>PE25 3ST</t>
  </si>
  <si>
    <t>Unit A1 Blackpool Retail Park</t>
  </si>
  <si>
    <t>FY4 2RP</t>
  </si>
  <si>
    <t>Unit 2 Banbury Cross RP</t>
  </si>
  <si>
    <t>OX16 1LX</t>
  </si>
  <si>
    <t>Unit 10 Roaring Meg RP</t>
  </si>
  <si>
    <t>SG1 1XN</t>
  </si>
  <si>
    <t>Unit 1 Downlands Retail Park</t>
  </si>
  <si>
    <t>BN14 9FB</t>
  </si>
  <si>
    <t>Unit 17 Snipe Retail Park</t>
  </si>
  <si>
    <t>OL7 0DN</t>
  </si>
  <si>
    <t>Unit 4 De Mandeville Gate RP</t>
  </si>
  <si>
    <t>EN1 1TW</t>
  </si>
  <si>
    <t>Unit 10-11 Hardwick RP</t>
  </si>
  <si>
    <t>PE30 4WP</t>
  </si>
  <si>
    <t>BT27 5UN</t>
  </si>
  <si>
    <t>Unit E Plas Coch Retail Park</t>
  </si>
  <si>
    <t>LL11 2BA</t>
  </si>
  <si>
    <t>Unit 1 Hayes Bridge RP</t>
  </si>
  <si>
    <t>UB4 0RH</t>
  </si>
  <si>
    <t>Unit 4 Staples Corner RP</t>
  </si>
  <si>
    <t>NW2 6LW</t>
  </si>
  <si>
    <t>Unit 3 Deva Retail Park</t>
  </si>
  <si>
    <t>CH1 4LU</t>
  </si>
  <si>
    <t>Unit 6C Castle Marina RP</t>
  </si>
  <si>
    <t>NG7 1GX</t>
  </si>
  <si>
    <t>Unit 1 Eastern Avenue RP</t>
  </si>
  <si>
    <t>RM7 7EX</t>
  </si>
  <si>
    <t>Unit 1 Kingston Retail Park</t>
  </si>
  <si>
    <t>NE3 2ES</t>
  </si>
  <si>
    <t>Unit C Leyton Mills RP</t>
  </si>
  <si>
    <t>E10 5NH</t>
  </si>
  <si>
    <t>Unit 3 Stamford Retail Park</t>
  </si>
  <si>
    <t>PE9 1XT</t>
  </si>
  <si>
    <t>Unit 5 Great Lodge Retail Park</t>
  </si>
  <si>
    <t>TN2 3EW</t>
  </si>
  <si>
    <t>Unit C Charlestown Road Retail</t>
  </si>
  <si>
    <t>HX3 6AB</t>
  </si>
  <si>
    <t>Unit E-H Hollywood RP</t>
  </si>
  <si>
    <t>LA14 2NA</t>
  </si>
  <si>
    <t>Unit 1 Berryden Retail Park</t>
  </si>
  <si>
    <t>AB25 3SG</t>
  </si>
  <si>
    <t>Unit 1&amp;2 Stony Lane RP</t>
  </si>
  <si>
    <t>BH23 7LQ</t>
  </si>
  <si>
    <t>Unit 2 Dunstable Road RP</t>
  </si>
  <si>
    <t>LU4 8EZ</t>
  </si>
  <si>
    <t>Unit 5A Cwmbran Retail Park</t>
  </si>
  <si>
    <t>NP44 3JQ</t>
  </si>
  <si>
    <t>Unit 1 Clandeboye Retail Park</t>
  </si>
  <si>
    <t>BT19 1AR</t>
  </si>
  <si>
    <t>Unit 2 The Orchard Centre</t>
  </si>
  <si>
    <t>OX11 7LG</t>
  </si>
  <si>
    <t>Units B/C Belgrave Retail Park</t>
  </si>
  <si>
    <t>PE14 0SL</t>
  </si>
  <si>
    <t>Unit 1 Rydon Lane Retail Park</t>
  </si>
  <si>
    <t>EX2 7HX</t>
  </si>
  <si>
    <t>Unit 8 The Peel Centre</t>
  </si>
  <si>
    <t>S71 1JE</t>
  </si>
  <si>
    <t>Unit 2 Burlington Retail Park</t>
  </si>
  <si>
    <t>KT3 4PA</t>
  </si>
  <si>
    <t>Unit 9 Gallagher Retail Park</t>
  </si>
  <si>
    <t>CF83 3GX</t>
  </si>
  <si>
    <t>Unit 3B Portfield Retail Park</t>
  </si>
  <si>
    <t>PO19 7YH</t>
  </si>
  <si>
    <t>Unit 5 Reading Gate RP</t>
  </si>
  <si>
    <t>RG2 0QG</t>
  </si>
  <si>
    <t>6 West Cross Way</t>
  </si>
  <si>
    <t>TW8 9DE</t>
  </si>
  <si>
    <t>Unit 2A Almondvale Retail Park</t>
  </si>
  <si>
    <t>EH54 6RQ</t>
  </si>
  <si>
    <t>Units 13-15 Morfa SP</t>
  </si>
  <si>
    <t>SA1 7BP</t>
  </si>
  <si>
    <t>Unit 11 Friern Bridge RP</t>
  </si>
  <si>
    <t>N11 3PW</t>
  </si>
  <si>
    <t>Unit 7 Strathkelvin RP</t>
  </si>
  <si>
    <t>G64 2TS</t>
  </si>
  <si>
    <t>147-149 Tottenham Court Rd</t>
  </si>
  <si>
    <t>W1T 7NE</t>
  </si>
  <si>
    <t>Unit A The Croft Retail Park</t>
  </si>
  <si>
    <t>CH62 3PN</t>
  </si>
  <si>
    <t>Unit D Kingstown Retail Park</t>
  </si>
  <si>
    <t>CA3 0JR</t>
  </si>
  <si>
    <t>585/589 Old Kent Road</t>
  </si>
  <si>
    <t>SE15 1LA</t>
  </si>
  <si>
    <t>Unit E Wycombe Retail Park</t>
  </si>
  <si>
    <t>HP11 1FY</t>
  </si>
  <si>
    <t>Unit 1 Towy Ford Retail Park</t>
  </si>
  <si>
    <t>SA31 2BR</t>
  </si>
  <si>
    <t>47/53 Kensington High Street</t>
  </si>
  <si>
    <t>W8 5ED</t>
  </si>
  <si>
    <t>LDU1 GROUND AND FIRST FLOOR</t>
  </si>
  <si>
    <t>LS1 6AG</t>
  </si>
  <si>
    <t>41 Milton Street</t>
  </si>
  <si>
    <t>NG1 3EN</t>
  </si>
  <si>
    <t>Unit 4 Dysart Retail Park</t>
  </si>
  <si>
    <t>NG31 7NP</t>
  </si>
  <si>
    <t>Unit 1&amp;2 Phoenix Retail Park</t>
  </si>
  <si>
    <t>ST3 2JD</t>
  </si>
  <si>
    <t>Unit B Hereford Retail Park</t>
  </si>
  <si>
    <t>HR4 9NY</t>
  </si>
  <si>
    <t>Unit C&amp;D Regent Place RP</t>
  </si>
  <si>
    <t>LE11 5PL</t>
  </si>
  <si>
    <t>Unit 17 Faraday Retail Park</t>
  </si>
  <si>
    <t>ML5 3SQ</t>
  </si>
  <si>
    <t>Unit 7 The Peel Centre</t>
  </si>
  <si>
    <t>SK1 2HD</t>
  </si>
  <si>
    <t>Unit 39/40 Lower Green Mall</t>
  </si>
  <si>
    <t>NE11 9YR</t>
  </si>
  <si>
    <t>2 Spring Valley Industrial Est</t>
  </si>
  <si>
    <t>IM2 2QR</t>
  </si>
  <si>
    <t>Trinity Street</t>
  </si>
  <si>
    <t>PE21 8RJ</t>
  </si>
  <si>
    <t>Unit 5B West Quay Retail Park</t>
  </si>
  <si>
    <t>SO15 1BA</t>
  </si>
  <si>
    <t>Unit C Solihull Retail Park</t>
  </si>
  <si>
    <t>B90 4LD</t>
  </si>
  <si>
    <t>Unit 7 St Catherine's RP</t>
  </si>
  <si>
    <t>PH1 5XA</t>
  </si>
  <si>
    <t>Unit C</t>
  </si>
  <si>
    <t>BS3 2LQ</t>
  </si>
  <si>
    <t>Unit 2 St Georges Retail Park</t>
  </si>
  <si>
    <t>LE1 1SG</t>
  </si>
  <si>
    <t>Unit 2 Gallagher Retail Park</t>
  </si>
  <si>
    <t>BS30 7DA</t>
  </si>
  <si>
    <t>Unit A1, 5 Chelmer Village RP</t>
  </si>
  <si>
    <t>CM2 6XE</t>
  </si>
  <si>
    <t>Unit D2A</t>
  </si>
  <si>
    <t>SS14 3AF</t>
  </si>
  <si>
    <t>Unit 5 Bell Green Retail Park</t>
  </si>
  <si>
    <t>SE26 4PR</t>
  </si>
  <si>
    <t>Unit 1 South Lakeland RP</t>
  </si>
  <si>
    <t>LA9 6DU</t>
  </si>
  <si>
    <t>Unit 1/2 Aylesbury SP</t>
  </si>
  <si>
    <t>HP20 1DG</t>
  </si>
  <si>
    <t>47A Kinnaird Park</t>
  </si>
  <si>
    <t>EH15 3RD</t>
  </si>
  <si>
    <t>Unit 5 Westmorland Retail Park</t>
  </si>
  <si>
    <t>NE23 6UY</t>
  </si>
  <si>
    <t>Unit 10c New Mersey SP</t>
  </si>
  <si>
    <t>L24 8QB</t>
  </si>
  <si>
    <t>Unit B Marsh Mills Retail Park</t>
  </si>
  <si>
    <t>PL6 8LX</t>
  </si>
  <si>
    <t>Unit 3 Belgrave Retail Park</t>
  </si>
  <si>
    <t>NN16 9XZ</t>
  </si>
  <si>
    <t>Unit A  Meteor Centre</t>
  </si>
  <si>
    <t>DE21 4RY</t>
  </si>
  <si>
    <t>Unit 3A Battery Retail Park</t>
  </si>
  <si>
    <t>B29 6SJ</t>
  </si>
  <si>
    <t>Unit 8 Mallard Retail Park</t>
  </si>
  <si>
    <t>BH8 9PE</t>
  </si>
  <si>
    <t>Unit 2B Ravenside Retail Park</t>
  </si>
  <si>
    <t>TN40 2JS</t>
  </si>
  <si>
    <t>Unit 5 Sweet Briar Retail Park</t>
  </si>
  <si>
    <t>NR6 5DH</t>
  </si>
  <si>
    <t>Unit 1 Treliske Retail Park</t>
  </si>
  <si>
    <t>TR1 3LN</t>
  </si>
  <si>
    <t>Unit5 Sussex House Business Pk</t>
  </si>
  <si>
    <t>BN3 7EU</t>
  </si>
  <si>
    <t>STRADFORD-UPON-AVON</t>
  </si>
  <si>
    <t>Unit 3</t>
  </si>
  <si>
    <t>CV37 0BT</t>
  </si>
  <si>
    <t>Unit 9b Arena Shopping Park</t>
  </si>
  <si>
    <t>CV6 6AS</t>
  </si>
  <si>
    <t>Unit B1B Lakeside Retail Park</t>
  </si>
  <si>
    <t>RM20 1WN</t>
  </si>
  <si>
    <t>Unit 1 Ladymead Retail Park</t>
  </si>
  <si>
    <t>GU1 1AJ</t>
  </si>
  <si>
    <t>Unit 4 Maskew Retail Park</t>
  </si>
  <si>
    <t>PE1 2BT</t>
  </si>
  <si>
    <t>Unit 5-6 St Michaels Rt Pk</t>
  </si>
  <si>
    <t>RG22 4AZ</t>
  </si>
  <si>
    <t>Sky Osterley Grant Way</t>
  </si>
  <si>
    <t>Osterley</t>
  </si>
  <si>
    <t>TW7 5QD</t>
  </si>
  <si>
    <t>IG11 8DQ</t>
  </si>
  <si>
    <t>SS14 1EB</t>
  </si>
  <si>
    <t>TW3 1RH</t>
  </si>
  <si>
    <t>SE13 7HB</t>
  </si>
  <si>
    <t>WS1 1YS</t>
  </si>
  <si>
    <t>BD1 1TQ</t>
  </si>
  <si>
    <t>B42 1AA</t>
  </si>
  <si>
    <t>DD1 1UH</t>
  </si>
  <si>
    <t>CV1 1QX</t>
  </si>
  <si>
    <t>G51 4BN</t>
  </si>
  <si>
    <t>EX4 3HP</t>
  </si>
  <si>
    <t>BL9 0QQ</t>
  </si>
  <si>
    <t>G31 4EB</t>
  </si>
  <si>
    <t>SN1 1LF</t>
  </si>
  <si>
    <t>PO16 0PQ</t>
  </si>
  <si>
    <t>PR1 2TU</t>
  </si>
  <si>
    <t>SL1 1DG</t>
  </si>
  <si>
    <t>ME15 6AT</t>
  </si>
  <si>
    <t>TF3 4BX</t>
  </si>
  <si>
    <t>BB1 5AF</t>
  </si>
  <si>
    <t>ST1 1PS</t>
  </si>
  <si>
    <t>DY5 1QS</t>
  </si>
  <si>
    <t>NG18 1SU</t>
  </si>
  <si>
    <t>BH15 1SZ</t>
  </si>
  <si>
    <t>EH54 6HR</t>
  </si>
  <si>
    <t>SR1 3DR</t>
  </si>
  <si>
    <t>NR1 3SH</t>
  </si>
  <si>
    <t>MK9 3ES</t>
  </si>
  <si>
    <t>E15 1NG</t>
  </si>
  <si>
    <t>OL1 1HD</t>
  </si>
  <si>
    <t>OL6 7JE</t>
  </si>
  <si>
    <t>SP10 1RL</t>
  </si>
  <si>
    <t>DN31 1ED</t>
  </si>
  <si>
    <t>SE16 7LL</t>
  </si>
  <si>
    <t>HA1 1HS</t>
  </si>
  <si>
    <t>SA1 3QW</t>
  </si>
  <si>
    <t>BN1 2RG</t>
  </si>
  <si>
    <t>WN1 1BH</t>
  </si>
  <si>
    <t>BT19 7HR</t>
  </si>
  <si>
    <t>CH41 2RA</t>
  </si>
  <si>
    <t>SK1 1PD</t>
  </si>
  <si>
    <t>B5 4BU</t>
  </si>
  <si>
    <t>BN21 3NW</t>
  </si>
  <si>
    <t>ME7 3PD</t>
  </si>
  <si>
    <t>PE1 1NT</t>
  </si>
  <si>
    <t>CM1 1XB</t>
  </si>
  <si>
    <t>FY1 4HU</t>
  </si>
  <si>
    <t>BT35 8HJ</t>
  </si>
  <si>
    <t>BT37 9UH</t>
  </si>
  <si>
    <t>TA6 3TQ</t>
  </si>
  <si>
    <t>KY7 5NW</t>
  </si>
  <si>
    <t>OL16 1BA</t>
  </si>
  <si>
    <t>TW18 4QF</t>
  </si>
  <si>
    <t>PL1 1EA</t>
  </si>
  <si>
    <t>BS1 3XD</t>
  </si>
  <si>
    <t xml:space="preserve">Lakeside </t>
  </si>
  <si>
    <t>RM20 7ZP</t>
  </si>
  <si>
    <t>Intu Watford, Watford</t>
  </si>
  <si>
    <t>WD17 2UB</t>
  </si>
  <si>
    <t>M4 3AQ</t>
  </si>
  <si>
    <t>GL50 1JZ</t>
  </si>
  <si>
    <t>TA1 3TP</t>
  </si>
  <si>
    <t>E20 1EJ</t>
  </si>
  <si>
    <t>B91 3GJ</t>
  </si>
  <si>
    <t>BD1 1HA</t>
  </si>
  <si>
    <t>BL1 1DF</t>
  </si>
  <si>
    <t>DN1 1SW</t>
  </si>
  <si>
    <t>NE11 9YG</t>
  </si>
  <si>
    <t>G1 2FF</t>
  </si>
  <si>
    <t>LS1 5AT</t>
  </si>
  <si>
    <t>BS34 5DG</t>
  </si>
  <si>
    <t>EH12 9JY</t>
  </si>
  <si>
    <t>S9 1EP</t>
  </si>
  <si>
    <t>E20 1 EJ</t>
  </si>
  <si>
    <t>CF10 2DP</t>
  </si>
  <si>
    <t>W12 7GF</t>
  </si>
  <si>
    <t>SW11 8DD</t>
  </si>
  <si>
    <t>LU1 2LJ</t>
  </si>
  <si>
    <t>LE1 4AN</t>
  </si>
  <si>
    <t>DE1 2NQ</t>
  </si>
  <si>
    <t>LS11 8LU</t>
  </si>
  <si>
    <t>SO15 1QF</t>
  </si>
  <si>
    <t>RG21 7LJ</t>
  </si>
  <si>
    <t>NW4 3FP</t>
  </si>
  <si>
    <t>G53 6EQ</t>
  </si>
  <si>
    <t>NG1 3QN</t>
  </si>
  <si>
    <t>RG1 2AG</t>
  </si>
  <si>
    <t>NE1 7XE</t>
  </si>
  <si>
    <t xml:space="preserve">Unit 84 The Centre Almondvale South, Livingston EH54 6HR </t>
  </si>
  <si>
    <t>37/39 Tavern Street, Ipswich, Ipswich IP1 3AG</t>
  </si>
  <si>
    <t>IP1 3AG</t>
  </si>
  <si>
    <t>West Thurrock Way, West Thurrock, Grays RM20 2ZQ</t>
  </si>
  <si>
    <t>RM20 2ZG</t>
  </si>
  <si>
    <t>87 High Street, Putney, London, London, Greater London, London SW15 1SR</t>
  </si>
  <si>
    <t>SW15 1SR</t>
  </si>
  <si>
    <t> 440 Holloway Rd, London N7 6QA</t>
  </si>
  <si>
    <t>N7 6QA</t>
  </si>
  <si>
    <t>34 Parliament Street, York YO1 8RU</t>
  </si>
  <si>
    <t>YO1 8RU</t>
  </si>
  <si>
    <t>50 The Broadway, Crouch End, London, London, Greater London, London N8 9TP</t>
  </si>
  <si>
    <t>N8 9TP</t>
  </si>
  <si>
    <t> 16A Kingsland Shopping Centre, Dalston, London E8 2LX</t>
  </si>
  <si>
    <t>E8 2LX</t>
  </si>
  <si>
    <t> 14A Gallions Reach Retail Park, London E6 7ER</t>
  </si>
  <si>
    <t>E6 7ER</t>
  </si>
  <si>
    <t>Unit 7 The Aylsham Centre, London SE15 5EW</t>
  </si>
  <si>
    <t>SE15 5EW</t>
  </si>
  <si>
    <t>Brixton, London 457A Brixton Road, Brixton, London, SW9 8HH</t>
  </si>
  <si>
    <t>SW9 8HH</t>
  </si>
  <si>
    <t>118 Centre Court Shopping Centre, London SW19 8YE</t>
  </si>
  <si>
    <t>SW19 8YE</t>
  </si>
  <si>
    <t>66 Lewisham Shopping Ctr, London SE13 7EP</t>
  </si>
  <si>
    <t>SE13 7EP</t>
  </si>
  <si>
    <t> 4, 6 Liverpool Rd, London N1 0PU</t>
  </si>
  <si>
    <t>N1 0PU</t>
  </si>
  <si>
    <t>291A Oxford Street, London, London, Greater London, London W1C 2DS</t>
  </si>
  <si>
    <t>W1C 2DP</t>
  </si>
  <si>
    <t>Unit 26 Victoria Ctr, Nottingham, Nottingham, Nottinghamshire, Nottingham NG1 3QN</t>
  </si>
  <si>
    <t>Newcastle Northumberland St</t>
  </si>
  <si>
    <t>61 Northumberland Street, Newcastle Upon Tyne NE1 7AF</t>
  </si>
  <si>
    <t>NE1 7AF</t>
  </si>
  <si>
    <t>Unit D15 Brent Cross Shopping Centre, London NW4 3FD</t>
  </si>
  <si>
    <t>NW4 3FD</t>
  </si>
  <si>
    <t>51 Park Street, Walsall WS1 1LY</t>
  </si>
  <si>
    <t>WS1 1LY</t>
  </si>
  <si>
    <t>3 The Treaty Centre, Hounslow TW3 1ES</t>
  </si>
  <si>
    <t>TW3 1BL</t>
  </si>
  <si>
    <t>114/115 Broad Street, Reading RG1 2BA</t>
  </si>
  <si>
    <t>RG1 2BA</t>
  </si>
  <si>
    <t>4/5 Tottenham Court Road, London W1T 1BD</t>
  </si>
  <si>
    <t>W1T 1BD</t>
  </si>
  <si>
    <t>Cheltenham: High Street. 162/164 High Street , Cheltenham. GL50 1EP.</t>
  </si>
  <si>
    <t>GL50 1EP</t>
  </si>
  <si>
    <t>36 Week Street, Maidstone ME14 1RP</t>
  </si>
  <si>
    <t>ME14 1RP</t>
  </si>
  <si>
    <t> 12 Selborne Rd, London E17 7JR</t>
  </si>
  <si>
    <t>E17 7JR</t>
  </si>
  <si>
    <t>100 High Street, Solihull, B91 3GS</t>
  </si>
  <si>
    <t>B91 3GZ</t>
  </si>
  <si>
    <t>Unit 4 Fosse Shopping Park, Leicester LE19 1HY</t>
  </si>
  <si>
    <t>LE19 1HY</t>
  </si>
  <si>
    <t>Canterbury: St George. 10 St. Georges Street , Canterbury. CT1 2SR.</t>
  </si>
  <si>
    <t>CT1 2SR</t>
  </si>
  <si>
    <t> Unit 10, Talbot Green Shopping Park, Talbot Green, Pontyclun CF72 8LW</t>
  </si>
  <si>
    <t>CF72 8LW</t>
  </si>
  <si>
    <t>49 Petergate Mall Centre, Bradford BD1 1AH</t>
  </si>
  <si>
    <t>BD1 1AH</t>
  </si>
  <si>
    <t>Unit 8A, Chester CH4 0DE</t>
  </si>
  <si>
    <t>CH4 0DE</t>
  </si>
  <si>
    <t>149 Chapelfield Shopping Ctr, Norwich NR2 1SB</t>
  </si>
  <si>
    <t>NR2 1SB</t>
  </si>
  <si>
    <t>32 Parade, Leamington Spa CV32 4BQ</t>
  </si>
  <si>
    <t>CV32 4BQ</t>
  </si>
  <si>
    <t>98 Long Acre, London, London, Greater London, London WC2E 9NR</t>
  </si>
  <si>
    <t>WC2E 9NR</t>
  </si>
  <si>
    <t>59 The Glades Shopping Centre, Bromley, Bromley, Kent, Bromley BR1 1DN</t>
  </si>
  <si>
    <t>BR1 1DN</t>
  </si>
  <si>
    <t>143 West Arcade, Whitgift Centre, Croydon CR0 1UT</t>
  </si>
  <si>
    <t>CR0 1TJ</t>
  </si>
  <si>
    <t>Unit 33 Lower Ground, Festival Place Wesley Walk, Basingstoke RG21 7BE</t>
  </si>
  <si>
    <t>RG21 7BE</t>
  </si>
  <si>
    <t>128 Buchanan St, Glasgow, United Kingdom, G1 2JW</t>
  </si>
  <si>
    <t>G1 3YE</t>
  </si>
  <si>
    <t>Teesside Retail Park, Thornaby, Stockton-on-Tees TS17 7BW</t>
  </si>
  <si>
    <t xml:space="preserve">Unit L22 Overgate, Dundee, Dundee DD1 1UF </t>
  </si>
  <si>
    <t>DD1 1UF</t>
  </si>
  <si>
    <t>Unit Su323 Lower Mall The Bullring Shopping Centre, Birmingham B5 4BA</t>
  </si>
  <si>
    <t>B5 4BA</t>
  </si>
  <si>
    <t> 30 - 32 Commercial Road Bournemouth Dorset BH2 5LP</t>
  </si>
  <si>
    <t>BH2 5LP</t>
  </si>
  <si>
    <t>Chester: Eastgate. 9/11 Eastgate Street , CHESTER. CH1 1LG</t>
  </si>
  <si>
    <t>CH1 1LG</t>
  </si>
  <si>
    <t>Unit 104 Churchway, The Potteries Shopping Centre, Stoke On Trent, Stoke-On-Trent ST1 1PS</t>
  </si>
  <si>
    <t>33 Powis Street, Woolwich SE18 6HZ</t>
  </si>
  <si>
    <t>SE18 6HZ</t>
  </si>
  <si>
    <t>Upper North Mall, Town Centre, Doncaster DN1 1LJ</t>
  </si>
  <si>
    <t>DN1 1LJ</t>
  </si>
  <si>
    <t> Unit C, Morfa Retail Park, Bon-y-maen, Swansea SA1 7BP</t>
  </si>
  <si>
    <t>SA1 7DF</t>
  </si>
  <si>
    <t> 803 Whitewalls, Swansea SA1 3AF</t>
  </si>
  <si>
    <t>SA1 3AF</t>
  </si>
  <si>
    <t>Newland Street, Town Centre, High Wycombe HP11 2BY</t>
  </si>
  <si>
    <t>HP11 2BY</t>
  </si>
  <si>
    <t>Unit 30B Fort Kinnard, Edinburgh EH15 3RD ·</t>
  </si>
  <si>
    <t>EH15 3RH</t>
  </si>
  <si>
    <t>Bristol Cabbot Circus</t>
  </si>
  <si>
    <t>43 Cabot Circus George, White St, Bristol BS1 3BA</t>
  </si>
  <si>
    <t>BS1 3BA</t>
  </si>
  <si>
    <t>110 Ferensway, Kingston upon Hull HU2 8LN</t>
  </si>
  <si>
    <t>HU2 8LN</t>
  </si>
  <si>
    <t>20 Unit G10 Trinity Walk, Wakefield WF1 1QU</t>
  </si>
  <si>
    <t>WF1 1QU</t>
  </si>
  <si>
    <t> Unit 450, Cabot Square, 1 Canada Square, London E14 5AX</t>
  </si>
  <si>
    <t>E14 5AX</t>
  </si>
  <si>
    <t>Unit 29 Castle Court, Royal Avenue, Belfast BT1 1FB</t>
  </si>
  <si>
    <t>BT1 1FB</t>
  </si>
  <si>
    <t>25 Central Arcade, Wolverhampton WV1 3ET</t>
  </si>
  <si>
    <t>WV1 3ET</t>
  </si>
  <si>
    <t>SU0046, 56/57 The Arcade, London E20 1EH</t>
  </si>
  <si>
    <t>E20 1EH</t>
  </si>
  <si>
    <t>Unit 75 The Mall, Bexleyheath DA6 7JJ</t>
  </si>
  <si>
    <t>DA6 7JJ</t>
  </si>
  <si>
    <t>Unit 116 The Harlequin Shopping Centre, Watford WD17 2TN</t>
  </si>
  <si>
    <t>WD17 2TN</t>
  </si>
  <si>
    <t>27 Old Town St, Plymouth PL1 1EA</t>
  </si>
  <si>
    <t>PL1 1DA</t>
  </si>
  <si>
    <t>Cambridge Grand Arcade. 40-41 Lions Yard , Cambridge. CB2 3NA</t>
  </si>
  <si>
    <t>CB2 3NA</t>
  </si>
  <si>
    <t>24 Upper Precinct, Coventry CV1 1DE</t>
  </si>
  <si>
    <t>CV1 1DD</t>
  </si>
  <si>
    <t>Unit K Central Retail Park Milton Keynes Mk13 8Pu, Milton Keynes MK13 8PU</t>
  </si>
  <si>
    <t>MK13 8PU</t>
  </si>
  <si>
    <t>103 Fishergate, Preston PR1 2AE</t>
  </si>
  <si>
    <t>PR1 2AE</t>
  </si>
  <si>
    <t>72 High Street, Chelmsford, Chelmsford CM1 1DH</t>
  </si>
  <si>
    <t>CM1 1DH</t>
  </si>
  <si>
    <t>Trafford Centre</t>
  </si>
  <si>
    <t xml:space="preserve">NG18 1SU </t>
  </si>
  <si>
    <t>ASA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</si>
</sst>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Calibri"/>
      <family val="2"/>
    </font>
    <font>
      <sz val="14"/>
      <name val="Sky Text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1"/>
      <color rgb="FF202124"/>
      <name val="Arial"/>
      <family val="2"/>
    </font>
    <font>
      <sz val="14"/>
      <color rgb="FF474747"/>
      <name val="Sky Text"/>
      <family val="2"/>
    </font>
  </fonts>
  <fills count="5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37"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none"/>
      </font>
      <fill>
        <patternFill patternType="solid">
          <fgColor rgb="FF156082"/>
          <bgColor rgb="FF156082"/>
        </patternFill>
      </fill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8A42532-A389-4797-8B65-E0B00637C4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2DE2D-D828-4595-B8C6-7928B8CCB8DE}" name="Table1" displayName="Table1" ref="A1:M667" totalsRowShown="0" headerRowDxfId="36" dataDxfId="35">
  <autoFilter ref="A1:M667" xr:uid="{6912DE2D-D828-4595-B8C6-7928B8CCB8DE}"/>
  <tableColumns count="13">
    <tableColumn id="1" xr3:uid="{0E0C667F-69A7-4F17-B6F5-1191C90EADD9}" name="ASA" dataDxfId="34"/>
    <tableColumn id="13" xr3:uid="{07EC5685-4AE0-4AD2-9C6C-B2BF028D1993}" name="ASA Number" dataDxfId="33">
      <calculatedColumnFormula>TEXT(A2,"00000-0000")</calculatedColumnFormula>
    </tableColumn>
    <tableColumn id="2" xr3:uid="{7BE3BA21-72C8-40C2-9ACD-94DF0235E4B3}" name="Store Status" dataDxfId="32"/>
    <tableColumn id="12" xr3:uid="{3F51ED3E-BE1E-43DE-B7B3-A874A0F45879}" name="StakeHolder" dataDxfId="31"/>
    <tableColumn id="3" xr3:uid="{1BDBB250-6452-4700-9CF5-3D89E2B94841}" name="Store Name" dataDxfId="30"/>
    <tableColumn id="4" xr3:uid="{39D2222E-61A1-4045-961E-132A580309CA}" name="Address" dataDxfId="29">
      <calculatedColumnFormula>VLOOKUP(Table1[[#This Row],[ASA]],Table2[[ASA]:[Country]],4,FALSE)</calculatedColumnFormula>
    </tableColumn>
    <tableColumn id="5" xr3:uid="{1D9A0136-8FE0-4100-B815-3E9ECD621106}" name="Postcode" dataDxfId="28">
      <calculatedColumnFormula>VLOOKUP(Table1[[#This Row],[ASA]],Table2[[ASA]:[Country]],6,FALSE)</calculatedColumnFormula>
    </tableColumn>
    <tableColumn id="6" xr3:uid="{2C074AFC-9474-4614-BCC7-91167E1312EE}" name="Shopping Centre" dataDxfId="27"/>
    <tableColumn id="7" xr3:uid="{35E567CE-CF2E-41EB-8D3A-621C1105D7D1}" name="City" dataDxfId="26"/>
    <tableColumn id="8" xr3:uid="{138DAAF9-6C00-4B20-9F77-C2F98DF31EE6}" name="Postcode2" dataDxfId="25"/>
    <tableColumn id="9" xr3:uid="{DF9ABA5D-9870-4DE6-B15F-CE6E4F296B8F}" name="Country" dataDxfId="24"/>
    <tableColumn id="10" xr3:uid="{7201A330-FFF9-4A9C-A4BB-1840294CC516}" name="Area" dataDxfId="23"/>
    <tableColumn id="11" xr3:uid="{9FA8E24C-456A-45EE-8FA5-FD068B509C3E}" name="Regional Manager" dataDxfId="2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3BA6C-14C2-406A-9FA6-AEEAEA326807}" name="Table2" displayName="Table2" ref="B2:H495" totalsRowShown="0" headerRowDxfId="21" dataDxfId="20">
  <autoFilter ref="B2:H495" xr:uid="{6633BA6C-14C2-406A-9FA6-AEEAEA326807}"/>
  <tableColumns count="7">
    <tableColumn id="1" xr3:uid="{519809AD-940B-4F92-9C90-5EAA2B8623BC}" name="ASA"/>
    <tableColumn id="2" xr3:uid="{381687ED-9290-4287-80BE-BC981A8F75B7}" name="Store Status" dataDxfId="19"/>
    <tableColumn id="3" xr3:uid="{907CD6E3-56A7-4BBD-8B38-36DC4768CAAD}" name="Store Name" dataDxfId="18"/>
    <tableColumn id="4" xr3:uid="{EC93161D-9ECB-49B1-B20B-185956B3607E}" name="Shopping Centre" dataDxfId="17"/>
    <tableColumn id="5" xr3:uid="{475E3141-A236-4C86-B4D9-A7F5DEA79847}" name="City" dataDxfId="16"/>
    <tableColumn id="6" xr3:uid="{3E3EFFDE-B3E1-4234-835B-0CEDF271B4AA}" name="Country" dataDxfId="15"/>
    <tableColumn id="7" xr3:uid="{EFE9100F-475D-469D-9FD2-168D7DE01E39}" name="Region/Area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B2072-5B73-4C4F-A4BB-D0AC71EC755A}" name="Table14" displayName="Table14" ref="B1:M667" totalsRowShown="0" headerRowDxfId="13" dataDxfId="12">
  <autoFilter ref="B1:M667" xr:uid="{4F4B2072-5B73-4C4F-A4BB-D0AC71EC755A}"/>
  <tableColumns count="12">
    <tableColumn id="1" xr3:uid="{72CE71D8-F31C-418B-BFEE-FE39AE1202A8}" name="ASA" dataDxfId="11"/>
    <tableColumn id="2" xr3:uid="{C5FE85E3-C5EE-4225-B0E0-D0405B116747}" name="Store Status" dataDxfId="10"/>
    <tableColumn id="12" xr3:uid="{6BB57F6F-51B0-4968-8104-428A0C441484}" name="StakeHolder" dataDxfId="9"/>
    <tableColumn id="3" xr3:uid="{F8F5670F-7E33-47C4-97A2-FA228E00AAE3}" name="Store Name" dataDxfId="8"/>
    <tableColumn id="4" xr3:uid="{2D3BFF26-8348-44B7-97B8-03B217249880}" name="Address" dataDxfId="7">
      <calculatedColumnFormula>VLOOKUP(Table14[[#This Row],[ASA]],Table2[[ASA]:[Country]],4,FALSE)</calculatedColumnFormula>
    </tableColumn>
    <tableColumn id="5" xr3:uid="{8F307CA9-2F7A-4CFF-9C52-D1F2D8CDBB38}" name="Postcode" dataDxfId="6">
      <calculatedColumnFormula>VLOOKUP(Table14[[#This Row],[ASA]],Table2[],6,FALSE)</calculatedColumnFormula>
    </tableColumn>
    <tableColumn id="6" xr3:uid="{A1B3D7BC-3BAA-421F-AA13-0EF3FD8B969B}" name="Shopping Centre" dataDxfId="5"/>
    <tableColumn id="7" xr3:uid="{E998FFE2-20DD-40B1-8132-3833D7FD882D}" name="City" dataDxfId="4"/>
    <tableColumn id="8" xr3:uid="{4D3A0192-4F90-415F-AB3D-4521F3566558}" name="Postcode2" dataDxfId="3"/>
    <tableColumn id="9" xr3:uid="{92DCE796-68B0-45EF-9182-CB3926A7A306}" name="Country" dataDxfId="2"/>
    <tableColumn id="10" xr3:uid="{62E29369-7FDC-4A4A-9964-6277CE87DD2C}" name="Area" dataDxfId="1"/>
    <tableColumn id="11" xr3:uid="{06C06FFD-518F-44CB-A954-59F644177643}" name="Regional Manage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67"/>
  <sheetViews>
    <sheetView tabSelected="1" workbookViewId="0">
      <pane ySplit="1" topLeftCell="A601" activePane="bottomLeft" state="frozen"/>
      <selection pane="bottomLeft" activeCell="E578" sqref="E578"/>
    </sheetView>
  </sheetViews>
  <sheetFormatPr defaultRowHeight="18" x14ac:dyDescent="0.25"/>
  <cols>
    <col min="1" max="1" width="16.7109375" style="15" customWidth="1"/>
    <col min="2" max="2" width="32.28515625" style="15" customWidth="1"/>
    <col min="3" max="4" width="13" style="1" customWidth="1"/>
    <col min="5" max="5" width="34.85546875" style="1" customWidth="1"/>
    <col min="6" max="6" width="77.140625" style="1" customWidth="1"/>
    <col min="7" max="7" width="31" style="1" customWidth="1"/>
    <col min="8" max="8" width="60" style="1" customWidth="1"/>
    <col min="9" max="10" width="21" style="1" customWidth="1"/>
    <col min="11" max="11" width="20" style="1" customWidth="1"/>
    <col min="12" max="12" width="6.85546875" style="1" customWidth="1"/>
    <col min="13" max="13" width="25.7109375" style="1" customWidth="1"/>
    <col min="14" max="16384" width="9.140625" style="1"/>
  </cols>
  <sheetData>
    <row r="1" spans="1:13" x14ac:dyDescent="0.25">
      <c r="A1" s="15" t="s">
        <v>0</v>
      </c>
      <c r="B1" s="15" t="s">
        <v>2703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5" t="s">
        <v>12</v>
      </c>
      <c r="B2" s="3" t="str">
        <f>TEXT(A2,"00000-0000")</f>
        <v>11164-0001</v>
      </c>
      <c r="C2" s="1" t="s">
        <v>13</v>
      </c>
      <c r="D2" s="1" t="s">
        <v>14</v>
      </c>
      <c r="E2" s="1" t="s">
        <v>15</v>
      </c>
      <c r="F2" s="2" t="str">
        <f>VLOOKUP(Table1[[#This Row],[ASA]],Table2[[ASA]:[Country]],4,FALSE)</f>
        <v>Vicarage Field Shopping Centre, Barking</v>
      </c>
      <c r="G2" s="2" t="str">
        <f>VLOOKUP(Table1[[#This Row],[ASA]],Table2[[ASA]:[Country]],6,FALSE)</f>
        <v>IG11 8DQ</v>
      </c>
      <c r="H2" s="1" t="s">
        <v>16</v>
      </c>
      <c r="I2" s="1" t="s">
        <v>15</v>
      </c>
      <c r="K2" s="1" t="s">
        <v>17</v>
      </c>
      <c r="L2" s="1" t="s">
        <v>18</v>
      </c>
      <c r="M2" s="1" t="s">
        <v>19</v>
      </c>
    </row>
    <row r="3" spans="1:13" x14ac:dyDescent="0.25">
      <c r="A3" s="15" t="s">
        <v>20</v>
      </c>
      <c r="B3" s="3" t="str">
        <f>TEXT(A3,"00000-0000")</f>
        <v>11164-0002</v>
      </c>
      <c r="C3" s="1" t="s">
        <v>13</v>
      </c>
      <c r="D3" s="1" t="s">
        <v>14</v>
      </c>
      <c r="E3" s="1" t="s">
        <v>21</v>
      </c>
      <c r="F3" s="2" t="str">
        <f>VLOOKUP(Table1[[#This Row],[ASA]],Table2[[ASA]:[Country]],4,FALSE)</f>
        <v>Eastgate Shopping Centre, Basildon</v>
      </c>
      <c r="G3" s="2" t="str">
        <f>VLOOKUP(Table1[[#This Row],[ASA]],Table2[[ASA]:[Country]],6,FALSE)</f>
        <v>SS14 1EB</v>
      </c>
      <c r="H3" s="1" t="s">
        <v>22</v>
      </c>
      <c r="I3" s="1" t="s">
        <v>21</v>
      </c>
      <c r="K3" s="1" t="s">
        <v>17</v>
      </c>
      <c r="L3" s="1" t="s">
        <v>23</v>
      </c>
      <c r="M3" s="1" t="s">
        <v>19</v>
      </c>
    </row>
    <row r="4" spans="1:13" x14ac:dyDescent="0.25">
      <c r="A4" s="3" t="s">
        <v>24</v>
      </c>
      <c r="B4" s="3" t="str">
        <f t="shared" ref="B4:B65" si="0">TEXT(A4,"00000-0000")</f>
        <v>11164-0003</v>
      </c>
      <c r="C4" s="1" t="s">
        <v>25</v>
      </c>
      <c r="D4" s="1" t="s">
        <v>14</v>
      </c>
      <c r="E4" s="1" t="s">
        <v>26</v>
      </c>
      <c r="F4" s="2" t="e">
        <f>VLOOKUP(Table1[[#This Row],[ASA]],Table2[[ASA]:[Country]],4,FALSE)</f>
        <v>#N/A</v>
      </c>
      <c r="G4" s="2" t="e">
        <f>VLOOKUP(Table1[[#This Row],[ASA]],Table2[[ASA]:[Country]],6,FALSE)</f>
        <v>#N/A</v>
      </c>
      <c r="H4" s="1" t="s">
        <v>27</v>
      </c>
      <c r="I4" s="1" t="s">
        <v>26</v>
      </c>
      <c r="K4" s="1" t="s">
        <v>17</v>
      </c>
      <c r="L4" s="1" t="s">
        <v>28</v>
      </c>
      <c r="M4" s="1" t="s">
        <v>19</v>
      </c>
    </row>
    <row r="5" spans="1:13" x14ac:dyDescent="0.25">
      <c r="A5" s="3" t="s">
        <v>29</v>
      </c>
      <c r="B5" s="3" t="str">
        <f t="shared" si="0"/>
        <v>11164-0004</v>
      </c>
      <c r="C5" s="1" t="s">
        <v>25</v>
      </c>
      <c r="D5" s="1" t="s">
        <v>14</v>
      </c>
      <c r="E5" s="1" t="s">
        <v>30</v>
      </c>
      <c r="F5" s="2" t="e">
        <f>VLOOKUP(Table1[[#This Row],[ASA]],Table2[[ASA]:[Country]],4,FALSE)</f>
        <v>#N/A</v>
      </c>
      <c r="G5" s="2" t="e">
        <f>VLOOKUP(Table1[[#This Row],[ASA]],Table2[[ASA]:[Country]],6,FALSE)</f>
        <v>#N/A</v>
      </c>
      <c r="H5" s="1" t="s">
        <v>31</v>
      </c>
      <c r="I5" s="1" t="s">
        <v>30</v>
      </c>
      <c r="K5" s="1" t="s">
        <v>17</v>
      </c>
      <c r="L5" s="1" t="s">
        <v>32</v>
      </c>
      <c r="M5" s="1" t="s">
        <v>19</v>
      </c>
    </row>
    <row r="6" spans="1:13" x14ac:dyDescent="0.25">
      <c r="A6" s="3" t="s">
        <v>33</v>
      </c>
      <c r="B6" s="3" t="str">
        <f t="shared" si="0"/>
        <v>11164-0006</v>
      </c>
      <c r="C6" s="1" t="s">
        <v>25</v>
      </c>
      <c r="D6" s="1" t="s">
        <v>14</v>
      </c>
      <c r="E6" s="1" t="s">
        <v>34</v>
      </c>
      <c r="F6" s="2" t="e">
        <f>VLOOKUP(Table1[[#This Row],[ASA]],Table2[[ASA]:[Country]],4,FALSE)</f>
        <v>#N/A</v>
      </c>
      <c r="G6" s="2" t="e">
        <f>VLOOKUP(Table1[[#This Row],[ASA]],Table2[[ASA]:[Country]],6,FALSE)</f>
        <v>#N/A</v>
      </c>
      <c r="H6" s="1" t="s">
        <v>35</v>
      </c>
      <c r="I6" s="1" t="s">
        <v>34</v>
      </c>
      <c r="K6" s="1" t="s">
        <v>17</v>
      </c>
    </row>
    <row r="7" spans="1:13" x14ac:dyDescent="0.25">
      <c r="A7" s="3" t="s">
        <v>36</v>
      </c>
      <c r="B7" s="3" t="str">
        <f t="shared" si="0"/>
        <v>11164-0007</v>
      </c>
      <c r="C7" s="1" t="s">
        <v>25</v>
      </c>
      <c r="D7" s="1" t="s">
        <v>14</v>
      </c>
      <c r="E7" s="1" t="s">
        <v>37</v>
      </c>
      <c r="F7" s="2" t="e">
        <f>VLOOKUP(Table1[[#This Row],[ASA]],Table2[[ASA]:[Country]],4,FALSE)</f>
        <v>#N/A</v>
      </c>
      <c r="G7" s="2" t="e">
        <f>VLOOKUP(Table1[[#This Row],[ASA]],Table2[[ASA]:[Country]],6,FALSE)</f>
        <v>#N/A</v>
      </c>
      <c r="H7" s="1" t="s">
        <v>38</v>
      </c>
      <c r="I7" s="1" t="s">
        <v>39</v>
      </c>
      <c r="K7" s="1" t="s">
        <v>17</v>
      </c>
    </row>
    <row r="8" spans="1:13" x14ac:dyDescent="0.25">
      <c r="A8" s="3" t="s">
        <v>40</v>
      </c>
      <c r="B8" s="3" t="str">
        <f t="shared" si="0"/>
        <v>11164-0008</v>
      </c>
      <c r="C8" s="1" t="s">
        <v>25</v>
      </c>
      <c r="D8" s="1" t="s">
        <v>14</v>
      </c>
      <c r="E8" s="1" t="s">
        <v>41</v>
      </c>
      <c r="F8" s="2" t="e">
        <f>VLOOKUP(Table1[[#This Row],[ASA]],Table2[[ASA]:[Country]],4,FALSE)</f>
        <v>#N/A</v>
      </c>
      <c r="G8" s="2" t="e">
        <f>VLOOKUP(Table1[[#This Row],[ASA]],Table2[[ASA]:[Country]],6,FALSE)</f>
        <v>#N/A</v>
      </c>
      <c r="H8" s="1" t="s">
        <v>42</v>
      </c>
      <c r="I8" s="1" t="s">
        <v>43</v>
      </c>
      <c r="K8" s="1" t="s">
        <v>17</v>
      </c>
    </row>
    <row r="9" spans="1:13" x14ac:dyDescent="0.25">
      <c r="A9" s="15" t="s">
        <v>44</v>
      </c>
      <c r="B9" s="3" t="str">
        <f t="shared" si="0"/>
        <v>11164-0009</v>
      </c>
      <c r="C9" s="1" t="s">
        <v>13</v>
      </c>
      <c r="D9" s="1" t="s">
        <v>14</v>
      </c>
      <c r="E9" s="1" t="s">
        <v>45</v>
      </c>
      <c r="F9" s="2" t="str">
        <f>VLOOKUP(Table1[[#This Row],[ASA]],Table2[[ASA]:[Country]],4,FALSE)</f>
        <v>The Treaty Shopping Centre, London</v>
      </c>
      <c r="G9" s="2" t="str">
        <f>VLOOKUP(Table1[[#This Row],[ASA]],Table2[[ASA]:[Country]],6,FALSE)</f>
        <v>TW3 1RH</v>
      </c>
      <c r="H9" s="1" t="s">
        <v>46</v>
      </c>
      <c r="I9" s="1" t="s">
        <v>47</v>
      </c>
      <c r="K9" s="1" t="s">
        <v>17</v>
      </c>
      <c r="L9" s="1" t="s">
        <v>48</v>
      </c>
      <c r="M9" s="1" t="s">
        <v>49</v>
      </c>
    </row>
    <row r="10" spans="1:13" x14ac:dyDescent="0.25">
      <c r="A10" s="15" t="s">
        <v>50</v>
      </c>
      <c r="B10" s="3" t="str">
        <f t="shared" si="0"/>
        <v>11164-0010</v>
      </c>
      <c r="C10" s="1" t="s">
        <v>13</v>
      </c>
      <c r="D10" s="1" t="s">
        <v>14</v>
      </c>
      <c r="E10" s="1" t="s">
        <v>51</v>
      </c>
      <c r="F10" s="2" t="str">
        <f>VLOOKUP(Table1[[#This Row],[ASA]],Table2[[ASA]:[Country]],4,FALSE)</f>
        <v>The Lewis Shopping Centre, Lewisham</v>
      </c>
      <c r="G10" s="2" t="str">
        <f>VLOOKUP(Table1[[#This Row],[ASA]],Table2[[ASA]:[Country]],6,FALSE)</f>
        <v>SE13 7HB</v>
      </c>
      <c r="H10" s="1" t="s">
        <v>52</v>
      </c>
      <c r="I10" s="1" t="s">
        <v>51</v>
      </c>
      <c r="K10" s="1" t="s">
        <v>17</v>
      </c>
      <c r="L10" s="1" t="s">
        <v>53</v>
      </c>
      <c r="M10" s="1" t="s">
        <v>19</v>
      </c>
    </row>
    <row r="11" spans="1:13" x14ac:dyDescent="0.25">
      <c r="A11" s="3" t="s">
        <v>54</v>
      </c>
      <c r="B11" s="3" t="str">
        <f t="shared" si="0"/>
        <v>11164-0012</v>
      </c>
      <c r="C11" s="1" t="s">
        <v>25</v>
      </c>
      <c r="D11" s="1" t="s">
        <v>14</v>
      </c>
      <c r="E11" s="1" t="s">
        <v>55</v>
      </c>
      <c r="F11" s="2" t="e">
        <f>VLOOKUP(Table1[[#This Row],[ASA]],Table2[[ASA]:[Country]],4,FALSE)</f>
        <v>#N/A</v>
      </c>
      <c r="G11" s="2" t="e">
        <f>VLOOKUP(Table1[[#This Row],[ASA]],Table2[[ASA]:[Country]],6,FALSE)</f>
        <v>#N/A</v>
      </c>
      <c r="H11" s="1" t="s">
        <v>56</v>
      </c>
      <c r="I11" s="1" t="s">
        <v>55</v>
      </c>
      <c r="K11" s="1" t="s">
        <v>17</v>
      </c>
      <c r="L11" s="1" t="s">
        <v>57</v>
      </c>
      <c r="M11" s="1" t="s">
        <v>58</v>
      </c>
    </row>
    <row r="12" spans="1:13" x14ac:dyDescent="0.25">
      <c r="A12" s="15" t="s">
        <v>59</v>
      </c>
      <c r="B12" s="3" t="str">
        <f t="shared" si="0"/>
        <v>11164-0014</v>
      </c>
      <c r="C12" s="1" t="s">
        <v>13</v>
      </c>
      <c r="D12" s="1" t="s">
        <v>14</v>
      </c>
      <c r="E12" s="1" t="s">
        <v>60</v>
      </c>
      <c r="F12" s="2" t="str">
        <f>VLOOKUP(Table1[[#This Row],[ASA]],Table2[[ASA]:[Country]],4,FALSE)</f>
        <v>Saddlers Shopping Centre, Walsall</v>
      </c>
      <c r="G12" s="2" t="str">
        <f>VLOOKUP(Table1[[#This Row],[ASA]],Table2[[ASA]:[Country]],6,FALSE)</f>
        <v>WS1 1YS</v>
      </c>
      <c r="H12" s="1" t="s">
        <v>61</v>
      </c>
      <c r="I12" s="1" t="s">
        <v>60</v>
      </c>
      <c r="K12" s="1" t="s">
        <v>17</v>
      </c>
      <c r="L12" s="1" t="s">
        <v>62</v>
      </c>
      <c r="M12" s="1" t="s">
        <v>58</v>
      </c>
    </row>
    <row r="13" spans="1:13" x14ac:dyDescent="0.25">
      <c r="A13" s="3" t="s">
        <v>63</v>
      </c>
      <c r="B13" s="3" t="str">
        <f t="shared" si="0"/>
        <v>11164-0017</v>
      </c>
      <c r="C13" s="1" t="s">
        <v>25</v>
      </c>
      <c r="D13" s="1" t="s">
        <v>14</v>
      </c>
      <c r="E13" s="1" t="s">
        <v>64</v>
      </c>
      <c r="F13" s="2" t="e">
        <f>VLOOKUP(Table1[[#This Row],[ASA]],Table2[[ASA]:[Country]],4,FALSE)</f>
        <v>#N/A</v>
      </c>
      <c r="G13" s="2" t="e">
        <f>VLOOKUP(Table1[[#This Row],[ASA]],Table2[[ASA]:[Country]],6,FALSE)</f>
        <v>#N/A</v>
      </c>
      <c r="H13" s="1" t="s">
        <v>65</v>
      </c>
      <c r="I13" s="1" t="s">
        <v>47</v>
      </c>
      <c r="K13" s="1" t="s">
        <v>17</v>
      </c>
      <c r="L13" s="1" t="s">
        <v>53</v>
      </c>
      <c r="M13" s="1" t="s">
        <v>19</v>
      </c>
    </row>
    <row r="14" spans="1:13" x14ac:dyDescent="0.25">
      <c r="A14" s="3" t="s">
        <v>66</v>
      </c>
      <c r="B14" s="3" t="str">
        <f t="shared" si="0"/>
        <v>11164-0024</v>
      </c>
      <c r="C14" s="1" t="s">
        <v>25</v>
      </c>
      <c r="D14" s="1" t="s">
        <v>14</v>
      </c>
      <c r="E14" s="1" t="s">
        <v>67</v>
      </c>
      <c r="F14" s="2" t="str">
        <f>VLOOKUP(Table1[[#This Row],[ASA]],Table2[[ASA]:[Country]],4,FALSE)</f>
        <v>Kirkgate Shopping Centre, Bradford</v>
      </c>
      <c r="G14" s="2" t="str">
        <f>VLOOKUP(Table1[[#This Row],[ASA]],Table2[[ASA]:[Country]],6,FALSE)</f>
        <v>BD1 1TQ</v>
      </c>
      <c r="H14" s="1" t="s">
        <v>68</v>
      </c>
      <c r="I14" s="1" t="s">
        <v>69</v>
      </c>
      <c r="K14" s="1" t="s">
        <v>17</v>
      </c>
      <c r="L14" s="1" t="s">
        <v>70</v>
      </c>
      <c r="M14" s="1" t="s">
        <v>71</v>
      </c>
    </row>
    <row r="15" spans="1:13" x14ac:dyDescent="0.25">
      <c r="A15" s="15" t="s">
        <v>72</v>
      </c>
      <c r="B15" s="3" t="str">
        <f t="shared" si="0"/>
        <v>11164-0029</v>
      </c>
      <c r="C15" s="1" t="s">
        <v>13</v>
      </c>
      <c r="D15" s="1" t="s">
        <v>14</v>
      </c>
      <c r="E15" s="1" t="s">
        <v>73</v>
      </c>
      <c r="F15" s="2" t="str">
        <f>VLOOKUP(Table1[[#This Row],[ASA]],Table2[[ASA]:[Country]],4,FALSE)</f>
        <v>One Stop Shopping Centre, Birmingham</v>
      </c>
      <c r="G15" s="2" t="str">
        <f>VLOOKUP(Table1[[#This Row],[ASA]],Table2[[ASA]:[Country]],6,FALSE)</f>
        <v>B42 1AA</v>
      </c>
      <c r="H15" s="1" t="s">
        <v>74</v>
      </c>
      <c r="I15" s="1" t="s">
        <v>75</v>
      </c>
      <c r="K15" s="1" t="s">
        <v>17</v>
      </c>
      <c r="L15" s="1" t="s">
        <v>76</v>
      </c>
      <c r="M15" s="1" t="s">
        <v>58</v>
      </c>
    </row>
    <row r="16" spans="1:13" x14ac:dyDescent="0.25">
      <c r="A16" s="15" t="s">
        <v>77</v>
      </c>
      <c r="B16" s="3" t="str">
        <f t="shared" si="0"/>
        <v>11164-0042</v>
      </c>
      <c r="C16" s="1" t="s">
        <v>13</v>
      </c>
      <c r="D16" s="1" t="s">
        <v>14</v>
      </c>
      <c r="E16" s="1" t="s">
        <v>78</v>
      </c>
      <c r="F16" s="2" t="str">
        <f>VLOOKUP(Table1[[#This Row],[ASA]],Table2[[ASA]:[Country]],4,FALSE)</f>
        <v>Overgate Shopping Centre, Dundee</v>
      </c>
      <c r="G16" s="2" t="str">
        <f>VLOOKUP(Table1[[#This Row],[ASA]],Table2[[ASA]:[Country]],6,FALSE)</f>
        <v>DD1 1UH</v>
      </c>
      <c r="H16" s="1" t="s">
        <v>79</v>
      </c>
      <c r="I16" s="1" t="s">
        <v>80</v>
      </c>
      <c r="K16" s="1" t="s">
        <v>81</v>
      </c>
      <c r="L16" s="1" t="s">
        <v>82</v>
      </c>
      <c r="M16" s="1" t="s">
        <v>83</v>
      </c>
    </row>
    <row r="17" spans="1:13" x14ac:dyDescent="0.25">
      <c r="A17" s="3" t="s">
        <v>84</v>
      </c>
      <c r="B17" s="3" t="str">
        <f t="shared" si="0"/>
        <v>11164-0053</v>
      </c>
      <c r="C17" s="1" t="s">
        <v>25</v>
      </c>
      <c r="D17" s="1" t="s">
        <v>14</v>
      </c>
      <c r="E17" s="1" t="s">
        <v>85</v>
      </c>
      <c r="F17" s="2" t="e">
        <f>VLOOKUP(Table1[[#This Row],[ASA]],Table2[[ASA]:[Country]],4,FALSE)</f>
        <v>#N/A</v>
      </c>
      <c r="G17" s="2" t="e">
        <f>VLOOKUP(Table1[[#This Row],[ASA]],Table2[[ASA]:[Country]],6,FALSE)</f>
        <v>#N/A</v>
      </c>
      <c r="H17" s="1" t="s">
        <v>86</v>
      </c>
      <c r="I17" s="1" t="s">
        <v>87</v>
      </c>
      <c r="K17" s="1" t="s">
        <v>17</v>
      </c>
      <c r="L17" s="1" t="s">
        <v>62</v>
      </c>
      <c r="M17" s="1" t="s">
        <v>58</v>
      </c>
    </row>
    <row r="18" spans="1:13" x14ac:dyDescent="0.25">
      <c r="A18" s="15" t="s">
        <v>88</v>
      </c>
      <c r="B18" s="3" t="str">
        <f t="shared" si="0"/>
        <v>11164-0072</v>
      </c>
      <c r="C18" s="1" t="s">
        <v>13</v>
      </c>
      <c r="D18" s="1" t="s">
        <v>14</v>
      </c>
      <c r="E18" s="1" t="s">
        <v>89</v>
      </c>
      <c r="F18" s="2" t="str">
        <f>VLOOKUP(Table1[[#This Row],[ASA]],Table2[[ASA]:[Country]],4,FALSE)</f>
        <v>West Orchards Shopping Centre, Coventry</v>
      </c>
      <c r="G18" s="2" t="str">
        <f>VLOOKUP(Table1[[#This Row],[ASA]],Table2[[ASA]:[Country]],6,FALSE)</f>
        <v>CV1 1QX</v>
      </c>
      <c r="H18" s="1" t="s">
        <v>90</v>
      </c>
      <c r="I18" s="1" t="s">
        <v>89</v>
      </c>
      <c r="K18" s="1" t="s">
        <v>17</v>
      </c>
      <c r="L18" s="1" t="s">
        <v>91</v>
      </c>
      <c r="M18" s="1" t="s">
        <v>58</v>
      </c>
    </row>
    <row r="19" spans="1:13" x14ac:dyDescent="0.25">
      <c r="A19" s="3" t="s">
        <v>92</v>
      </c>
      <c r="B19" s="3" t="str">
        <f t="shared" si="0"/>
        <v>11164-0073</v>
      </c>
      <c r="C19" s="1" t="s">
        <v>25</v>
      </c>
      <c r="D19" s="1" t="s">
        <v>14</v>
      </c>
      <c r="E19" s="1" t="s">
        <v>93</v>
      </c>
      <c r="F19" s="2" t="e">
        <f>VLOOKUP(Table1[[#This Row],[ASA]],Table2[[ASA]:[Country]],4,FALSE)</f>
        <v>#N/A</v>
      </c>
      <c r="G19" s="2" t="e">
        <f>VLOOKUP(Table1[[#This Row],[ASA]],Table2[[ASA]:[Country]],6,FALSE)</f>
        <v>#N/A</v>
      </c>
      <c r="H19" s="1" t="s">
        <v>94</v>
      </c>
      <c r="I19" s="1" t="s">
        <v>93</v>
      </c>
      <c r="K19" s="1" t="s">
        <v>17</v>
      </c>
      <c r="L19" s="1" t="s">
        <v>95</v>
      </c>
      <c r="M19" s="1" t="s">
        <v>58</v>
      </c>
    </row>
    <row r="20" spans="1:13" x14ac:dyDescent="0.25">
      <c r="A20" s="15" t="s">
        <v>96</v>
      </c>
      <c r="B20" s="3" t="str">
        <f t="shared" si="0"/>
        <v>11164-0077</v>
      </c>
      <c r="C20" s="1" t="s">
        <v>13</v>
      </c>
      <c r="D20" s="1" t="s">
        <v>14</v>
      </c>
      <c r="E20" s="1" t="s">
        <v>97</v>
      </c>
      <c r="F20" s="2" t="str">
        <f>VLOOKUP(Table1[[#This Row],[ASA]],Table2[[ASA]:[Country]],4,FALSE)</f>
        <v>Intu Braehead, Glasgow</v>
      </c>
      <c r="G20" s="2" t="str">
        <f>VLOOKUP(Table1[[#This Row],[ASA]],Table2[[ASA]:[Country]],6,FALSE)</f>
        <v>G51 4BN</v>
      </c>
      <c r="H20" s="1" t="s">
        <v>98</v>
      </c>
      <c r="I20" s="1" t="s">
        <v>99</v>
      </c>
      <c r="K20" s="1" t="s">
        <v>81</v>
      </c>
      <c r="L20" s="1" t="s">
        <v>100</v>
      </c>
      <c r="M20" s="1" t="s">
        <v>83</v>
      </c>
    </row>
    <row r="21" spans="1:13" x14ac:dyDescent="0.25">
      <c r="A21" s="3" t="s">
        <v>101</v>
      </c>
      <c r="B21" s="3" t="str">
        <f t="shared" si="0"/>
        <v>11164-0078</v>
      </c>
      <c r="C21" s="1" t="s">
        <v>25</v>
      </c>
      <c r="D21" s="1" t="s">
        <v>14</v>
      </c>
      <c r="E21" s="1" t="s">
        <v>102</v>
      </c>
      <c r="F21" s="2" t="e">
        <f>VLOOKUP(Table1[[#This Row],[ASA]],Table2[[ASA]:[Country]],4,FALSE)</f>
        <v>#N/A</v>
      </c>
      <c r="G21" s="2" t="e">
        <f>VLOOKUP(Table1[[#This Row],[ASA]],Table2[[ASA]:[Country]],6,FALSE)</f>
        <v>#N/A</v>
      </c>
      <c r="H21" s="1" t="s">
        <v>103</v>
      </c>
      <c r="I21" s="1" t="s">
        <v>102</v>
      </c>
      <c r="K21" s="1" t="s">
        <v>17</v>
      </c>
    </row>
    <row r="22" spans="1:13" x14ac:dyDescent="0.25">
      <c r="A22" s="3" t="s">
        <v>104</v>
      </c>
      <c r="B22" s="3" t="str">
        <f t="shared" si="0"/>
        <v>11164-0082</v>
      </c>
      <c r="C22" s="1" t="s">
        <v>25</v>
      </c>
      <c r="D22" s="1" t="s">
        <v>14</v>
      </c>
      <c r="E22" s="1" t="s">
        <v>105</v>
      </c>
      <c r="F22" s="2" t="e">
        <f>VLOOKUP(Table1[[#This Row],[ASA]],Table2[[ASA]:[Country]],4,FALSE)</f>
        <v>#N/A</v>
      </c>
      <c r="G22" s="2" t="e">
        <f>VLOOKUP(Table1[[#This Row],[ASA]],Table2[[ASA]:[Country]],6,FALSE)</f>
        <v>#N/A</v>
      </c>
      <c r="H22" s="1" t="s">
        <v>106</v>
      </c>
      <c r="I22" s="1" t="s">
        <v>105</v>
      </c>
      <c r="K22" s="1" t="s">
        <v>17</v>
      </c>
      <c r="L22" s="1" t="s">
        <v>107</v>
      </c>
      <c r="M22" s="1" t="s">
        <v>19</v>
      </c>
    </row>
    <row r="23" spans="1:13" x14ac:dyDescent="0.25">
      <c r="A23" s="15" t="s">
        <v>108</v>
      </c>
      <c r="B23" s="3" t="str">
        <f t="shared" si="0"/>
        <v>11164-0083</v>
      </c>
      <c r="C23" s="1" t="s">
        <v>13</v>
      </c>
      <c r="D23" s="1" t="s">
        <v>14</v>
      </c>
      <c r="E23" s="1" t="s">
        <v>109</v>
      </c>
      <c r="F23" s="2" t="str">
        <f>VLOOKUP(Table1[[#This Row],[ASA]],Table2[[ASA]:[Country]],4,FALSE)</f>
        <v>Guildhall Shopping Centre, Exeter</v>
      </c>
      <c r="G23" s="2" t="str">
        <f>VLOOKUP(Table1[[#This Row],[ASA]],Table2[[ASA]:[Country]],6,FALSE)</f>
        <v>EX4 3HP</v>
      </c>
      <c r="H23" s="1" t="s">
        <v>110</v>
      </c>
      <c r="I23" s="1" t="s">
        <v>109</v>
      </c>
      <c r="K23" s="1" t="s">
        <v>17</v>
      </c>
      <c r="L23" s="1" t="s">
        <v>111</v>
      </c>
      <c r="M23" s="1" t="s">
        <v>49</v>
      </c>
    </row>
    <row r="24" spans="1:13" x14ac:dyDescent="0.25">
      <c r="A24" s="3" t="s">
        <v>112</v>
      </c>
      <c r="B24" s="3" t="str">
        <f t="shared" si="0"/>
        <v>11164-0084</v>
      </c>
      <c r="C24" s="1" t="s">
        <v>25</v>
      </c>
      <c r="D24" s="1" t="s">
        <v>14</v>
      </c>
      <c r="E24" s="1" t="s">
        <v>113</v>
      </c>
      <c r="F24" s="2" t="e">
        <f>VLOOKUP(Table1[[#This Row],[ASA]],Table2[[ASA]:[Country]],4,FALSE)</f>
        <v>#N/A</v>
      </c>
      <c r="G24" s="2" t="e">
        <f>VLOOKUP(Table1[[#This Row],[ASA]],Table2[[ASA]:[Country]],6,FALSE)</f>
        <v>#N/A</v>
      </c>
      <c r="H24" s="1" t="s">
        <v>114</v>
      </c>
      <c r="I24" s="1" t="s">
        <v>115</v>
      </c>
      <c r="K24" s="1" t="s">
        <v>17</v>
      </c>
    </row>
    <row r="25" spans="1:13" x14ac:dyDescent="0.25">
      <c r="A25" s="3" t="s">
        <v>116</v>
      </c>
      <c r="B25" s="3" t="str">
        <f t="shared" si="0"/>
        <v>11164-0085</v>
      </c>
      <c r="C25" s="1" t="s">
        <v>25</v>
      </c>
      <c r="D25" s="1" t="s">
        <v>14</v>
      </c>
      <c r="E25" s="1" t="s">
        <v>117</v>
      </c>
      <c r="F25" s="2" t="e">
        <f>VLOOKUP(Table1[[#This Row],[ASA]],Table2[[ASA]:[Country]],4,FALSE)</f>
        <v>#N/A</v>
      </c>
      <c r="G25" s="2" t="e">
        <f>VLOOKUP(Table1[[#This Row],[ASA]],Table2[[ASA]:[Country]],6,FALSE)</f>
        <v>#N/A</v>
      </c>
      <c r="H25" s="1" t="s">
        <v>118</v>
      </c>
      <c r="I25" s="1" t="s">
        <v>119</v>
      </c>
      <c r="K25" s="1" t="s">
        <v>17</v>
      </c>
    </row>
    <row r="26" spans="1:13" x14ac:dyDescent="0.25">
      <c r="A26" s="15" t="s">
        <v>120</v>
      </c>
      <c r="B26" s="3" t="str">
        <f t="shared" si="0"/>
        <v>11164-0088</v>
      </c>
      <c r="C26" s="1" t="s">
        <v>13</v>
      </c>
      <c r="D26" s="1" t="s">
        <v>14</v>
      </c>
      <c r="E26" s="1" t="s">
        <v>121</v>
      </c>
      <c r="F26" s="2" t="str">
        <f>VLOOKUP(Table1[[#This Row],[ASA]],Table2[[ASA]:[Country]],4,FALSE)</f>
        <v>Millgate Shopping Centre, Bury</v>
      </c>
      <c r="G26" s="2" t="str">
        <f>VLOOKUP(Table1[[#This Row],[ASA]],Table2[[ASA]:[Country]],6,FALSE)</f>
        <v>BL9 0QQ</v>
      </c>
      <c r="H26" s="1" t="s">
        <v>122</v>
      </c>
      <c r="I26" s="1" t="s">
        <v>121</v>
      </c>
      <c r="K26" s="1" t="s">
        <v>17</v>
      </c>
      <c r="L26" s="1" t="s">
        <v>123</v>
      </c>
      <c r="M26" s="1" t="s">
        <v>124</v>
      </c>
    </row>
    <row r="27" spans="1:13" x14ac:dyDescent="0.25">
      <c r="A27" s="3" t="s">
        <v>125</v>
      </c>
      <c r="B27" s="3" t="str">
        <f t="shared" si="0"/>
        <v>11164-0091</v>
      </c>
      <c r="C27" s="1" t="s">
        <v>25</v>
      </c>
      <c r="D27" s="1" t="s">
        <v>14</v>
      </c>
      <c r="E27" s="1" t="s">
        <v>126</v>
      </c>
      <c r="F27" s="2" t="str">
        <f>VLOOKUP(Table1[[#This Row],[ASA]],Table2[[ASA]:[Country]],4,FALSE)</f>
        <v>Cascades Shopping Centre, Portsmouth</v>
      </c>
      <c r="G27" s="2" t="str">
        <f>VLOOKUP(Table1[[#This Row],[ASA]],Table2[[ASA]:[Country]],6,FALSE)</f>
        <v>PO1 4RL</v>
      </c>
      <c r="H27" s="1" t="s">
        <v>127</v>
      </c>
      <c r="I27" s="1" t="s">
        <v>128</v>
      </c>
      <c r="K27" s="1" t="s">
        <v>17</v>
      </c>
      <c r="L27" s="1" t="s">
        <v>129</v>
      </c>
      <c r="M27" s="1" t="s">
        <v>49</v>
      </c>
    </row>
    <row r="28" spans="1:13" x14ac:dyDescent="0.25">
      <c r="A28" s="15" t="s">
        <v>130</v>
      </c>
      <c r="B28" s="3" t="str">
        <f t="shared" si="0"/>
        <v>11164-0092</v>
      </c>
      <c r="C28" s="1" t="s">
        <v>13</v>
      </c>
      <c r="D28" s="1" t="s">
        <v>14</v>
      </c>
      <c r="E28" s="1" t="s">
        <v>131</v>
      </c>
      <c r="F28" s="2" t="str">
        <f>VLOOKUP(Table1[[#This Row],[ASA]],Table2[[ASA]:[Country]],4,FALSE)</f>
        <v>The Forge Shopping Centre, Glasgow</v>
      </c>
      <c r="G28" s="2" t="str">
        <f>VLOOKUP(Table1[[#This Row],[ASA]],Table2[[ASA]:[Country]],6,FALSE)</f>
        <v>G31 4EB</v>
      </c>
      <c r="H28" s="1" t="s">
        <v>132</v>
      </c>
      <c r="I28" s="1" t="s">
        <v>99</v>
      </c>
      <c r="K28" s="1" t="s">
        <v>81</v>
      </c>
      <c r="L28" s="1" t="s">
        <v>100</v>
      </c>
      <c r="M28" s="1" t="s">
        <v>83</v>
      </c>
    </row>
    <row r="29" spans="1:13" x14ac:dyDescent="0.25">
      <c r="A29" s="15" t="s">
        <v>133</v>
      </c>
      <c r="B29" s="3" t="str">
        <f t="shared" si="0"/>
        <v>11164-0093</v>
      </c>
      <c r="C29" s="1" t="s">
        <v>13</v>
      </c>
      <c r="D29" s="1" t="s">
        <v>14</v>
      </c>
      <c r="E29" s="1" t="s">
        <v>134</v>
      </c>
      <c r="F29" s="2" t="str">
        <f>VLOOKUP(Table1[[#This Row],[ASA]],Table2[[ASA]:[Country]],4,FALSE)</f>
        <v>The Brunel Shopping Centre, Swindon</v>
      </c>
      <c r="G29" s="2" t="str">
        <f>VLOOKUP(Table1[[#This Row],[ASA]],Table2[[ASA]:[Country]],6,FALSE)</f>
        <v>SN1 1LF</v>
      </c>
      <c r="H29" s="1" t="s">
        <v>135</v>
      </c>
      <c r="I29" s="1" t="s">
        <v>134</v>
      </c>
      <c r="K29" s="1" t="s">
        <v>17</v>
      </c>
      <c r="L29" s="1" t="s">
        <v>95</v>
      </c>
      <c r="M29" s="1" t="s">
        <v>58</v>
      </c>
    </row>
    <row r="30" spans="1:13" x14ac:dyDescent="0.25">
      <c r="A30" s="3" t="s">
        <v>136</v>
      </c>
      <c r="B30" s="3" t="str">
        <f t="shared" si="0"/>
        <v>11164-0097</v>
      </c>
      <c r="C30" s="1" t="s">
        <v>25</v>
      </c>
      <c r="D30" s="1" t="s">
        <v>14</v>
      </c>
      <c r="E30" s="1" t="s">
        <v>137</v>
      </c>
      <c r="F30" s="2" t="e">
        <f>VLOOKUP(Table1[[#This Row],[ASA]],Table2[[ASA]:[Country]],4,FALSE)</f>
        <v>#N/A</v>
      </c>
      <c r="G30" s="2" t="e">
        <f>VLOOKUP(Table1[[#This Row],[ASA]],Table2[[ASA]:[Country]],6,FALSE)</f>
        <v>#N/A</v>
      </c>
      <c r="H30" s="1" t="s">
        <v>138</v>
      </c>
      <c r="I30" s="1" t="s">
        <v>139</v>
      </c>
      <c r="K30" s="1" t="s">
        <v>17</v>
      </c>
    </row>
    <row r="31" spans="1:13" x14ac:dyDescent="0.25">
      <c r="A31" s="15" t="s">
        <v>140</v>
      </c>
      <c r="B31" s="3" t="str">
        <f t="shared" si="0"/>
        <v>11164-0099</v>
      </c>
      <c r="C31" s="1" t="s">
        <v>13</v>
      </c>
      <c r="D31" s="1" t="s">
        <v>14</v>
      </c>
      <c r="E31" s="1" t="s">
        <v>141</v>
      </c>
      <c r="F31" s="2" t="str">
        <f>VLOOKUP(Table1[[#This Row],[ASA]],Table2[[ASA]:[Country]],4,FALSE)</f>
        <v>Fareham Shopping Centre, Fareham</v>
      </c>
      <c r="G31" s="2" t="str">
        <f>VLOOKUP(Table1[[#This Row],[ASA]],Table2[[ASA]:[Country]],6,FALSE)</f>
        <v>PO16 0PQ</v>
      </c>
      <c r="H31" s="1" t="s">
        <v>142</v>
      </c>
      <c r="I31" s="1" t="s">
        <v>141</v>
      </c>
      <c r="K31" s="1" t="s">
        <v>17</v>
      </c>
      <c r="L31" s="1" t="s">
        <v>129</v>
      </c>
      <c r="M31" s="1" t="s">
        <v>49</v>
      </c>
    </row>
    <row r="32" spans="1:13" x14ac:dyDescent="0.25">
      <c r="A32" s="3" t="s">
        <v>143</v>
      </c>
      <c r="B32" s="3" t="str">
        <f t="shared" si="0"/>
        <v>11164-0100</v>
      </c>
      <c r="C32" s="1" t="s">
        <v>25</v>
      </c>
      <c r="D32" s="1" t="s">
        <v>14</v>
      </c>
      <c r="E32" s="1" t="s">
        <v>144</v>
      </c>
      <c r="F32" s="2" t="e">
        <f>VLOOKUP(Table1[[#This Row],[ASA]],Table2[[ASA]:[Country]],4,FALSE)</f>
        <v>#N/A</v>
      </c>
      <c r="G32" s="2" t="e">
        <f>VLOOKUP(Table1[[#This Row],[ASA]],Table2[[ASA]:[Country]],6,FALSE)</f>
        <v>#N/A</v>
      </c>
      <c r="H32" s="1" t="s">
        <v>145</v>
      </c>
      <c r="I32" s="1" t="s">
        <v>43</v>
      </c>
      <c r="K32" s="1" t="s">
        <v>17</v>
      </c>
    </row>
    <row r="33" spans="1:13" x14ac:dyDescent="0.25">
      <c r="A33" s="15" t="s">
        <v>146</v>
      </c>
      <c r="B33" s="3" t="str">
        <f t="shared" si="0"/>
        <v>11164-0102</v>
      </c>
      <c r="C33" s="1" t="s">
        <v>13</v>
      </c>
      <c r="D33" s="1" t="s">
        <v>14</v>
      </c>
      <c r="E33" s="1" t="s">
        <v>147</v>
      </c>
      <c r="F33" s="2" t="str">
        <f>VLOOKUP(Table1[[#This Row],[ASA]],Table2[[ASA]:[Country]],4,FALSE)</f>
        <v>St Georges Shopping Centre, Preston</v>
      </c>
      <c r="G33" s="2" t="str">
        <f>VLOOKUP(Table1[[#This Row],[ASA]],Table2[[ASA]:[Country]],6,FALSE)</f>
        <v>PR1 2TU</v>
      </c>
      <c r="H33" s="1" t="s">
        <v>148</v>
      </c>
      <c r="I33" s="1" t="s">
        <v>149</v>
      </c>
      <c r="K33" s="1" t="s">
        <v>17</v>
      </c>
      <c r="L33" s="1" t="s">
        <v>150</v>
      </c>
      <c r="M33" s="1" t="s">
        <v>124</v>
      </c>
    </row>
    <row r="34" spans="1:13" x14ac:dyDescent="0.25">
      <c r="A34" s="3" t="s">
        <v>151</v>
      </c>
      <c r="B34" s="3" t="str">
        <f t="shared" si="0"/>
        <v>11164-0103</v>
      </c>
      <c r="C34" s="1" t="s">
        <v>25</v>
      </c>
      <c r="D34" s="1" t="s">
        <v>14</v>
      </c>
      <c r="E34" s="1" t="s">
        <v>152</v>
      </c>
      <c r="F34" s="2" t="e">
        <f>VLOOKUP(Table1[[#This Row],[ASA]],Table2[[ASA]:[Country]],4,FALSE)</f>
        <v>#N/A</v>
      </c>
      <c r="G34" s="2" t="e">
        <f>VLOOKUP(Table1[[#This Row],[ASA]],Table2[[ASA]:[Country]],6,FALSE)</f>
        <v>#N/A</v>
      </c>
      <c r="H34" s="1" t="s">
        <v>153</v>
      </c>
      <c r="I34" s="1" t="s">
        <v>154</v>
      </c>
      <c r="K34" s="1" t="s">
        <v>17</v>
      </c>
      <c r="L34" s="1" t="s">
        <v>129</v>
      </c>
      <c r="M34" s="1" t="s">
        <v>49</v>
      </c>
    </row>
    <row r="35" spans="1:13" x14ac:dyDescent="0.25">
      <c r="A35" s="3" t="s">
        <v>155</v>
      </c>
      <c r="B35" s="3" t="str">
        <f t="shared" si="0"/>
        <v>11164-0104</v>
      </c>
      <c r="C35" s="1" t="s">
        <v>25</v>
      </c>
      <c r="D35" s="1" t="s">
        <v>14</v>
      </c>
      <c r="E35" s="1" t="s">
        <v>156</v>
      </c>
      <c r="F35" s="2" t="e">
        <f>VLOOKUP(Table1[[#This Row],[ASA]],Table2[[ASA]:[Country]],4,FALSE)</f>
        <v>#N/A</v>
      </c>
      <c r="G35" s="2" t="e">
        <f>VLOOKUP(Table1[[#This Row],[ASA]],Table2[[ASA]:[Country]],6,FALSE)</f>
        <v>#N/A</v>
      </c>
      <c r="H35" s="1" t="s">
        <v>157</v>
      </c>
      <c r="I35" s="1" t="s">
        <v>156</v>
      </c>
      <c r="K35" s="1" t="s">
        <v>81</v>
      </c>
      <c r="L35" s="1" t="s">
        <v>158</v>
      </c>
      <c r="M35" s="1" t="s">
        <v>83</v>
      </c>
    </row>
    <row r="36" spans="1:13" x14ac:dyDescent="0.25">
      <c r="A36" s="3" t="s">
        <v>159</v>
      </c>
      <c r="B36" s="3" t="str">
        <f t="shared" si="0"/>
        <v>11164-0105</v>
      </c>
      <c r="C36" s="1" t="s">
        <v>25</v>
      </c>
      <c r="D36" s="1" t="s">
        <v>14</v>
      </c>
      <c r="E36" s="1" t="s">
        <v>160</v>
      </c>
      <c r="F36" s="2" t="e">
        <f>VLOOKUP(Table1[[#This Row],[ASA]],Table2[[ASA]:[Country]],4,FALSE)</f>
        <v>#N/A</v>
      </c>
      <c r="G36" s="2" t="e">
        <f>VLOOKUP(Table1[[#This Row],[ASA]],Table2[[ASA]:[Country]],6,FALSE)</f>
        <v>#N/A</v>
      </c>
      <c r="H36" s="1" t="s">
        <v>161</v>
      </c>
      <c r="I36" s="1" t="s">
        <v>162</v>
      </c>
      <c r="K36" s="1" t="s">
        <v>17</v>
      </c>
    </row>
    <row r="37" spans="1:13" x14ac:dyDescent="0.25">
      <c r="A37" s="15" t="s">
        <v>163</v>
      </c>
      <c r="B37" s="3" t="str">
        <f t="shared" si="0"/>
        <v>11164-0107</v>
      </c>
      <c r="C37" s="1" t="s">
        <v>13</v>
      </c>
      <c r="D37" s="1" t="s">
        <v>14</v>
      </c>
      <c r="E37" s="1" t="s">
        <v>164</v>
      </c>
      <c r="F37" s="2" t="str">
        <f>VLOOKUP(Table1[[#This Row],[ASA]],Table2[[ASA]:[Country]],4,FALSE)</f>
        <v>Queensmere Shopping Centre, Slough</v>
      </c>
      <c r="G37" s="2" t="str">
        <f>VLOOKUP(Table1[[#This Row],[ASA]],Table2[[ASA]:[Country]],6,FALSE)</f>
        <v>SL1 1DG</v>
      </c>
      <c r="H37" s="1" t="s">
        <v>165</v>
      </c>
      <c r="I37" s="1" t="s">
        <v>166</v>
      </c>
      <c r="K37" s="1" t="s">
        <v>17</v>
      </c>
      <c r="L37" s="1" t="s">
        <v>48</v>
      </c>
      <c r="M37" s="1" t="s">
        <v>49</v>
      </c>
    </row>
    <row r="38" spans="1:13" x14ac:dyDescent="0.25">
      <c r="A38" s="15" t="s">
        <v>167</v>
      </c>
      <c r="B38" s="3" t="str">
        <f t="shared" si="0"/>
        <v>11164-0108</v>
      </c>
      <c r="C38" s="1" t="s">
        <v>13</v>
      </c>
      <c r="D38" s="1" t="s">
        <v>14</v>
      </c>
      <c r="E38" s="1" t="s">
        <v>168</v>
      </c>
      <c r="F38" s="2" t="str">
        <f>VLOOKUP(Table1[[#This Row],[ASA]],Table2[[ASA]:[Country]],4,FALSE)</f>
        <v>The Mall Maidstone, Maidstone</v>
      </c>
      <c r="G38" s="2" t="str">
        <f>VLOOKUP(Table1[[#This Row],[ASA]],Table2[[ASA]:[Country]],6,FALSE)</f>
        <v>ME15 6AT</v>
      </c>
      <c r="H38" s="1" t="s">
        <v>169</v>
      </c>
      <c r="I38" s="1" t="s">
        <v>168</v>
      </c>
      <c r="K38" s="1" t="s">
        <v>17</v>
      </c>
      <c r="L38" s="1" t="s">
        <v>170</v>
      </c>
      <c r="M38" s="1" t="s">
        <v>19</v>
      </c>
    </row>
    <row r="39" spans="1:13" x14ac:dyDescent="0.25">
      <c r="A39" s="3" t="s">
        <v>171</v>
      </c>
      <c r="B39" s="3" t="str">
        <f t="shared" si="0"/>
        <v>11164-0109</v>
      </c>
      <c r="C39" s="1" t="s">
        <v>25</v>
      </c>
      <c r="D39" s="1" t="s">
        <v>14</v>
      </c>
      <c r="E39" s="1" t="s">
        <v>172</v>
      </c>
      <c r="F39" s="2" t="e">
        <f>VLOOKUP(Table1[[#This Row],[ASA]],Table2[[ASA]:[Country]],4,FALSE)</f>
        <v>#N/A</v>
      </c>
      <c r="G39" s="2" t="e">
        <f>VLOOKUP(Table1[[#This Row],[ASA]],Table2[[ASA]:[Country]],6,FALSE)</f>
        <v>#N/A</v>
      </c>
      <c r="H39" s="1" t="s">
        <v>173</v>
      </c>
      <c r="I39" s="1" t="s">
        <v>172</v>
      </c>
      <c r="K39" s="1" t="s">
        <v>17</v>
      </c>
      <c r="L39" s="1" t="s">
        <v>174</v>
      </c>
      <c r="M39" s="1" t="s">
        <v>49</v>
      </c>
    </row>
    <row r="40" spans="1:13" x14ac:dyDescent="0.25">
      <c r="A40" s="3" t="s">
        <v>175</v>
      </c>
      <c r="B40" s="3" t="str">
        <f t="shared" si="0"/>
        <v>11164-0111</v>
      </c>
      <c r="C40" s="1" t="s">
        <v>25</v>
      </c>
      <c r="D40" s="1" t="s">
        <v>14</v>
      </c>
      <c r="E40" s="1" t="s">
        <v>176</v>
      </c>
      <c r="F40" s="2" t="e">
        <f>VLOOKUP(Table1[[#This Row],[ASA]],Table2[[ASA]:[Country]],4,FALSE)</f>
        <v>#N/A</v>
      </c>
      <c r="G40" s="2" t="e">
        <f>VLOOKUP(Table1[[#This Row],[ASA]],Table2[[ASA]:[Country]],6,FALSE)</f>
        <v>#N/A</v>
      </c>
      <c r="H40" s="1" t="s">
        <v>177</v>
      </c>
      <c r="I40" s="1" t="s">
        <v>178</v>
      </c>
      <c r="K40" s="1" t="s">
        <v>81</v>
      </c>
    </row>
    <row r="41" spans="1:13" x14ac:dyDescent="0.25">
      <c r="A41" s="3" t="s">
        <v>179</v>
      </c>
      <c r="B41" s="3" t="str">
        <f t="shared" si="0"/>
        <v>11164-0119</v>
      </c>
      <c r="C41" s="1" t="s">
        <v>25</v>
      </c>
      <c r="D41" s="1" t="s">
        <v>14</v>
      </c>
      <c r="E41" s="1" t="s">
        <v>180</v>
      </c>
      <c r="F41" s="2" t="e">
        <f>VLOOKUP(Table1[[#This Row],[ASA]],Table2[[ASA]:[Country]],4,FALSE)</f>
        <v>#N/A</v>
      </c>
      <c r="G41" s="2" t="e">
        <f>VLOOKUP(Table1[[#This Row],[ASA]],Table2[[ASA]:[Country]],6,FALSE)</f>
        <v>#N/A</v>
      </c>
      <c r="H41" s="1" t="s">
        <v>181</v>
      </c>
      <c r="I41" s="1" t="s">
        <v>180</v>
      </c>
      <c r="K41" s="1" t="s">
        <v>17</v>
      </c>
    </row>
    <row r="42" spans="1:13" x14ac:dyDescent="0.25">
      <c r="A42" s="3" t="s">
        <v>182</v>
      </c>
      <c r="B42" s="3" t="str">
        <f t="shared" si="0"/>
        <v>11164-0121</v>
      </c>
      <c r="C42" s="1" t="s">
        <v>25</v>
      </c>
      <c r="D42" s="1" t="s">
        <v>14</v>
      </c>
      <c r="E42" s="1" t="s">
        <v>183</v>
      </c>
      <c r="F42" s="2" t="e">
        <f>VLOOKUP(Table1[[#This Row],[ASA]],Table2[[ASA]:[Country]],4,FALSE)</f>
        <v>#N/A</v>
      </c>
      <c r="G42" s="2" t="e">
        <f>VLOOKUP(Table1[[#This Row],[ASA]],Table2[[ASA]:[Country]],6,FALSE)</f>
        <v>#N/A</v>
      </c>
      <c r="H42" s="1" t="s">
        <v>184</v>
      </c>
      <c r="I42" s="1" t="s">
        <v>183</v>
      </c>
      <c r="K42" s="1" t="s">
        <v>17</v>
      </c>
    </row>
    <row r="43" spans="1:13" x14ac:dyDescent="0.25">
      <c r="A43" s="3" t="s">
        <v>185</v>
      </c>
      <c r="B43" s="3" t="str">
        <f t="shared" si="0"/>
        <v>11164-0123</v>
      </c>
      <c r="C43" s="1" t="s">
        <v>25</v>
      </c>
      <c r="D43" s="1" t="s">
        <v>14</v>
      </c>
      <c r="E43" s="1" t="s">
        <v>186</v>
      </c>
      <c r="F43" s="2" t="e">
        <f>VLOOKUP(Table1[[#This Row],[ASA]],Table2[[ASA]:[Country]],4,FALSE)</f>
        <v>#N/A</v>
      </c>
      <c r="G43" s="2" t="e">
        <f>VLOOKUP(Table1[[#This Row],[ASA]],Table2[[ASA]:[Country]],6,FALSE)</f>
        <v>#N/A</v>
      </c>
      <c r="H43" s="1" t="s">
        <v>187</v>
      </c>
      <c r="I43" s="1" t="s">
        <v>186</v>
      </c>
      <c r="K43" s="1" t="s">
        <v>17</v>
      </c>
      <c r="L43" s="1" t="s">
        <v>123</v>
      </c>
      <c r="M43" s="1" t="s">
        <v>124</v>
      </c>
    </row>
    <row r="44" spans="1:13" x14ac:dyDescent="0.25">
      <c r="A44" s="15" t="s">
        <v>188</v>
      </c>
      <c r="B44" s="3" t="str">
        <f t="shared" si="0"/>
        <v>11164-0125</v>
      </c>
      <c r="C44" s="1" t="s">
        <v>13</v>
      </c>
      <c r="D44" s="1" t="s">
        <v>14</v>
      </c>
      <c r="E44" s="1" t="s">
        <v>189</v>
      </c>
      <c r="F44" s="2" t="str">
        <f>VLOOKUP(Table1[[#This Row],[ASA]],Table2[[ASA]:[Country]],4,FALSE)</f>
        <v>Telford Shopping Centre, Telford</v>
      </c>
      <c r="G44" s="2" t="str">
        <f>VLOOKUP(Table1[[#This Row],[ASA]],Table2[[ASA]:[Country]],6,FALSE)</f>
        <v>TF3 4BX</v>
      </c>
      <c r="H44" s="1" t="s">
        <v>190</v>
      </c>
      <c r="I44" s="1" t="s">
        <v>191</v>
      </c>
      <c r="K44" s="1" t="s">
        <v>17</v>
      </c>
      <c r="L44" s="1" t="s">
        <v>62</v>
      </c>
      <c r="M44" s="1" t="s">
        <v>58</v>
      </c>
    </row>
    <row r="45" spans="1:13" x14ac:dyDescent="0.25">
      <c r="A45" s="3" t="s">
        <v>192</v>
      </c>
      <c r="B45" s="3" t="str">
        <f t="shared" si="0"/>
        <v>11164-0126</v>
      </c>
      <c r="C45" s="1" t="s">
        <v>25</v>
      </c>
      <c r="D45" s="1" t="s">
        <v>14</v>
      </c>
      <c r="E45" s="1" t="s">
        <v>193</v>
      </c>
      <c r="F45" s="2" t="e">
        <f>VLOOKUP(Table1[[#This Row],[ASA]],Table2[[ASA]:[Country]],4,FALSE)</f>
        <v>#N/A</v>
      </c>
      <c r="G45" s="2" t="e">
        <f>VLOOKUP(Table1[[#This Row],[ASA]],Table2[[ASA]:[Country]],6,FALSE)</f>
        <v>#N/A</v>
      </c>
      <c r="H45" s="1" t="s">
        <v>194</v>
      </c>
      <c r="I45" s="1" t="s">
        <v>193</v>
      </c>
      <c r="K45" s="1" t="s">
        <v>17</v>
      </c>
    </row>
    <row r="46" spans="1:13" x14ac:dyDescent="0.25">
      <c r="A46" s="15" t="s">
        <v>195</v>
      </c>
      <c r="B46" s="3" t="str">
        <f t="shared" si="0"/>
        <v>11164-0127</v>
      </c>
      <c r="C46" s="1" t="s">
        <v>13</v>
      </c>
      <c r="D46" s="1" t="s">
        <v>14</v>
      </c>
      <c r="E46" s="1" t="s">
        <v>196</v>
      </c>
      <c r="F46" s="2" t="str">
        <f>VLOOKUP(Table1[[#This Row],[ASA]],Table2[[ASA]:[Country]],4,FALSE)</f>
        <v>The Mall Blackburn, Blackburn</v>
      </c>
      <c r="G46" s="2" t="str">
        <f>VLOOKUP(Table1[[#This Row],[ASA]],Table2[[ASA]:[Country]],6,FALSE)</f>
        <v>BB1 5AF</v>
      </c>
      <c r="H46" s="1" t="s">
        <v>197</v>
      </c>
      <c r="I46" s="1" t="s">
        <v>196</v>
      </c>
      <c r="K46" s="1" t="s">
        <v>17</v>
      </c>
      <c r="L46" s="1" t="s">
        <v>150</v>
      </c>
      <c r="M46" s="1" t="s">
        <v>124</v>
      </c>
    </row>
    <row r="47" spans="1:13" x14ac:dyDescent="0.25">
      <c r="A47" s="3" t="s">
        <v>198</v>
      </c>
      <c r="B47" s="3" t="str">
        <f t="shared" si="0"/>
        <v>11164-0129</v>
      </c>
      <c r="C47" s="1" t="s">
        <v>25</v>
      </c>
      <c r="D47" s="1" t="s">
        <v>14</v>
      </c>
      <c r="E47" s="1" t="s">
        <v>199</v>
      </c>
      <c r="F47" s="2" t="e">
        <f>VLOOKUP(Table1[[#This Row],[ASA]],Table2[[ASA]:[Country]],4,FALSE)</f>
        <v>#N/A</v>
      </c>
      <c r="G47" s="2" t="e">
        <f>VLOOKUP(Table1[[#This Row],[ASA]],Table2[[ASA]:[Country]],6,FALSE)</f>
        <v>#N/A</v>
      </c>
      <c r="H47" s="1" t="s">
        <v>200</v>
      </c>
      <c r="I47" s="1" t="s">
        <v>199</v>
      </c>
      <c r="K47" s="1" t="s">
        <v>17</v>
      </c>
      <c r="L47" s="1" t="s">
        <v>28</v>
      </c>
      <c r="M47" s="1" t="s">
        <v>19</v>
      </c>
    </row>
    <row r="48" spans="1:13" x14ac:dyDescent="0.25">
      <c r="A48" s="3" t="s">
        <v>201</v>
      </c>
      <c r="B48" s="3" t="str">
        <f t="shared" si="0"/>
        <v>11164-0133</v>
      </c>
      <c r="C48" s="1" t="s">
        <v>25</v>
      </c>
      <c r="D48" s="1" t="s">
        <v>14</v>
      </c>
      <c r="E48" s="1" t="s">
        <v>202</v>
      </c>
      <c r="F48" s="2" t="e">
        <f>VLOOKUP(Table1[[#This Row],[ASA]],Table2[[ASA]:[Country]],4,FALSE)</f>
        <v>#N/A</v>
      </c>
      <c r="G48" s="2" t="e">
        <f>VLOOKUP(Table1[[#This Row],[ASA]],Table2[[ASA]:[Country]],6,FALSE)</f>
        <v>#N/A</v>
      </c>
      <c r="H48" s="1" t="s">
        <v>203</v>
      </c>
      <c r="I48" s="1" t="s">
        <v>204</v>
      </c>
      <c r="K48" s="1" t="s">
        <v>205</v>
      </c>
    </row>
    <row r="49" spans="1:13" x14ac:dyDescent="0.25">
      <c r="A49" s="3" t="s">
        <v>206</v>
      </c>
      <c r="B49" s="3" t="str">
        <f t="shared" si="0"/>
        <v>11164-0135</v>
      </c>
      <c r="C49" s="1" t="s">
        <v>25</v>
      </c>
      <c r="D49" s="1" t="s">
        <v>14</v>
      </c>
      <c r="E49" s="1" t="s">
        <v>207</v>
      </c>
      <c r="F49" s="2" t="e">
        <f>VLOOKUP(Table1[[#This Row],[ASA]],Table2[[ASA]:[Country]],4,FALSE)</f>
        <v>#N/A</v>
      </c>
      <c r="G49" s="2" t="e">
        <f>VLOOKUP(Table1[[#This Row],[ASA]],Table2[[ASA]:[Country]],6,FALSE)</f>
        <v>#N/A</v>
      </c>
      <c r="H49" s="1" t="s">
        <v>208</v>
      </c>
      <c r="I49" s="1" t="s">
        <v>99</v>
      </c>
      <c r="K49" s="1" t="s">
        <v>81</v>
      </c>
    </row>
    <row r="50" spans="1:13" x14ac:dyDescent="0.25">
      <c r="A50" s="3" t="s">
        <v>209</v>
      </c>
      <c r="B50" s="3" t="str">
        <f t="shared" si="0"/>
        <v>11164-0136</v>
      </c>
      <c r="C50" s="1" t="s">
        <v>25</v>
      </c>
      <c r="D50" s="1" t="s">
        <v>14</v>
      </c>
      <c r="E50" s="1" t="s">
        <v>210</v>
      </c>
      <c r="F50" s="2" t="e">
        <f>VLOOKUP(Table1[[#This Row],[ASA]],Table2[[ASA]:[Country]],4,FALSE)</f>
        <v>#N/A</v>
      </c>
      <c r="G50" s="2" t="e">
        <f>VLOOKUP(Table1[[#This Row],[ASA]],Table2[[ASA]:[Country]],6,FALSE)</f>
        <v>#N/A</v>
      </c>
      <c r="H50" s="1" t="s">
        <v>211</v>
      </c>
      <c r="I50" s="1" t="s">
        <v>210</v>
      </c>
      <c r="K50" s="1" t="s">
        <v>81</v>
      </c>
      <c r="L50" s="1" t="s">
        <v>212</v>
      </c>
      <c r="M50" s="1" t="s">
        <v>83</v>
      </c>
    </row>
    <row r="51" spans="1:13" x14ac:dyDescent="0.25">
      <c r="A51" s="3" t="s">
        <v>213</v>
      </c>
      <c r="B51" s="3" t="str">
        <f t="shared" si="0"/>
        <v>11164-0137</v>
      </c>
      <c r="C51" s="1" t="s">
        <v>25</v>
      </c>
      <c r="D51" s="1" t="s">
        <v>14</v>
      </c>
      <c r="E51" s="1" t="s">
        <v>214</v>
      </c>
      <c r="F51" s="2" t="e">
        <f>VLOOKUP(Table1[[#This Row],[ASA]],Table2[[ASA]:[Country]],4,FALSE)</f>
        <v>#N/A</v>
      </c>
      <c r="G51" s="2" t="e">
        <f>VLOOKUP(Table1[[#This Row],[ASA]],Table2[[ASA]:[Country]],6,FALSE)</f>
        <v>#N/A</v>
      </c>
      <c r="H51" s="1" t="s">
        <v>215</v>
      </c>
      <c r="I51" s="1" t="s">
        <v>216</v>
      </c>
      <c r="K51" s="1" t="s">
        <v>17</v>
      </c>
      <c r="L51" s="1" t="s">
        <v>53</v>
      </c>
      <c r="M51" s="1" t="s">
        <v>19</v>
      </c>
    </row>
    <row r="52" spans="1:13" x14ac:dyDescent="0.25">
      <c r="A52" s="15" t="s">
        <v>217</v>
      </c>
      <c r="B52" s="3" t="str">
        <f t="shared" si="0"/>
        <v>11164-0144</v>
      </c>
      <c r="C52" s="1" t="s">
        <v>13</v>
      </c>
      <c r="D52" s="1" t="s">
        <v>14</v>
      </c>
      <c r="E52" s="1" t="s">
        <v>218</v>
      </c>
      <c r="F52" s="2" t="str">
        <f>VLOOKUP(Table1[[#This Row],[ASA]],Table2[[ASA]:[Country]],4,FALSE)</f>
        <v>Intu Trafford Centre, Manchester</v>
      </c>
      <c r="G52" s="2" t="str">
        <f>VLOOKUP(Table1[[#This Row],[ASA]],Table2[[ASA]:[Country]],6,FALSE)</f>
        <v>M17 8AA</v>
      </c>
      <c r="H52" s="1" t="s">
        <v>42</v>
      </c>
      <c r="I52" s="1" t="s">
        <v>43</v>
      </c>
      <c r="K52" s="1" t="s">
        <v>17</v>
      </c>
      <c r="L52" s="1" t="s">
        <v>219</v>
      </c>
      <c r="M52" s="1" t="s">
        <v>124</v>
      </c>
    </row>
    <row r="53" spans="1:13" x14ac:dyDescent="0.25">
      <c r="A53" s="3" t="s">
        <v>220</v>
      </c>
      <c r="B53" s="3" t="str">
        <f t="shared" si="0"/>
        <v>11164-0148</v>
      </c>
      <c r="C53" s="1" t="s">
        <v>25</v>
      </c>
      <c r="D53" s="1" t="s">
        <v>14</v>
      </c>
      <c r="E53" s="1" t="s">
        <v>221</v>
      </c>
      <c r="F53" s="2" t="e">
        <f>VLOOKUP(Table1[[#This Row],[ASA]],Table2[[ASA]:[Country]],4,FALSE)</f>
        <v>#N/A</v>
      </c>
      <c r="G53" s="2" t="e">
        <f>VLOOKUP(Table1[[#This Row],[ASA]],Table2[[ASA]:[Country]],6,FALSE)</f>
        <v>#N/A</v>
      </c>
      <c r="H53" s="1" t="s">
        <v>222</v>
      </c>
      <c r="I53" s="1" t="s">
        <v>221</v>
      </c>
      <c r="K53" s="1" t="s">
        <v>81</v>
      </c>
      <c r="L53" s="1" t="s">
        <v>223</v>
      </c>
      <c r="M53" s="1" t="s">
        <v>83</v>
      </c>
    </row>
    <row r="54" spans="1:13" x14ac:dyDescent="0.25">
      <c r="A54" s="15" t="s">
        <v>224</v>
      </c>
      <c r="B54" s="3" t="str">
        <f t="shared" si="0"/>
        <v>11164-0153</v>
      </c>
      <c r="C54" s="1" t="s">
        <v>13</v>
      </c>
      <c r="D54" s="1" t="s">
        <v>14</v>
      </c>
      <c r="E54" s="1" t="s">
        <v>225</v>
      </c>
      <c r="F54" s="2" t="str">
        <f>VLOOKUP(Table1[[#This Row],[ASA]],Table2[[ASA]:[Country]],4,FALSE)</f>
        <v>Intu Potteries, Stoke-on-Trent</v>
      </c>
      <c r="G54" s="2" t="str">
        <f>VLOOKUP(Table1[[#This Row],[ASA]],Table2[[ASA]:[Country]],6,FALSE)</f>
        <v>ST1 1PS</v>
      </c>
      <c r="H54" s="1" t="s">
        <v>226</v>
      </c>
      <c r="I54" s="1" t="s">
        <v>227</v>
      </c>
      <c r="K54" s="1" t="s">
        <v>17</v>
      </c>
      <c r="L54" s="1" t="s">
        <v>62</v>
      </c>
      <c r="M54" s="1" t="s">
        <v>58</v>
      </c>
    </row>
    <row r="55" spans="1:13" x14ac:dyDescent="0.25">
      <c r="A55" s="3" t="s">
        <v>228</v>
      </c>
      <c r="B55" s="3" t="str">
        <f t="shared" si="0"/>
        <v>11164-0155</v>
      </c>
      <c r="C55" s="1" t="s">
        <v>25</v>
      </c>
      <c r="D55" s="1" t="s">
        <v>14</v>
      </c>
      <c r="E55" s="1" t="s">
        <v>229</v>
      </c>
      <c r="F55" s="2" t="e">
        <f>VLOOKUP(Table1[[#This Row],[ASA]],Table2[[ASA]:[Country]],4,FALSE)</f>
        <v>#N/A</v>
      </c>
      <c r="G55" s="2" t="e">
        <f>VLOOKUP(Table1[[#This Row],[ASA]],Table2[[ASA]:[Country]],6,FALSE)</f>
        <v>#N/A</v>
      </c>
      <c r="H55" s="1" t="s">
        <v>230</v>
      </c>
      <c r="I55" s="1" t="s">
        <v>229</v>
      </c>
      <c r="K55" s="1" t="s">
        <v>17</v>
      </c>
      <c r="L55" s="1" t="s">
        <v>32</v>
      </c>
      <c r="M55" s="1" t="s">
        <v>19</v>
      </c>
    </row>
    <row r="56" spans="1:13" x14ac:dyDescent="0.25">
      <c r="A56" s="3" t="s">
        <v>231</v>
      </c>
      <c r="B56" s="3" t="str">
        <f t="shared" si="0"/>
        <v>11164-0163</v>
      </c>
      <c r="C56" s="1" t="s">
        <v>25</v>
      </c>
      <c r="D56" s="1" t="s">
        <v>14</v>
      </c>
      <c r="E56" s="1" t="s">
        <v>232</v>
      </c>
      <c r="F56" s="2" t="e">
        <f>VLOOKUP(Table1[[#This Row],[ASA]],Table2[[ASA]:[Country]],4,FALSE)</f>
        <v>#N/A</v>
      </c>
      <c r="G56" s="2" t="e">
        <f>VLOOKUP(Table1[[#This Row],[ASA]],Table2[[ASA]:[Country]],6,FALSE)</f>
        <v>#N/A</v>
      </c>
      <c r="H56" s="1" t="s">
        <v>65</v>
      </c>
      <c r="I56" s="1" t="s">
        <v>47</v>
      </c>
      <c r="K56" s="1" t="s">
        <v>17</v>
      </c>
    </row>
    <row r="57" spans="1:13" x14ac:dyDescent="0.25">
      <c r="A57" s="3" t="s">
        <v>233</v>
      </c>
      <c r="B57" s="3" t="str">
        <f t="shared" si="0"/>
        <v>11164-0164</v>
      </c>
      <c r="C57" s="1" t="s">
        <v>25</v>
      </c>
      <c r="D57" s="1" t="s">
        <v>14</v>
      </c>
      <c r="E57" s="1" t="s">
        <v>234</v>
      </c>
      <c r="F57" s="2" t="e">
        <f>VLOOKUP(Table1[[#This Row],[ASA]],Table2[[ASA]:[Country]],4,FALSE)</f>
        <v>#N/A</v>
      </c>
      <c r="G57" s="2" t="e">
        <f>VLOOKUP(Table1[[#This Row],[ASA]],Table2[[ASA]:[Country]],6,FALSE)</f>
        <v>#N/A</v>
      </c>
      <c r="H57" s="1" t="s">
        <v>235</v>
      </c>
      <c r="I57" s="1" t="s">
        <v>234</v>
      </c>
      <c r="K57" s="1" t="s">
        <v>17</v>
      </c>
    </row>
    <row r="58" spans="1:13" x14ac:dyDescent="0.25">
      <c r="A58" s="15" t="s">
        <v>236</v>
      </c>
      <c r="B58" s="3" t="str">
        <f t="shared" si="0"/>
        <v>11164-0166</v>
      </c>
      <c r="C58" s="1" t="s">
        <v>13</v>
      </c>
      <c r="D58" s="1" t="s">
        <v>14</v>
      </c>
      <c r="E58" s="1" t="s">
        <v>237</v>
      </c>
      <c r="F58" s="2" t="str">
        <f>VLOOKUP(Table1[[#This Row],[ASA]],Table2[[ASA]:[Country]],4,FALSE)</f>
        <v>Kingsgate Shopping Centre, Huddersfield</v>
      </c>
      <c r="G58" s="2" t="str">
        <f>VLOOKUP(Table1[[#This Row],[ASA]],Table2[[ASA]:[Country]],6,FALSE)</f>
        <v>HD1 2QB</v>
      </c>
      <c r="H58" s="1" t="s">
        <v>238</v>
      </c>
      <c r="I58" s="1" t="s">
        <v>237</v>
      </c>
      <c r="K58" s="1" t="s">
        <v>17</v>
      </c>
      <c r="L58" s="1" t="s">
        <v>70</v>
      </c>
      <c r="M58" s="1" t="s">
        <v>71</v>
      </c>
    </row>
    <row r="59" spans="1:13" x14ac:dyDescent="0.25">
      <c r="A59" s="15" t="s">
        <v>239</v>
      </c>
      <c r="B59" s="3" t="str">
        <f t="shared" si="0"/>
        <v>11164-0170</v>
      </c>
      <c r="C59" s="1" t="s">
        <v>13</v>
      </c>
      <c r="D59" s="1" t="s">
        <v>14</v>
      </c>
      <c r="E59" s="1" t="s">
        <v>240</v>
      </c>
      <c r="F59" s="2" t="str">
        <f>VLOOKUP(Table1[[#This Row],[ASA]],Table2[[ASA]:[Country]],4,FALSE)</f>
        <v>Intu Merry Hill, Dudley</v>
      </c>
      <c r="G59" s="2" t="str">
        <f>VLOOKUP(Table1[[#This Row],[ASA]],Table2[[ASA]:[Country]],6,FALSE)</f>
        <v>DY5 1QS</v>
      </c>
      <c r="H59" s="1" t="s">
        <v>241</v>
      </c>
      <c r="I59" s="1" t="s">
        <v>242</v>
      </c>
      <c r="K59" s="1" t="s">
        <v>17</v>
      </c>
      <c r="L59" s="1" t="s">
        <v>76</v>
      </c>
      <c r="M59" s="1" t="s">
        <v>58</v>
      </c>
    </row>
    <row r="60" spans="1:13" x14ac:dyDescent="0.25">
      <c r="A60" s="15" t="s">
        <v>243</v>
      </c>
      <c r="B60" s="3" t="str">
        <f t="shared" si="0"/>
        <v>11164-0181</v>
      </c>
      <c r="C60" s="1" t="s">
        <v>13</v>
      </c>
      <c r="D60" s="1" t="s">
        <v>14</v>
      </c>
      <c r="E60" s="1" t="s">
        <v>244</v>
      </c>
      <c r="F60" s="1" t="s">
        <v>245</v>
      </c>
      <c r="G60" s="2" t="s">
        <v>2702</v>
      </c>
      <c r="H60" s="1" t="s">
        <v>245</v>
      </c>
      <c r="I60" s="1" t="s">
        <v>244</v>
      </c>
      <c r="K60" s="1" t="s">
        <v>17</v>
      </c>
      <c r="L60" s="1" t="s">
        <v>246</v>
      </c>
      <c r="M60" s="1" t="s">
        <v>71</v>
      </c>
    </row>
    <row r="61" spans="1:13" x14ac:dyDescent="0.25">
      <c r="A61" s="3" t="s">
        <v>247</v>
      </c>
      <c r="B61" s="3" t="str">
        <f t="shared" si="0"/>
        <v>11164-0183</v>
      </c>
      <c r="C61" s="1" t="s">
        <v>25</v>
      </c>
      <c r="D61" s="1" t="s">
        <v>14</v>
      </c>
      <c r="E61" s="1" t="s">
        <v>248</v>
      </c>
      <c r="F61" s="2" t="e">
        <f>VLOOKUP(Table1[[#This Row],[ASA]],Table2[[ASA]:[Country]],4,FALSE)</f>
        <v>#N/A</v>
      </c>
      <c r="G61" s="2" t="e">
        <f>VLOOKUP(Table1[[#This Row],[ASA]],Table2[[ASA]:[Country]],6,FALSE)</f>
        <v>#N/A</v>
      </c>
      <c r="H61" s="1" t="s">
        <v>249</v>
      </c>
      <c r="I61" s="1" t="s">
        <v>250</v>
      </c>
      <c r="K61" s="1" t="s">
        <v>17</v>
      </c>
    </row>
    <row r="62" spans="1:13" x14ac:dyDescent="0.25">
      <c r="A62" s="3" t="s">
        <v>251</v>
      </c>
      <c r="B62" s="3" t="str">
        <f t="shared" si="0"/>
        <v>11164-0184</v>
      </c>
      <c r="C62" s="1" t="s">
        <v>25</v>
      </c>
      <c r="D62" s="1" t="s">
        <v>14</v>
      </c>
      <c r="E62" s="1" t="s">
        <v>252</v>
      </c>
      <c r="F62" s="2" t="e">
        <f>VLOOKUP(Table1[[#This Row],[ASA]],Table2[[ASA]:[Country]],4,FALSE)</f>
        <v>#N/A</v>
      </c>
      <c r="G62" s="2" t="e">
        <f>VLOOKUP(Table1[[#This Row],[ASA]],Table2[[ASA]:[Country]],6,FALSE)</f>
        <v>#N/A</v>
      </c>
      <c r="H62" s="1" t="s">
        <v>253</v>
      </c>
      <c r="I62" s="1" t="s">
        <v>80</v>
      </c>
      <c r="K62" s="1" t="s">
        <v>81</v>
      </c>
    </row>
    <row r="63" spans="1:13" x14ac:dyDescent="0.25">
      <c r="A63" s="15" t="s">
        <v>254</v>
      </c>
      <c r="B63" s="3" t="str">
        <f t="shared" si="0"/>
        <v>11164-0186</v>
      </c>
      <c r="C63" s="1" t="s">
        <v>13</v>
      </c>
      <c r="D63" s="1" t="s">
        <v>14</v>
      </c>
      <c r="E63" s="1" t="s">
        <v>255</v>
      </c>
      <c r="F63" s="2" t="str">
        <f>VLOOKUP(Table1[[#This Row],[ASA]],Table2[[ASA]:[Country]],4,FALSE)</f>
        <v>Dolphin Centre, Poole</v>
      </c>
      <c r="G63" s="2" t="str">
        <f>VLOOKUP(Table1[[#This Row],[ASA]],Table2[[ASA]:[Country]],6,FALSE)</f>
        <v>BH15 1SZ</v>
      </c>
      <c r="H63" s="1" t="s">
        <v>256</v>
      </c>
      <c r="I63" s="1" t="s">
        <v>255</v>
      </c>
      <c r="K63" s="1" t="s">
        <v>17</v>
      </c>
      <c r="L63" s="1" t="s">
        <v>129</v>
      </c>
      <c r="M63" s="1" t="s">
        <v>49</v>
      </c>
    </row>
    <row r="64" spans="1:13" x14ac:dyDescent="0.25">
      <c r="A64" s="3" t="s">
        <v>257</v>
      </c>
      <c r="B64" s="3" t="str">
        <f t="shared" si="0"/>
        <v>11164-0188</v>
      </c>
      <c r="C64" s="1" t="s">
        <v>25</v>
      </c>
      <c r="D64" s="1" t="s">
        <v>14</v>
      </c>
      <c r="E64" s="1" t="s">
        <v>258</v>
      </c>
      <c r="F64" s="2" t="e">
        <f>VLOOKUP(Table1[[#This Row],[ASA]],Table2[[ASA]:[Country]],4,FALSE)</f>
        <v>#N/A</v>
      </c>
      <c r="G64" s="2" t="e">
        <f>VLOOKUP(Table1[[#This Row],[ASA]],Table2[[ASA]:[Country]],6,FALSE)</f>
        <v>#N/A</v>
      </c>
      <c r="H64" s="1" t="s">
        <v>259</v>
      </c>
      <c r="I64" s="1" t="s">
        <v>216</v>
      </c>
      <c r="K64" s="1" t="s">
        <v>17</v>
      </c>
      <c r="L64" s="1" t="s">
        <v>18</v>
      </c>
      <c r="M64" s="1" t="s">
        <v>19</v>
      </c>
    </row>
    <row r="65" spans="1:13" x14ac:dyDescent="0.25">
      <c r="A65" s="3" t="s">
        <v>260</v>
      </c>
      <c r="B65" s="3" t="str">
        <f t="shared" si="0"/>
        <v>11164-0189</v>
      </c>
      <c r="C65" s="1" t="s">
        <v>25</v>
      </c>
      <c r="D65" s="1" t="s">
        <v>14</v>
      </c>
      <c r="E65" s="1" t="s">
        <v>261</v>
      </c>
      <c r="F65" s="2" t="e">
        <f>VLOOKUP(Table1[[#This Row],[ASA]],Table2[[ASA]:[Country]],4,FALSE)</f>
        <v>#N/A</v>
      </c>
      <c r="G65" s="2" t="e">
        <f>VLOOKUP(Table1[[#This Row],[ASA]],Table2[[ASA]:[Country]],6,FALSE)</f>
        <v>#N/A</v>
      </c>
      <c r="H65" s="1" t="s">
        <v>262</v>
      </c>
      <c r="I65" s="1" t="s">
        <v>263</v>
      </c>
      <c r="K65" s="1" t="s">
        <v>17</v>
      </c>
    </row>
    <row r="66" spans="1:13" x14ac:dyDescent="0.25">
      <c r="A66" s="3" t="s">
        <v>264</v>
      </c>
      <c r="B66" s="3" t="str">
        <f t="shared" ref="B66:B129" si="1">TEXT(A66,"00000-0000")</f>
        <v>11164-0191</v>
      </c>
      <c r="C66" s="1" t="s">
        <v>25</v>
      </c>
      <c r="D66" s="1" t="s">
        <v>14</v>
      </c>
      <c r="E66" s="1" t="s">
        <v>265</v>
      </c>
      <c r="F66" s="2" t="e">
        <f>VLOOKUP(Table1[[#This Row],[ASA]],Table2[[ASA]:[Country]],4,FALSE)</f>
        <v>#N/A</v>
      </c>
      <c r="G66" s="2" t="e">
        <f>VLOOKUP(Table1[[#This Row],[ASA]],Table2[[ASA]:[Country]],6,FALSE)</f>
        <v>#N/A</v>
      </c>
      <c r="H66" s="1" t="s">
        <v>266</v>
      </c>
      <c r="I66" s="1" t="s">
        <v>267</v>
      </c>
      <c r="K66" s="1" t="s">
        <v>81</v>
      </c>
    </row>
    <row r="67" spans="1:13" x14ac:dyDescent="0.25">
      <c r="A67" s="3" t="s">
        <v>268</v>
      </c>
      <c r="B67" s="3" t="str">
        <f t="shared" si="1"/>
        <v>11164-0193</v>
      </c>
      <c r="C67" s="1" t="s">
        <v>25</v>
      </c>
      <c r="D67" s="1" t="s">
        <v>14</v>
      </c>
      <c r="E67" s="1" t="s">
        <v>269</v>
      </c>
      <c r="F67" s="2" t="e">
        <f>VLOOKUP(Table1[[#This Row],[ASA]],Table2[[ASA]:[Country]],4,FALSE)</f>
        <v>#N/A</v>
      </c>
      <c r="G67" s="2" t="e">
        <f>VLOOKUP(Table1[[#This Row],[ASA]],Table2[[ASA]:[Country]],6,FALSE)</f>
        <v>#N/A</v>
      </c>
      <c r="H67" s="1" t="s">
        <v>270</v>
      </c>
      <c r="I67" s="1" t="s">
        <v>271</v>
      </c>
      <c r="K67" s="1" t="s">
        <v>17</v>
      </c>
    </row>
    <row r="68" spans="1:13" x14ac:dyDescent="0.25">
      <c r="A68" s="15" t="s">
        <v>272</v>
      </c>
      <c r="B68" s="3" t="str">
        <f t="shared" si="1"/>
        <v>11164-0196</v>
      </c>
      <c r="C68" s="1" t="s">
        <v>13</v>
      </c>
      <c r="D68" s="1" t="s">
        <v>14</v>
      </c>
      <c r="E68" s="1" t="s">
        <v>273</v>
      </c>
      <c r="F68" s="2" t="str">
        <f>VLOOKUP(Table1[[#This Row],[ASA]],Table2[[ASA]:[Country]],4,FALSE)</f>
        <v>Almondvale Shopping Centre, Livingston</v>
      </c>
      <c r="G68" s="2" t="str">
        <f>VLOOKUP(Table1[[#This Row],[ASA]],Table2[[ASA]:[Country]],6,FALSE)</f>
        <v>EH54 6HR</v>
      </c>
      <c r="H68" s="1" t="s">
        <v>274</v>
      </c>
      <c r="I68" s="1" t="s">
        <v>273</v>
      </c>
      <c r="K68" s="1" t="s">
        <v>81</v>
      </c>
      <c r="L68" s="1" t="s">
        <v>275</v>
      </c>
      <c r="M68" s="1" t="s">
        <v>83</v>
      </c>
    </row>
    <row r="69" spans="1:13" x14ac:dyDescent="0.25">
      <c r="A69" s="3" t="s">
        <v>276</v>
      </c>
      <c r="B69" s="3" t="str">
        <f t="shared" si="1"/>
        <v>11164-0197</v>
      </c>
      <c r="C69" s="1" t="s">
        <v>25</v>
      </c>
      <c r="D69" s="1" t="s">
        <v>14</v>
      </c>
      <c r="E69" s="1" t="s">
        <v>277</v>
      </c>
      <c r="F69" s="2" t="e">
        <f>VLOOKUP(Table1[[#This Row],[ASA]],Table2[[ASA]:[Country]],4,FALSE)</f>
        <v>#N/A</v>
      </c>
      <c r="G69" s="2" t="e">
        <f>VLOOKUP(Table1[[#This Row],[ASA]],Table2[[ASA]:[Country]],6,FALSE)</f>
        <v>#N/A</v>
      </c>
      <c r="H69" s="1" t="s">
        <v>278</v>
      </c>
      <c r="I69" s="1" t="s">
        <v>279</v>
      </c>
      <c r="K69" s="1" t="s">
        <v>205</v>
      </c>
    </row>
    <row r="70" spans="1:13" x14ac:dyDescent="0.25">
      <c r="A70" s="15" t="s">
        <v>280</v>
      </c>
      <c r="B70" s="3" t="str">
        <f t="shared" si="1"/>
        <v>11164-0200</v>
      </c>
      <c r="C70" s="1" t="s">
        <v>13</v>
      </c>
      <c r="D70" s="1" t="s">
        <v>14</v>
      </c>
      <c r="E70" s="1" t="s">
        <v>281</v>
      </c>
      <c r="F70" s="2" t="str">
        <f>VLOOKUP(Table1[[#This Row],[ASA]],Table2[[ASA]:[Country]],4,FALSE)</f>
        <v>The Bridges Shopping Centre, Sunderland</v>
      </c>
      <c r="G70" s="2" t="str">
        <f>VLOOKUP(Table1[[#This Row],[ASA]],Table2[[ASA]:[Country]],6,FALSE)</f>
        <v>SR1 3DR</v>
      </c>
      <c r="H70" s="1" t="s">
        <v>282</v>
      </c>
      <c r="I70" s="1" t="s">
        <v>281</v>
      </c>
      <c r="K70" s="1" t="s">
        <v>17</v>
      </c>
      <c r="L70" s="1" t="s">
        <v>283</v>
      </c>
      <c r="M70" s="1" t="s">
        <v>71</v>
      </c>
    </row>
    <row r="71" spans="1:13" x14ac:dyDescent="0.25">
      <c r="A71" s="3" t="s">
        <v>284</v>
      </c>
      <c r="B71" s="3" t="str">
        <f t="shared" si="1"/>
        <v>11164-0202</v>
      </c>
      <c r="C71" s="1" t="s">
        <v>25</v>
      </c>
      <c r="D71" s="1" t="s">
        <v>14</v>
      </c>
      <c r="E71" s="1" t="s">
        <v>285</v>
      </c>
      <c r="F71" s="2" t="e">
        <f>VLOOKUP(Table1[[#This Row],[ASA]],Table2[[ASA]:[Country]],4,FALSE)</f>
        <v>#N/A</v>
      </c>
      <c r="G71" s="2" t="e">
        <f>VLOOKUP(Table1[[#This Row],[ASA]],Table2[[ASA]:[Country]],6,FALSE)</f>
        <v>#N/A</v>
      </c>
      <c r="H71" s="1" t="s">
        <v>190</v>
      </c>
      <c r="I71" s="1" t="s">
        <v>191</v>
      </c>
      <c r="K71" s="1" t="s">
        <v>17</v>
      </c>
      <c r="L71" s="1" t="s">
        <v>286</v>
      </c>
      <c r="M71" s="1" t="s">
        <v>58</v>
      </c>
    </row>
    <row r="72" spans="1:13" x14ac:dyDescent="0.25">
      <c r="A72" s="3" t="s">
        <v>287</v>
      </c>
      <c r="B72" s="3" t="str">
        <f t="shared" si="1"/>
        <v>11164-0203</v>
      </c>
      <c r="C72" s="1" t="s">
        <v>25</v>
      </c>
      <c r="D72" s="1" t="s">
        <v>14</v>
      </c>
      <c r="E72" s="1" t="s">
        <v>288</v>
      </c>
      <c r="F72" s="2" t="e">
        <f>VLOOKUP(Table1[[#This Row],[ASA]],Table2[[ASA]:[Country]],4,FALSE)</f>
        <v>#N/A</v>
      </c>
      <c r="G72" s="2" t="e">
        <f>VLOOKUP(Table1[[#This Row],[ASA]],Table2[[ASA]:[Country]],6,FALSE)</f>
        <v>#N/A</v>
      </c>
      <c r="H72" s="1" t="s">
        <v>289</v>
      </c>
      <c r="I72" s="1" t="s">
        <v>288</v>
      </c>
      <c r="K72" s="1" t="s">
        <v>17</v>
      </c>
    </row>
    <row r="73" spans="1:13" x14ac:dyDescent="0.25">
      <c r="A73" s="3" t="s">
        <v>290</v>
      </c>
      <c r="B73" s="3" t="str">
        <f t="shared" si="1"/>
        <v>11164-0206</v>
      </c>
      <c r="C73" s="1" t="s">
        <v>25</v>
      </c>
      <c r="D73" s="1" t="s">
        <v>14</v>
      </c>
      <c r="E73" s="1" t="s">
        <v>291</v>
      </c>
      <c r="F73" s="2" t="str">
        <f>VLOOKUP(Table1[[#This Row],[ASA]],Table2[[ASA]:[Country]],4,FALSE)</f>
        <v>Bon Accord St Nicholas Shopping Centre, Aberdeen</v>
      </c>
      <c r="G73" s="2" t="str">
        <f>VLOOKUP(Table1[[#This Row],[ASA]],Table2[[ASA]:[Country]],6,FALSE)</f>
        <v>AB25 1HZ</v>
      </c>
      <c r="H73" s="1" t="s">
        <v>292</v>
      </c>
      <c r="I73" s="1" t="s">
        <v>178</v>
      </c>
      <c r="K73" s="1" t="s">
        <v>81</v>
      </c>
      <c r="L73" s="1" t="s">
        <v>82</v>
      </c>
      <c r="M73" s="1" t="s">
        <v>83</v>
      </c>
    </row>
    <row r="74" spans="1:13" x14ac:dyDescent="0.25">
      <c r="A74" s="15" t="s">
        <v>293</v>
      </c>
      <c r="B74" s="3" t="str">
        <f t="shared" si="1"/>
        <v>11164-0207</v>
      </c>
      <c r="C74" s="1" t="s">
        <v>13</v>
      </c>
      <c r="D74" s="1" t="s">
        <v>14</v>
      </c>
      <c r="E74" s="1" t="s">
        <v>294</v>
      </c>
      <c r="F74" s="2" t="str">
        <f>VLOOKUP(Table1[[#This Row],[ASA]],Table2[[ASA]:[Country]],4,FALSE)</f>
        <v>Intu Chapelfield, Norwich</v>
      </c>
      <c r="G74" s="2" t="str">
        <f>VLOOKUP(Table1[[#This Row],[ASA]],Table2[[ASA]:[Country]],6,FALSE)</f>
        <v>NR1 3SH</v>
      </c>
      <c r="H74" s="1" t="s">
        <v>295</v>
      </c>
      <c r="I74" s="1" t="s">
        <v>162</v>
      </c>
      <c r="K74" s="1" t="s">
        <v>17</v>
      </c>
      <c r="L74" s="1" t="s">
        <v>296</v>
      </c>
      <c r="M74" s="1" t="s">
        <v>71</v>
      </c>
    </row>
    <row r="75" spans="1:13" x14ac:dyDescent="0.25">
      <c r="A75" s="3" t="s">
        <v>297</v>
      </c>
      <c r="B75" s="3" t="str">
        <f t="shared" si="1"/>
        <v>11164-0213</v>
      </c>
      <c r="C75" s="1" t="s">
        <v>25</v>
      </c>
      <c r="D75" s="1" t="s">
        <v>14</v>
      </c>
      <c r="E75" s="1" t="s">
        <v>298</v>
      </c>
      <c r="F75" s="2" t="e">
        <f>VLOOKUP(Table1[[#This Row],[ASA]],Table2[[ASA]:[Country]],4,FALSE)</f>
        <v>#N/A</v>
      </c>
      <c r="G75" s="2" t="e">
        <f>VLOOKUP(Table1[[#This Row],[ASA]],Table2[[ASA]:[Country]],6,FALSE)</f>
        <v>#N/A</v>
      </c>
      <c r="H75" s="1" t="s">
        <v>299</v>
      </c>
      <c r="I75" s="1" t="s">
        <v>298</v>
      </c>
      <c r="K75" s="1" t="s">
        <v>17</v>
      </c>
    </row>
    <row r="76" spans="1:13" x14ac:dyDescent="0.25">
      <c r="A76" s="3" t="s">
        <v>300</v>
      </c>
      <c r="B76" s="3" t="str">
        <f t="shared" si="1"/>
        <v>11164-0216</v>
      </c>
      <c r="C76" s="1" t="s">
        <v>25</v>
      </c>
      <c r="D76" s="1" t="s">
        <v>14</v>
      </c>
      <c r="E76" s="1" t="s">
        <v>301</v>
      </c>
      <c r="F76" s="2" t="e">
        <f>VLOOKUP(Table1[[#This Row],[ASA]],Table2[[ASA]:[Country]],4,FALSE)</f>
        <v>#N/A</v>
      </c>
      <c r="G76" s="2" t="e">
        <f>VLOOKUP(Table1[[#This Row],[ASA]],Table2[[ASA]:[Country]],6,FALSE)</f>
        <v>#N/A</v>
      </c>
      <c r="H76" s="1" t="s">
        <v>302</v>
      </c>
      <c r="I76" s="1" t="s">
        <v>303</v>
      </c>
      <c r="K76" s="1" t="s">
        <v>304</v>
      </c>
    </row>
    <row r="77" spans="1:13" x14ac:dyDescent="0.25">
      <c r="A77" s="15" t="s">
        <v>305</v>
      </c>
      <c r="B77" s="3" t="str">
        <f t="shared" si="1"/>
        <v>11164-0223</v>
      </c>
      <c r="C77" s="1" t="s">
        <v>13</v>
      </c>
      <c r="D77" s="1" t="s">
        <v>14</v>
      </c>
      <c r="E77" s="1" t="s">
        <v>306</v>
      </c>
      <c r="F77" s="2" t="str">
        <f>VLOOKUP(Table1[[#This Row],[ASA]],Table2[[ASA]:[Country]],4,FALSE)</f>
        <v>thecentre MK, Milton Keynes</v>
      </c>
      <c r="G77" s="2" t="str">
        <f>VLOOKUP(Table1[[#This Row],[ASA]],Table2[[ASA]:[Country]],6,FALSE)</f>
        <v>MK9 3ES</v>
      </c>
      <c r="H77" s="1" t="s">
        <v>307</v>
      </c>
      <c r="I77" s="1" t="s">
        <v>308</v>
      </c>
      <c r="K77" s="1" t="s">
        <v>17</v>
      </c>
      <c r="L77" s="1" t="s">
        <v>174</v>
      </c>
      <c r="M77" s="1" t="s">
        <v>49</v>
      </c>
    </row>
    <row r="78" spans="1:13" x14ac:dyDescent="0.25">
      <c r="A78" s="3" t="s">
        <v>309</v>
      </c>
      <c r="B78" s="3" t="str">
        <f t="shared" si="1"/>
        <v>11164-0224</v>
      </c>
      <c r="C78" s="1" t="s">
        <v>25</v>
      </c>
      <c r="D78" s="1" t="s">
        <v>14</v>
      </c>
      <c r="E78" s="1" t="s">
        <v>310</v>
      </c>
      <c r="F78" s="2" t="e">
        <f>VLOOKUP(Table1[[#This Row],[ASA]],Table2[[ASA]:[Country]],4,FALSE)</f>
        <v>#N/A</v>
      </c>
      <c r="G78" s="2" t="e">
        <f>VLOOKUP(Table1[[#This Row],[ASA]],Table2[[ASA]:[Country]],6,FALSE)</f>
        <v>#N/A</v>
      </c>
      <c r="H78" s="1" t="s">
        <v>307</v>
      </c>
      <c r="I78" s="1" t="s">
        <v>308</v>
      </c>
      <c r="K78" s="1" t="s">
        <v>17</v>
      </c>
    </row>
    <row r="79" spans="1:13" x14ac:dyDescent="0.25">
      <c r="A79" s="15" t="s">
        <v>311</v>
      </c>
      <c r="B79" s="3" t="str">
        <f t="shared" si="1"/>
        <v>11164-0225</v>
      </c>
      <c r="C79" s="1" t="s">
        <v>13</v>
      </c>
      <c r="D79" s="1" t="s">
        <v>14</v>
      </c>
      <c r="E79" s="1" t="s">
        <v>312</v>
      </c>
      <c r="F79" s="2" t="str">
        <f>VLOOKUP(Table1[[#This Row],[ASA]],Table2[[ASA]:[Country]],4,FALSE)</f>
        <v>Stratford Centre, London</v>
      </c>
      <c r="G79" s="2" t="str">
        <f>VLOOKUP(Table1[[#This Row],[ASA]],Table2[[ASA]:[Country]],6,FALSE)</f>
        <v>E15 1NG</v>
      </c>
      <c r="H79" s="1" t="s">
        <v>313</v>
      </c>
      <c r="I79" s="1" t="s">
        <v>47</v>
      </c>
      <c r="K79" s="1" t="s">
        <v>17</v>
      </c>
      <c r="L79" s="1" t="s">
        <v>23</v>
      </c>
      <c r="M79" s="1" t="s">
        <v>19</v>
      </c>
    </row>
    <row r="80" spans="1:13" x14ac:dyDescent="0.25">
      <c r="A80" s="3" t="s">
        <v>314</v>
      </c>
      <c r="B80" s="3" t="str">
        <f t="shared" si="1"/>
        <v>11164-0226</v>
      </c>
      <c r="C80" s="1" t="s">
        <v>25</v>
      </c>
      <c r="D80" s="1" t="s">
        <v>14</v>
      </c>
      <c r="E80" s="1" t="s">
        <v>315</v>
      </c>
      <c r="F80" s="2" t="e">
        <f>VLOOKUP(Table1[[#This Row],[ASA]],Table2[[ASA]:[Country]],4,FALSE)</f>
        <v>#N/A</v>
      </c>
      <c r="G80" s="2" t="e">
        <f>VLOOKUP(Table1[[#This Row],[ASA]],Table2[[ASA]:[Country]],6,FALSE)</f>
        <v>#N/A</v>
      </c>
      <c r="H80" s="1" t="s">
        <v>316</v>
      </c>
      <c r="I80" s="1" t="s">
        <v>317</v>
      </c>
      <c r="K80" s="1" t="s">
        <v>17</v>
      </c>
      <c r="L80" s="1" t="s">
        <v>318</v>
      </c>
      <c r="M80" s="1" t="s">
        <v>124</v>
      </c>
    </row>
    <row r="81" spans="1:13" x14ac:dyDescent="0.25">
      <c r="A81" s="3" t="s">
        <v>319</v>
      </c>
      <c r="B81" s="3" t="str">
        <f t="shared" si="1"/>
        <v>11164-0231</v>
      </c>
      <c r="C81" s="1" t="s">
        <v>25</v>
      </c>
      <c r="D81" s="1" t="s">
        <v>14</v>
      </c>
      <c r="E81" s="1" t="s">
        <v>320</v>
      </c>
      <c r="F81" s="2" t="e">
        <f>VLOOKUP(Table1[[#This Row],[ASA]],Table2[[ASA]:[Country]],4,FALSE)</f>
        <v>#N/A</v>
      </c>
      <c r="G81" s="2" t="e">
        <f>VLOOKUP(Table1[[#This Row],[ASA]],Table2[[ASA]:[Country]],6,FALSE)</f>
        <v>#N/A</v>
      </c>
      <c r="H81" s="1" t="s">
        <v>321</v>
      </c>
      <c r="I81" s="1" t="s">
        <v>47</v>
      </c>
      <c r="K81" s="1" t="s">
        <v>17</v>
      </c>
      <c r="L81" s="1" t="s">
        <v>32</v>
      </c>
      <c r="M81" s="1" t="s">
        <v>19</v>
      </c>
    </row>
    <row r="82" spans="1:13" x14ac:dyDescent="0.25">
      <c r="A82" s="3" t="s">
        <v>322</v>
      </c>
      <c r="B82" s="3" t="str">
        <f t="shared" si="1"/>
        <v>11164-0232</v>
      </c>
      <c r="C82" s="1" t="s">
        <v>25</v>
      </c>
      <c r="D82" s="1" t="s">
        <v>14</v>
      </c>
      <c r="E82" s="1" t="s">
        <v>323</v>
      </c>
      <c r="F82" s="2" t="e">
        <f>VLOOKUP(Table1[[#This Row],[ASA]],Table2[[ASA]:[Country]],4,FALSE)</f>
        <v>#N/A</v>
      </c>
      <c r="G82" s="2" t="e">
        <f>VLOOKUP(Table1[[#This Row],[ASA]],Table2[[ASA]:[Country]],6,FALSE)</f>
        <v>#N/A</v>
      </c>
      <c r="H82" s="1" t="s">
        <v>324</v>
      </c>
      <c r="I82" s="1" t="s">
        <v>325</v>
      </c>
      <c r="K82" s="1" t="s">
        <v>17</v>
      </c>
    </row>
    <row r="83" spans="1:13" x14ac:dyDescent="0.25">
      <c r="A83" s="3" t="s">
        <v>326</v>
      </c>
      <c r="B83" s="3" t="str">
        <f t="shared" si="1"/>
        <v>11164-0233</v>
      </c>
      <c r="C83" s="1" t="s">
        <v>25</v>
      </c>
      <c r="D83" s="1" t="s">
        <v>14</v>
      </c>
      <c r="E83" s="1" t="s">
        <v>327</v>
      </c>
      <c r="F83" s="2" t="e">
        <f>VLOOKUP(Table1[[#This Row],[ASA]],Table2[[ASA]:[Country]],4,FALSE)</f>
        <v>#N/A</v>
      </c>
      <c r="G83" s="2" t="e">
        <f>VLOOKUP(Table1[[#This Row],[ASA]],Table2[[ASA]:[Country]],6,FALSE)</f>
        <v>#N/A</v>
      </c>
      <c r="H83" s="1" t="s">
        <v>328</v>
      </c>
      <c r="I83" s="1" t="s">
        <v>327</v>
      </c>
      <c r="K83" s="1" t="s">
        <v>17</v>
      </c>
      <c r="L83" s="1" t="s">
        <v>32</v>
      </c>
      <c r="M83" s="1" t="s">
        <v>19</v>
      </c>
    </row>
    <row r="84" spans="1:13" x14ac:dyDescent="0.25">
      <c r="A84" s="3" t="s">
        <v>329</v>
      </c>
      <c r="B84" s="3" t="str">
        <f t="shared" si="1"/>
        <v>11164-0234</v>
      </c>
      <c r="C84" s="1" t="s">
        <v>25</v>
      </c>
      <c r="D84" s="1" t="s">
        <v>14</v>
      </c>
      <c r="E84" s="1" t="s">
        <v>330</v>
      </c>
      <c r="F84" s="2" t="e">
        <f>VLOOKUP(Table1[[#This Row],[ASA]],Table2[[ASA]:[Country]],4,FALSE)</f>
        <v>#N/A</v>
      </c>
      <c r="G84" s="2" t="e">
        <f>VLOOKUP(Table1[[#This Row],[ASA]],Table2[[ASA]:[Country]],6,FALSE)</f>
        <v>#N/A</v>
      </c>
      <c r="H84" s="1" t="s">
        <v>331</v>
      </c>
      <c r="I84" s="1" t="s">
        <v>330</v>
      </c>
      <c r="K84" s="1" t="s">
        <v>17</v>
      </c>
    </row>
    <row r="85" spans="1:13" x14ac:dyDescent="0.25">
      <c r="A85" s="15" t="s">
        <v>332</v>
      </c>
      <c r="B85" s="3" t="str">
        <f t="shared" si="1"/>
        <v>11164-0235</v>
      </c>
      <c r="C85" s="1" t="s">
        <v>13</v>
      </c>
      <c r="D85" s="1" t="s">
        <v>14</v>
      </c>
      <c r="E85" s="1" t="s">
        <v>333</v>
      </c>
      <c r="F85" s="2" t="str">
        <f>VLOOKUP(Table1[[#This Row],[ASA]],Table2[[ASA]:[Country]],4,FALSE)</f>
        <v>The Spindles Shopping Centre, Oldham</v>
      </c>
      <c r="G85" s="2" t="str">
        <f>VLOOKUP(Table1[[#This Row],[ASA]],Table2[[ASA]:[Country]],6,FALSE)</f>
        <v>OL1 1HD</v>
      </c>
      <c r="H85" s="1" t="s">
        <v>334</v>
      </c>
      <c r="I85" s="1" t="s">
        <v>333</v>
      </c>
      <c r="K85" s="1" t="s">
        <v>17</v>
      </c>
      <c r="L85" s="1" t="s">
        <v>123</v>
      </c>
      <c r="M85" s="1" t="s">
        <v>124</v>
      </c>
    </row>
    <row r="86" spans="1:13" x14ac:dyDescent="0.25">
      <c r="A86" s="3" t="s">
        <v>335</v>
      </c>
      <c r="B86" s="3" t="str">
        <f t="shared" si="1"/>
        <v>11164-0236</v>
      </c>
      <c r="C86" s="1" t="s">
        <v>25</v>
      </c>
      <c r="D86" s="1" t="s">
        <v>14</v>
      </c>
      <c r="E86" s="1" t="s">
        <v>336</v>
      </c>
      <c r="F86" s="2" t="e">
        <f>VLOOKUP(Table1[[#This Row],[ASA]],Table2[[ASA]:[Country]],4,FALSE)</f>
        <v>#N/A</v>
      </c>
      <c r="G86" s="2" t="e">
        <f>VLOOKUP(Table1[[#This Row],[ASA]],Table2[[ASA]:[Country]],6,FALSE)</f>
        <v>#N/A</v>
      </c>
      <c r="H86" s="1" t="s">
        <v>337</v>
      </c>
      <c r="I86" s="1" t="s">
        <v>336</v>
      </c>
      <c r="K86" s="1" t="s">
        <v>17</v>
      </c>
      <c r="L86" s="1" t="s">
        <v>95</v>
      </c>
      <c r="M86" s="1" t="s">
        <v>58</v>
      </c>
    </row>
    <row r="87" spans="1:13" x14ac:dyDescent="0.25">
      <c r="A87" s="15" t="s">
        <v>338</v>
      </c>
      <c r="B87" s="3" t="str">
        <f t="shared" si="1"/>
        <v>11164-0237</v>
      </c>
      <c r="C87" s="1" t="s">
        <v>13</v>
      </c>
      <c r="D87" s="1" t="s">
        <v>14</v>
      </c>
      <c r="E87" s="1" t="s">
        <v>339</v>
      </c>
      <c r="F87" s="2" t="str">
        <f>VLOOKUP(Table1[[#This Row],[ASA]],Table2[[ASA]:[Country]],4,FALSE)</f>
        <v>The Arcades Shopping Centre, Ashton-under-Lyne</v>
      </c>
      <c r="G87" s="2" t="str">
        <f>VLOOKUP(Table1[[#This Row],[ASA]],Table2[[ASA]:[Country]],6,FALSE)</f>
        <v>OL6 7JE</v>
      </c>
      <c r="H87" s="1" t="s">
        <v>340</v>
      </c>
      <c r="I87" s="1" t="s">
        <v>339</v>
      </c>
      <c r="K87" s="1" t="s">
        <v>17</v>
      </c>
      <c r="L87" s="1" t="s">
        <v>123</v>
      </c>
      <c r="M87" s="1" t="s">
        <v>124</v>
      </c>
    </row>
    <row r="88" spans="1:13" x14ac:dyDescent="0.25">
      <c r="A88" s="3" t="s">
        <v>341</v>
      </c>
      <c r="B88" s="3" t="str">
        <f t="shared" si="1"/>
        <v>11164-0238</v>
      </c>
      <c r="C88" s="1" t="s">
        <v>25</v>
      </c>
      <c r="D88" s="1" t="s">
        <v>14</v>
      </c>
      <c r="E88" s="1" t="s">
        <v>342</v>
      </c>
      <c r="F88" s="2" t="e">
        <f>VLOOKUP(Table1[[#This Row],[ASA]],Table2[[ASA]:[Country]],4,FALSE)</f>
        <v>#N/A</v>
      </c>
      <c r="G88" s="2" t="e">
        <f>VLOOKUP(Table1[[#This Row],[ASA]],Table2[[ASA]:[Country]],6,FALSE)</f>
        <v>#N/A</v>
      </c>
      <c r="H88" s="1" t="s">
        <v>343</v>
      </c>
      <c r="I88" s="1" t="s">
        <v>342</v>
      </c>
      <c r="K88" s="1" t="s">
        <v>17</v>
      </c>
      <c r="L88" s="1" t="s">
        <v>53</v>
      </c>
      <c r="M88" s="1" t="s">
        <v>19</v>
      </c>
    </row>
    <row r="89" spans="1:13" x14ac:dyDescent="0.25">
      <c r="A89" s="3" t="s">
        <v>344</v>
      </c>
      <c r="B89" s="3" t="str">
        <f t="shared" si="1"/>
        <v>11164-0246</v>
      </c>
      <c r="C89" s="1" t="s">
        <v>25</v>
      </c>
      <c r="D89" s="1" t="s">
        <v>14</v>
      </c>
      <c r="E89" s="1" t="s">
        <v>345</v>
      </c>
      <c r="F89" s="2" t="e">
        <f>VLOOKUP(Table1[[#This Row],[ASA]],Table2[[ASA]:[Country]],4,FALSE)</f>
        <v>#N/A</v>
      </c>
      <c r="G89" s="2" t="e">
        <f>VLOOKUP(Table1[[#This Row],[ASA]],Table2[[ASA]:[Country]],6,FALSE)</f>
        <v>#N/A</v>
      </c>
      <c r="H89" s="1" t="s">
        <v>346</v>
      </c>
      <c r="I89" s="1" t="s">
        <v>347</v>
      </c>
      <c r="K89" s="1" t="s">
        <v>205</v>
      </c>
      <c r="L89" s="1" t="s">
        <v>223</v>
      </c>
      <c r="M89" s="1" t="s">
        <v>83</v>
      </c>
    </row>
    <row r="90" spans="1:13" x14ac:dyDescent="0.25">
      <c r="A90" s="3" t="s">
        <v>348</v>
      </c>
      <c r="B90" s="3" t="str">
        <f t="shared" si="1"/>
        <v>11164-0248</v>
      </c>
      <c r="C90" s="1" t="s">
        <v>25</v>
      </c>
      <c r="D90" s="1" t="s">
        <v>14</v>
      </c>
      <c r="E90" s="1" t="s">
        <v>349</v>
      </c>
      <c r="F90" s="2" t="e">
        <f>VLOOKUP(Table1[[#This Row],[ASA]],Table2[[ASA]:[Country]],4,FALSE)</f>
        <v>#N/A</v>
      </c>
      <c r="G90" s="2" t="e">
        <f>VLOOKUP(Table1[[#This Row],[ASA]],Table2[[ASA]:[Country]],6,FALSE)</f>
        <v>#N/A</v>
      </c>
      <c r="H90" s="1" t="s">
        <v>350</v>
      </c>
      <c r="I90" s="1" t="s">
        <v>351</v>
      </c>
      <c r="K90" s="1" t="s">
        <v>17</v>
      </c>
      <c r="L90" s="1" t="s">
        <v>62</v>
      </c>
      <c r="M90" s="1" t="s">
        <v>58</v>
      </c>
    </row>
    <row r="91" spans="1:13" x14ac:dyDescent="0.25">
      <c r="A91" s="3" t="s">
        <v>352</v>
      </c>
      <c r="B91" s="3" t="str">
        <f t="shared" si="1"/>
        <v>11164-0250</v>
      </c>
      <c r="C91" s="1" t="s">
        <v>25</v>
      </c>
      <c r="D91" s="1" t="s">
        <v>14</v>
      </c>
      <c r="E91" s="1" t="s">
        <v>353</v>
      </c>
      <c r="F91" s="2" t="e">
        <f>VLOOKUP(Table1[[#This Row],[ASA]],Table2[[ASA]:[Country]],4,FALSE)</f>
        <v>#N/A</v>
      </c>
      <c r="G91" s="2" t="e">
        <f>VLOOKUP(Table1[[#This Row],[ASA]],Table2[[ASA]:[Country]],6,FALSE)</f>
        <v>#N/A</v>
      </c>
      <c r="H91" s="1" t="s">
        <v>354</v>
      </c>
      <c r="I91" s="1" t="s">
        <v>204</v>
      </c>
      <c r="K91" s="1" t="s">
        <v>205</v>
      </c>
    </row>
    <row r="92" spans="1:13" x14ac:dyDescent="0.25">
      <c r="A92" s="3" t="s">
        <v>355</v>
      </c>
      <c r="B92" s="3" t="str">
        <f t="shared" si="1"/>
        <v>11164-0253</v>
      </c>
      <c r="C92" s="1" t="s">
        <v>25</v>
      </c>
      <c r="D92" s="1" t="s">
        <v>14</v>
      </c>
      <c r="E92" s="1" t="s">
        <v>356</v>
      </c>
      <c r="F92" s="2" t="e">
        <f>VLOOKUP(Table1[[#This Row],[ASA]],Table2[[ASA]:[Country]],4,FALSE)</f>
        <v>#N/A</v>
      </c>
      <c r="G92" s="2" t="e">
        <f>VLOOKUP(Table1[[#This Row],[ASA]],Table2[[ASA]:[Country]],6,FALSE)</f>
        <v>#N/A</v>
      </c>
      <c r="H92" s="1" t="s">
        <v>357</v>
      </c>
      <c r="I92" s="1" t="s">
        <v>356</v>
      </c>
      <c r="K92" s="1" t="s">
        <v>81</v>
      </c>
      <c r="L92" s="1" t="s">
        <v>158</v>
      </c>
      <c r="M92" s="1" t="s">
        <v>83</v>
      </c>
    </row>
    <row r="93" spans="1:13" x14ac:dyDescent="0.25">
      <c r="A93" s="3" t="s">
        <v>358</v>
      </c>
      <c r="B93" s="3" t="str">
        <f t="shared" si="1"/>
        <v>11164-0255</v>
      </c>
      <c r="C93" s="1" t="s">
        <v>25</v>
      </c>
      <c r="D93" s="1" t="s">
        <v>14</v>
      </c>
      <c r="E93" s="1" t="s">
        <v>359</v>
      </c>
      <c r="F93" s="2" t="e">
        <f>VLOOKUP(Table1[[#This Row],[ASA]],Table2[[ASA]:[Country]],4,FALSE)</f>
        <v>#N/A</v>
      </c>
      <c r="G93" s="2" t="e">
        <f>VLOOKUP(Table1[[#This Row],[ASA]],Table2[[ASA]:[Country]],6,FALSE)</f>
        <v>#N/A</v>
      </c>
      <c r="H93" s="1" t="s">
        <v>360</v>
      </c>
      <c r="I93" s="1" t="s">
        <v>359</v>
      </c>
      <c r="K93" s="1" t="s">
        <v>81</v>
      </c>
      <c r="L93" s="1" t="s">
        <v>158</v>
      </c>
      <c r="M93" s="1" t="s">
        <v>83</v>
      </c>
    </row>
    <row r="94" spans="1:13" x14ac:dyDescent="0.25">
      <c r="A94" s="15" t="s">
        <v>361</v>
      </c>
      <c r="B94" s="3" t="str">
        <f t="shared" si="1"/>
        <v>11164-0256</v>
      </c>
      <c r="C94" s="1" t="s">
        <v>13</v>
      </c>
      <c r="D94" s="1" t="s">
        <v>14</v>
      </c>
      <c r="E94" s="1" t="s">
        <v>362</v>
      </c>
      <c r="F94" s="2" t="str">
        <f>VLOOKUP(Table1[[#This Row],[ASA]],Table2[[ASA]:[Country]],4,FALSE)</f>
        <v>Chantry Centre, Andover</v>
      </c>
      <c r="G94" s="2" t="str">
        <f>VLOOKUP(Table1[[#This Row],[ASA]],Table2[[ASA]:[Country]],6,FALSE)</f>
        <v>SP10 1RL</v>
      </c>
      <c r="H94" s="1" t="s">
        <v>363</v>
      </c>
      <c r="I94" s="1" t="s">
        <v>362</v>
      </c>
      <c r="K94" s="1" t="s">
        <v>17</v>
      </c>
      <c r="L94" s="1" t="s">
        <v>364</v>
      </c>
      <c r="M94" s="1" t="s">
        <v>49</v>
      </c>
    </row>
    <row r="95" spans="1:13" x14ac:dyDescent="0.25">
      <c r="A95" s="3" t="s">
        <v>365</v>
      </c>
      <c r="B95" s="3" t="str">
        <f t="shared" si="1"/>
        <v>11164-0262</v>
      </c>
      <c r="C95" s="1" t="s">
        <v>25</v>
      </c>
      <c r="D95" s="1" t="s">
        <v>14</v>
      </c>
      <c r="E95" s="1" t="s">
        <v>366</v>
      </c>
      <c r="F95" s="2" t="e">
        <f>VLOOKUP(Table1[[#This Row],[ASA]],Table2[[ASA]:[Country]],4,FALSE)</f>
        <v>#N/A</v>
      </c>
      <c r="G95" s="2" t="e">
        <f>VLOOKUP(Table1[[#This Row],[ASA]],Table2[[ASA]:[Country]],6,FALSE)</f>
        <v>#N/A</v>
      </c>
      <c r="H95" s="1" t="s">
        <v>367</v>
      </c>
      <c r="I95" s="1" t="s">
        <v>267</v>
      </c>
      <c r="K95" s="1" t="s">
        <v>81</v>
      </c>
    </row>
    <row r="96" spans="1:13" x14ac:dyDescent="0.25">
      <c r="A96" s="15" t="s">
        <v>368</v>
      </c>
      <c r="B96" s="3" t="str">
        <f t="shared" si="1"/>
        <v>11164-0263</v>
      </c>
      <c r="C96" s="1" t="s">
        <v>13</v>
      </c>
      <c r="D96" s="1" t="s">
        <v>14</v>
      </c>
      <c r="E96" s="1" t="s">
        <v>369</v>
      </c>
      <c r="F96" s="2" t="str">
        <f>VLOOKUP(Table1[[#This Row],[ASA]],Table2[[ASA]:[Country]],4,FALSE)</f>
        <v>Freshney Place, Grimsby</v>
      </c>
      <c r="G96" s="2" t="str">
        <f>VLOOKUP(Table1[[#This Row],[ASA]],Table2[[ASA]:[Country]],6,FALSE)</f>
        <v>DN31 1ED</v>
      </c>
      <c r="H96" s="1" t="s">
        <v>370</v>
      </c>
      <c r="I96" s="1" t="s">
        <v>369</v>
      </c>
      <c r="K96" s="1" t="s">
        <v>17</v>
      </c>
      <c r="L96" s="1" t="s">
        <v>371</v>
      </c>
      <c r="M96" s="1" t="s">
        <v>71</v>
      </c>
    </row>
    <row r="97" spans="1:13" x14ac:dyDescent="0.25">
      <c r="A97" s="15" t="s">
        <v>372</v>
      </c>
      <c r="B97" s="3" t="str">
        <f t="shared" si="1"/>
        <v>11164-0265</v>
      </c>
      <c r="C97" s="1" t="s">
        <v>13</v>
      </c>
      <c r="D97" s="1" t="s">
        <v>14</v>
      </c>
      <c r="E97" s="1" t="s">
        <v>373</v>
      </c>
      <c r="F97" s="2" t="str">
        <f>VLOOKUP(Table1[[#This Row],[ASA]],Table2[[ASA]:[Country]],4,FALSE)</f>
        <v>Hill Street Shopping Centre, Middlesbrough</v>
      </c>
      <c r="G97" s="2" t="str">
        <f>VLOOKUP(Table1[[#This Row],[ASA]],Table2[[ASA]:[Country]],6,FALSE)</f>
        <v>TS1 1SU</v>
      </c>
      <c r="H97" s="1" t="s">
        <v>374</v>
      </c>
      <c r="I97" s="1" t="s">
        <v>375</v>
      </c>
      <c r="K97" s="1" t="s">
        <v>17</v>
      </c>
      <c r="L97" s="1" t="s">
        <v>283</v>
      </c>
      <c r="M97" s="1" t="s">
        <v>71</v>
      </c>
    </row>
    <row r="98" spans="1:13" x14ac:dyDescent="0.25">
      <c r="A98" s="15" t="s">
        <v>376</v>
      </c>
      <c r="B98" s="3" t="str">
        <f t="shared" si="1"/>
        <v>11164-0269</v>
      </c>
      <c r="C98" s="1" t="s">
        <v>13</v>
      </c>
      <c r="D98" s="1" t="s">
        <v>14</v>
      </c>
      <c r="E98" s="1" t="s">
        <v>377</v>
      </c>
      <c r="F98" s="2" t="str">
        <f>VLOOKUP(Table1[[#This Row],[ASA]],Table2[[ASA]:[Country]],4,FALSE)</f>
        <v>Surrey Quays Shopping Centre, London</v>
      </c>
      <c r="G98" s="2" t="str">
        <f>VLOOKUP(Table1[[#This Row],[ASA]],Table2[[ASA]:[Country]],6,FALSE)</f>
        <v>SE16 7LL</v>
      </c>
      <c r="H98" s="1" t="s">
        <v>378</v>
      </c>
      <c r="I98" s="1" t="s">
        <v>47</v>
      </c>
      <c r="K98" s="1" t="s">
        <v>17</v>
      </c>
      <c r="L98" s="1" t="s">
        <v>18</v>
      </c>
      <c r="M98" s="1" t="s">
        <v>19</v>
      </c>
    </row>
    <row r="99" spans="1:13" x14ac:dyDescent="0.25">
      <c r="A99" s="3" t="s">
        <v>379</v>
      </c>
      <c r="B99" s="3" t="str">
        <f t="shared" si="1"/>
        <v>11164-0271</v>
      </c>
      <c r="C99" s="1" t="s">
        <v>25</v>
      </c>
      <c r="D99" s="1" t="s">
        <v>14</v>
      </c>
      <c r="E99" s="1" t="s">
        <v>380</v>
      </c>
      <c r="F99" s="2" t="e">
        <f>VLOOKUP(Table1[[#This Row],[ASA]],Table2[[ASA]:[Country]],4,FALSE)</f>
        <v>#N/A</v>
      </c>
      <c r="G99" s="2" t="e">
        <f>VLOOKUP(Table1[[#This Row],[ASA]],Table2[[ASA]:[Country]],6,FALSE)</f>
        <v>#N/A</v>
      </c>
      <c r="H99" s="1" t="s">
        <v>381</v>
      </c>
      <c r="I99" s="1" t="s">
        <v>382</v>
      </c>
      <c r="K99" s="1" t="s">
        <v>17</v>
      </c>
    </row>
    <row r="100" spans="1:13" x14ac:dyDescent="0.25">
      <c r="A100" s="3" t="s">
        <v>383</v>
      </c>
      <c r="B100" s="3" t="str">
        <f t="shared" si="1"/>
        <v>11164-0272</v>
      </c>
      <c r="C100" s="1" t="s">
        <v>25</v>
      </c>
      <c r="D100" s="1" t="s">
        <v>14</v>
      </c>
      <c r="E100" s="1" t="s">
        <v>384</v>
      </c>
      <c r="F100" s="2" t="e">
        <f>VLOOKUP(Table1[[#This Row],[ASA]],Table2[[ASA]:[Country]],4,FALSE)</f>
        <v>#N/A</v>
      </c>
      <c r="G100" s="2" t="e">
        <f>VLOOKUP(Table1[[#This Row],[ASA]],Table2[[ASA]:[Country]],6,FALSE)</f>
        <v>#N/A</v>
      </c>
      <c r="H100" s="1" t="s">
        <v>385</v>
      </c>
      <c r="I100" s="1" t="s">
        <v>384</v>
      </c>
      <c r="K100" s="1" t="s">
        <v>17</v>
      </c>
    </row>
    <row r="101" spans="1:13" x14ac:dyDescent="0.25">
      <c r="A101" s="15" t="s">
        <v>386</v>
      </c>
      <c r="B101" s="3" t="str">
        <f t="shared" si="1"/>
        <v>11164-0279</v>
      </c>
      <c r="C101" s="1" t="s">
        <v>13</v>
      </c>
      <c r="D101" s="1" t="s">
        <v>14</v>
      </c>
      <c r="E101" s="1" t="s">
        <v>387</v>
      </c>
      <c r="F101" s="2" t="str">
        <f>VLOOKUP(Table1[[#This Row],[ASA]],Table2[[ASA]:[Country]],4,FALSE)</f>
        <v>St Georges Shopping Centre, Harrow</v>
      </c>
      <c r="G101" s="2" t="str">
        <f>VLOOKUP(Table1[[#This Row],[ASA]],Table2[[ASA]:[Country]],6,FALSE)</f>
        <v>HA1 1HS</v>
      </c>
      <c r="H101" s="1" t="s">
        <v>388</v>
      </c>
      <c r="I101" s="1" t="s">
        <v>387</v>
      </c>
      <c r="K101" s="1" t="s">
        <v>17</v>
      </c>
      <c r="L101" s="1" t="s">
        <v>18</v>
      </c>
      <c r="M101" s="1" t="s">
        <v>19</v>
      </c>
    </row>
    <row r="102" spans="1:13" x14ac:dyDescent="0.25">
      <c r="A102" s="3" t="s">
        <v>389</v>
      </c>
      <c r="B102" s="3" t="str">
        <f t="shared" si="1"/>
        <v>11164-0282</v>
      </c>
      <c r="C102" s="1" t="s">
        <v>25</v>
      </c>
      <c r="D102" s="1" t="s">
        <v>14</v>
      </c>
      <c r="E102" s="1" t="s">
        <v>390</v>
      </c>
      <c r="F102" s="2" t="e">
        <f>VLOOKUP(Table1[[#This Row],[ASA]],Table2[[ASA]:[Country]],4,FALSE)</f>
        <v>#N/A</v>
      </c>
      <c r="G102" s="2" t="e">
        <f>VLOOKUP(Table1[[#This Row],[ASA]],Table2[[ASA]:[Country]],6,FALSE)</f>
        <v>#N/A</v>
      </c>
      <c r="H102" s="1" t="s">
        <v>391</v>
      </c>
      <c r="I102" s="1" t="s">
        <v>390</v>
      </c>
      <c r="K102" s="1" t="s">
        <v>304</v>
      </c>
    </row>
    <row r="103" spans="1:13" x14ac:dyDescent="0.25">
      <c r="A103" s="3" t="s">
        <v>392</v>
      </c>
      <c r="B103" s="3" t="str">
        <f t="shared" si="1"/>
        <v>11164-0289</v>
      </c>
      <c r="C103" s="1" t="s">
        <v>25</v>
      </c>
      <c r="D103" s="1" t="s">
        <v>14</v>
      </c>
      <c r="E103" s="1" t="s">
        <v>393</v>
      </c>
      <c r="F103" s="2" t="e">
        <f>VLOOKUP(Table1[[#This Row],[ASA]],Table2[[ASA]:[Country]],4,FALSE)</f>
        <v>#N/A</v>
      </c>
      <c r="G103" s="2" t="e">
        <f>VLOOKUP(Table1[[#This Row],[ASA]],Table2[[ASA]:[Country]],6,FALSE)</f>
        <v>#N/A</v>
      </c>
      <c r="H103" s="1" t="s">
        <v>394</v>
      </c>
      <c r="I103" s="1" t="s">
        <v>395</v>
      </c>
      <c r="K103" s="1" t="s">
        <v>17</v>
      </c>
      <c r="L103" s="1" t="s">
        <v>318</v>
      </c>
      <c r="M103" s="1" t="s">
        <v>124</v>
      </c>
    </row>
    <row r="104" spans="1:13" x14ac:dyDescent="0.25">
      <c r="A104" s="3" t="s">
        <v>396</v>
      </c>
      <c r="B104" s="3" t="str">
        <f t="shared" si="1"/>
        <v>11164-0291</v>
      </c>
      <c r="C104" s="1" t="s">
        <v>25</v>
      </c>
      <c r="D104" s="1" t="s">
        <v>14</v>
      </c>
      <c r="E104" s="1" t="s">
        <v>397</v>
      </c>
      <c r="F104" s="2" t="e">
        <f>VLOOKUP(Table1[[#This Row],[ASA]],Table2[[ASA]:[Country]],4,FALSE)</f>
        <v>#N/A</v>
      </c>
      <c r="G104" s="2" t="e">
        <f>VLOOKUP(Table1[[#This Row],[ASA]],Table2[[ASA]:[Country]],6,FALSE)</f>
        <v>#N/A</v>
      </c>
      <c r="H104" s="1" t="s">
        <v>398</v>
      </c>
      <c r="I104" s="1" t="s">
        <v>399</v>
      </c>
      <c r="K104" s="1" t="s">
        <v>17</v>
      </c>
      <c r="L104" s="1" t="s">
        <v>111</v>
      </c>
      <c r="M104" s="1" t="s">
        <v>49</v>
      </c>
    </row>
    <row r="105" spans="1:13" x14ac:dyDescent="0.25">
      <c r="A105" s="3" t="s">
        <v>400</v>
      </c>
      <c r="B105" s="3" t="str">
        <f t="shared" si="1"/>
        <v>11164-0301</v>
      </c>
      <c r="C105" s="1" t="s">
        <v>25</v>
      </c>
      <c r="D105" s="1" t="s">
        <v>14</v>
      </c>
      <c r="E105" s="1" t="s">
        <v>401</v>
      </c>
      <c r="F105" s="2" t="e">
        <f>VLOOKUP(Table1[[#This Row],[ASA]],Table2[[ASA]:[Country]],4,FALSE)</f>
        <v>#N/A</v>
      </c>
      <c r="G105" s="2" t="e">
        <f>VLOOKUP(Table1[[#This Row],[ASA]],Table2[[ASA]:[Country]],6,FALSE)</f>
        <v>#N/A</v>
      </c>
      <c r="H105" s="1" t="s">
        <v>402</v>
      </c>
      <c r="I105" s="1" t="s">
        <v>401</v>
      </c>
      <c r="K105" s="1" t="s">
        <v>17</v>
      </c>
    </row>
    <row r="106" spans="1:13" x14ac:dyDescent="0.25">
      <c r="A106" s="15" t="s">
        <v>403</v>
      </c>
      <c r="B106" s="3" t="str">
        <f t="shared" si="1"/>
        <v>11164-0302</v>
      </c>
      <c r="C106" s="1" t="s">
        <v>13</v>
      </c>
      <c r="D106" s="1" t="s">
        <v>14</v>
      </c>
      <c r="E106" s="1" t="s">
        <v>404</v>
      </c>
      <c r="F106" s="2" t="str">
        <f>VLOOKUP(Table1[[#This Row],[ASA]],Table2[[ASA]:[Country]],4,FALSE)</f>
        <v>The Quadrant, Swansea</v>
      </c>
      <c r="G106" s="2" t="str">
        <f>VLOOKUP(Table1[[#This Row],[ASA]],Table2[[ASA]:[Country]],6,FALSE)</f>
        <v>SA1 3QW</v>
      </c>
      <c r="H106" s="1" t="s">
        <v>405</v>
      </c>
      <c r="I106" s="1" t="s">
        <v>404</v>
      </c>
      <c r="K106" s="1" t="s">
        <v>304</v>
      </c>
      <c r="L106" s="1" t="s">
        <v>95</v>
      </c>
      <c r="M106" s="1" t="s">
        <v>58</v>
      </c>
    </row>
    <row r="107" spans="1:13" x14ac:dyDescent="0.25">
      <c r="A107" s="15" t="s">
        <v>406</v>
      </c>
      <c r="B107" s="3" t="str">
        <f t="shared" si="1"/>
        <v>11164-0305</v>
      </c>
      <c r="C107" s="1" t="s">
        <v>13</v>
      </c>
      <c r="D107" s="1" t="s">
        <v>14</v>
      </c>
      <c r="E107" s="1" t="s">
        <v>407</v>
      </c>
      <c r="F107" s="2" t="str">
        <f>VLOOKUP(Table1[[#This Row],[ASA]],Table2[[ASA]:[Country]],4,FALSE)</f>
        <v>Churchill Square Shopping Centre, Brighton</v>
      </c>
      <c r="G107" s="2" t="str">
        <f>VLOOKUP(Table1[[#This Row],[ASA]],Table2[[ASA]:[Country]],6,FALSE)</f>
        <v>BN1 2RG</v>
      </c>
      <c r="H107" s="1" t="s">
        <v>408</v>
      </c>
      <c r="I107" s="1" t="s">
        <v>407</v>
      </c>
      <c r="K107" s="1" t="s">
        <v>17</v>
      </c>
      <c r="L107" s="1" t="s">
        <v>170</v>
      </c>
      <c r="M107" s="1" t="s">
        <v>19</v>
      </c>
    </row>
    <row r="108" spans="1:13" x14ac:dyDescent="0.25">
      <c r="A108" s="3" t="s">
        <v>409</v>
      </c>
      <c r="B108" s="3" t="str">
        <f t="shared" si="1"/>
        <v>11164-0307</v>
      </c>
      <c r="C108" s="1" t="s">
        <v>25</v>
      </c>
      <c r="D108" s="1" t="s">
        <v>14</v>
      </c>
      <c r="E108" s="1" t="s">
        <v>410</v>
      </c>
      <c r="F108" s="2" t="e">
        <f>VLOOKUP(Table1[[#This Row],[ASA]],Table2[[ASA]:[Country]],4,FALSE)</f>
        <v>#N/A</v>
      </c>
      <c r="G108" s="2" t="e">
        <f>VLOOKUP(Table1[[#This Row],[ASA]],Table2[[ASA]:[Country]],6,FALSE)</f>
        <v>#N/A</v>
      </c>
      <c r="H108" s="1" t="s">
        <v>411</v>
      </c>
      <c r="I108" s="1" t="s">
        <v>410</v>
      </c>
      <c r="K108" s="1" t="s">
        <v>205</v>
      </c>
      <c r="L108" s="1" t="s">
        <v>412</v>
      </c>
      <c r="M108" s="1" t="s">
        <v>83</v>
      </c>
    </row>
    <row r="109" spans="1:13" x14ac:dyDescent="0.25">
      <c r="A109" s="3" t="s">
        <v>413</v>
      </c>
      <c r="B109" s="3" t="str">
        <f t="shared" si="1"/>
        <v>11164-0309</v>
      </c>
      <c r="C109" s="1" t="s">
        <v>25</v>
      </c>
      <c r="D109" s="1" t="s">
        <v>14</v>
      </c>
      <c r="E109" s="1" t="s">
        <v>414</v>
      </c>
      <c r="F109" s="2" t="e">
        <f>VLOOKUP(Table1[[#This Row],[ASA]],Table2[[ASA]:[Country]],4,FALSE)</f>
        <v>#N/A</v>
      </c>
      <c r="G109" s="2" t="e">
        <f>VLOOKUP(Table1[[#This Row],[ASA]],Table2[[ASA]:[Country]],6,FALSE)</f>
        <v>#N/A</v>
      </c>
      <c r="H109" s="1" t="s">
        <v>415</v>
      </c>
      <c r="I109" s="1" t="s">
        <v>416</v>
      </c>
      <c r="K109" s="1" t="s">
        <v>17</v>
      </c>
    </row>
    <row r="110" spans="1:13" x14ac:dyDescent="0.25">
      <c r="A110" s="15" t="s">
        <v>417</v>
      </c>
      <c r="B110" s="3" t="str">
        <f t="shared" si="1"/>
        <v>11164-0313</v>
      </c>
      <c r="C110" s="1" t="s">
        <v>13</v>
      </c>
      <c r="D110" s="1" t="s">
        <v>14</v>
      </c>
      <c r="E110" s="1" t="s">
        <v>418</v>
      </c>
      <c r="F110" s="2" t="str">
        <f>VLOOKUP(Table1[[#This Row],[ASA]],Table2[[ASA]:[Country]],4,FALSE)</f>
        <v>Grand Arcade Shopping Centre, Wigan</v>
      </c>
      <c r="G110" s="2" t="str">
        <f>VLOOKUP(Table1[[#This Row],[ASA]],Table2[[ASA]:[Country]],6,FALSE)</f>
        <v>WN1 1BH</v>
      </c>
      <c r="H110" s="1" t="s">
        <v>419</v>
      </c>
      <c r="I110" s="1" t="s">
        <v>418</v>
      </c>
      <c r="K110" s="1" t="s">
        <v>17</v>
      </c>
      <c r="L110" s="1" t="s">
        <v>318</v>
      </c>
      <c r="M110" s="1" t="s">
        <v>124</v>
      </c>
    </row>
    <row r="111" spans="1:13" x14ac:dyDescent="0.25">
      <c r="A111" s="15" t="s">
        <v>420</v>
      </c>
      <c r="B111" s="3" t="str">
        <f t="shared" si="1"/>
        <v>11164-0314</v>
      </c>
      <c r="C111" s="1" t="s">
        <v>13</v>
      </c>
      <c r="D111" s="1" t="s">
        <v>14</v>
      </c>
      <c r="E111" s="1" t="s">
        <v>421</v>
      </c>
      <c r="F111" s="2" t="str">
        <f>VLOOKUP(Table1[[#This Row],[ASA]],Table2[[ASA]:[Country]],4,FALSE)</f>
        <v>Bloomfield Retail Park, Bangor</v>
      </c>
      <c r="G111" s="2" t="str">
        <f>VLOOKUP(Table1[[#This Row],[ASA]],Table2[[ASA]:[Country]],6,FALSE)</f>
        <v>BT19 7HR</v>
      </c>
      <c r="H111" s="1" t="s">
        <v>422</v>
      </c>
      <c r="I111" s="1" t="s">
        <v>423</v>
      </c>
      <c r="K111" s="1" t="s">
        <v>205</v>
      </c>
      <c r="L111" s="1" t="s">
        <v>424</v>
      </c>
      <c r="M111" s="1" t="s">
        <v>83</v>
      </c>
    </row>
    <row r="112" spans="1:13" x14ac:dyDescent="0.25">
      <c r="A112" s="3" t="s">
        <v>425</v>
      </c>
      <c r="B112" s="3" t="str">
        <f t="shared" si="1"/>
        <v>11164-0316</v>
      </c>
      <c r="C112" s="1" t="s">
        <v>25</v>
      </c>
      <c r="D112" s="1" t="s">
        <v>14</v>
      </c>
      <c r="E112" s="1" t="s">
        <v>426</v>
      </c>
      <c r="F112" s="2" t="e">
        <f>VLOOKUP(Table1[[#This Row],[ASA]],Table2[[ASA]:[Country]],4,FALSE)</f>
        <v>#N/A</v>
      </c>
      <c r="G112" s="2" t="e">
        <f>VLOOKUP(Table1[[#This Row],[ASA]],Table2[[ASA]:[Country]],6,FALSE)</f>
        <v>#N/A</v>
      </c>
      <c r="H112" s="1" t="s">
        <v>427</v>
      </c>
      <c r="I112" s="1" t="s">
        <v>428</v>
      </c>
      <c r="K112" s="1" t="s">
        <v>17</v>
      </c>
      <c r="L112" s="1" t="s">
        <v>28</v>
      </c>
      <c r="M112" s="1" t="s">
        <v>19</v>
      </c>
    </row>
    <row r="113" spans="1:13" x14ac:dyDescent="0.25">
      <c r="A113" s="15" t="s">
        <v>429</v>
      </c>
      <c r="B113" s="3" t="str">
        <f t="shared" si="1"/>
        <v>11164-0317</v>
      </c>
      <c r="C113" s="1" t="s">
        <v>13</v>
      </c>
      <c r="D113" s="1" t="s">
        <v>14</v>
      </c>
      <c r="E113" s="1" t="s">
        <v>430</v>
      </c>
      <c r="F113" s="2" t="str">
        <f>VLOOKUP(Table1[[#This Row],[ASA]],Table2[[ASA]:[Country]],4,FALSE)</f>
        <v>The Pyramids Shopping Centre, Birkenhead</v>
      </c>
      <c r="G113" s="2" t="str">
        <f>VLOOKUP(Table1[[#This Row],[ASA]],Table2[[ASA]:[Country]],6,FALSE)</f>
        <v>CH41 2RA</v>
      </c>
      <c r="H113" s="1" t="s">
        <v>431</v>
      </c>
      <c r="I113" s="1" t="s">
        <v>430</v>
      </c>
      <c r="K113" s="1" t="s">
        <v>17</v>
      </c>
      <c r="L113" s="1" t="s">
        <v>318</v>
      </c>
      <c r="M113" s="1" t="s">
        <v>124</v>
      </c>
    </row>
    <row r="114" spans="1:13" x14ac:dyDescent="0.25">
      <c r="A114" s="15" t="s">
        <v>432</v>
      </c>
      <c r="B114" s="3" t="str">
        <f t="shared" si="1"/>
        <v>11164-0322</v>
      </c>
      <c r="C114" s="1" t="s">
        <v>13</v>
      </c>
      <c r="D114" s="1" t="s">
        <v>14</v>
      </c>
      <c r="E114" s="1" t="s">
        <v>433</v>
      </c>
      <c r="F114" s="2" t="str">
        <f>VLOOKUP(Table1[[#This Row],[ASA]],Table2[[ASA]:[Country]],4,FALSE)</f>
        <v>Merseyway Shopping Centre, Stockport</v>
      </c>
      <c r="G114" s="2" t="str">
        <f>VLOOKUP(Table1[[#This Row],[ASA]],Table2[[ASA]:[Country]],6,FALSE)</f>
        <v>SK1 1PD</v>
      </c>
      <c r="H114" s="1" t="s">
        <v>434</v>
      </c>
      <c r="I114" s="1" t="s">
        <v>435</v>
      </c>
      <c r="K114" s="1" t="s">
        <v>17</v>
      </c>
      <c r="L114" s="1" t="s">
        <v>219</v>
      </c>
      <c r="M114" s="1" t="s">
        <v>124</v>
      </c>
    </row>
    <row r="115" spans="1:13" x14ac:dyDescent="0.25">
      <c r="A115" s="15" t="s">
        <v>436</v>
      </c>
      <c r="B115" s="3" t="str">
        <f t="shared" si="1"/>
        <v>11164-0324</v>
      </c>
      <c r="C115" s="1" t="s">
        <v>13</v>
      </c>
      <c r="D115" s="1" t="s">
        <v>14</v>
      </c>
      <c r="E115" s="1" t="s">
        <v>437</v>
      </c>
      <c r="F115" s="2" t="str">
        <f>VLOOKUP(Table1[[#This Row],[ASA]],Table2[[ASA]:[Country]],4,FALSE)</f>
        <v>Bullring, Birmingham</v>
      </c>
      <c r="G115" s="2" t="str">
        <f>VLOOKUP(Table1[[#This Row],[ASA]],Table2[[ASA]:[Country]],6,FALSE)</f>
        <v>B5 4BU</v>
      </c>
      <c r="H115" s="1" t="s">
        <v>438</v>
      </c>
      <c r="I115" s="1" t="s">
        <v>75</v>
      </c>
      <c r="K115" s="1" t="s">
        <v>17</v>
      </c>
      <c r="L115" s="1" t="s">
        <v>57</v>
      </c>
      <c r="M115" s="1" t="s">
        <v>58</v>
      </c>
    </row>
    <row r="116" spans="1:13" x14ac:dyDescent="0.25">
      <c r="A116" s="15" t="s">
        <v>439</v>
      </c>
      <c r="B116" s="3" t="str">
        <f t="shared" si="1"/>
        <v>11164-0325</v>
      </c>
      <c r="C116" s="1" t="s">
        <v>13</v>
      </c>
      <c r="D116" s="1" t="s">
        <v>14</v>
      </c>
      <c r="E116" s="1" t="s">
        <v>440</v>
      </c>
      <c r="F116" s="2" t="str">
        <f>VLOOKUP(Table1[[#This Row],[ASA]],Table2[[ASA]:[Country]],4,FALSE)</f>
        <v>Beacon Centre, Eastbourne</v>
      </c>
      <c r="G116" s="2" t="str">
        <f>VLOOKUP(Table1[[#This Row],[ASA]],Table2[[ASA]:[Country]],6,FALSE)</f>
        <v>BN21 3NW</v>
      </c>
      <c r="H116" s="1" t="s">
        <v>441</v>
      </c>
      <c r="I116" s="1" t="s">
        <v>440</v>
      </c>
      <c r="K116" s="1" t="s">
        <v>17</v>
      </c>
      <c r="L116" s="1" t="s">
        <v>170</v>
      </c>
      <c r="M116" s="1" t="s">
        <v>19</v>
      </c>
    </row>
    <row r="117" spans="1:13" x14ac:dyDescent="0.25">
      <c r="A117" s="15" t="s">
        <v>442</v>
      </c>
      <c r="B117" s="3" t="str">
        <f t="shared" si="1"/>
        <v>11164-0326</v>
      </c>
      <c r="C117" s="1" t="s">
        <v>13</v>
      </c>
      <c r="D117" s="1" t="s">
        <v>14</v>
      </c>
      <c r="E117" s="1" t="s">
        <v>443</v>
      </c>
      <c r="F117" s="2" t="str">
        <f>VLOOKUP(Table1[[#This Row],[ASA]],Table2[[ASA]:[Country]],4,FALSE)</f>
        <v>Hempstead Valley Shopping Centre, Gillingham</v>
      </c>
      <c r="G117" s="2" t="str">
        <f>VLOOKUP(Table1[[#This Row],[ASA]],Table2[[ASA]:[Country]],6,FALSE)</f>
        <v>ME7 3PD</v>
      </c>
      <c r="H117" s="1" t="s">
        <v>444</v>
      </c>
      <c r="I117" s="1" t="s">
        <v>445</v>
      </c>
      <c r="K117" s="1" t="s">
        <v>17</v>
      </c>
      <c r="L117" s="1" t="s">
        <v>53</v>
      </c>
      <c r="M117" s="1" t="s">
        <v>19</v>
      </c>
    </row>
    <row r="118" spans="1:13" x14ac:dyDescent="0.25">
      <c r="A118" s="15" t="s">
        <v>446</v>
      </c>
      <c r="B118" s="3" t="str">
        <f t="shared" si="1"/>
        <v>11164-0328</v>
      </c>
      <c r="C118" s="1" t="s">
        <v>13</v>
      </c>
      <c r="D118" s="1" t="s">
        <v>14</v>
      </c>
      <c r="E118" s="1" t="s">
        <v>447</v>
      </c>
      <c r="F118" s="2" t="str">
        <f>VLOOKUP(Table1[[#This Row],[ASA]],Table2[[ASA]:[Country]],4,FALSE)</f>
        <v>Queensgate Centre, Peterborough</v>
      </c>
      <c r="G118" s="2" t="str">
        <f>VLOOKUP(Table1[[#This Row],[ASA]],Table2[[ASA]:[Country]],6,FALSE)</f>
        <v>PE1 1NT</v>
      </c>
      <c r="H118" s="1" t="s">
        <v>448</v>
      </c>
      <c r="I118" s="1" t="s">
        <v>449</v>
      </c>
      <c r="K118" s="1" t="s">
        <v>17</v>
      </c>
      <c r="L118" s="1" t="s">
        <v>296</v>
      </c>
      <c r="M118" s="1" t="s">
        <v>71</v>
      </c>
    </row>
    <row r="119" spans="1:13" x14ac:dyDescent="0.25">
      <c r="A119" s="3" t="s">
        <v>450</v>
      </c>
      <c r="B119" s="3" t="str">
        <f t="shared" si="1"/>
        <v>11164-0329</v>
      </c>
      <c r="C119" s="1" t="s">
        <v>25</v>
      </c>
      <c r="D119" s="1" t="s">
        <v>14</v>
      </c>
      <c r="E119" s="1" t="s">
        <v>451</v>
      </c>
      <c r="F119" s="2" t="e">
        <f>VLOOKUP(Table1[[#This Row],[ASA]],Table2[[ASA]:[Country]],4,FALSE)</f>
        <v>#N/A</v>
      </c>
      <c r="G119" s="2" t="e">
        <f>VLOOKUP(Table1[[#This Row],[ASA]],Table2[[ASA]:[Country]],6,FALSE)</f>
        <v>#N/A</v>
      </c>
      <c r="H119" s="1" t="s">
        <v>452</v>
      </c>
      <c r="I119" s="1" t="s">
        <v>453</v>
      </c>
      <c r="K119" s="1" t="s">
        <v>17</v>
      </c>
    </row>
    <row r="120" spans="1:13" x14ac:dyDescent="0.25">
      <c r="A120" s="3" t="s">
        <v>454</v>
      </c>
      <c r="B120" s="3" t="str">
        <f t="shared" si="1"/>
        <v>11164-0331</v>
      </c>
      <c r="C120" s="1" t="s">
        <v>25</v>
      </c>
      <c r="D120" s="1" t="s">
        <v>14</v>
      </c>
      <c r="E120" s="1" t="s">
        <v>455</v>
      </c>
      <c r="F120" s="2" t="e">
        <f>VLOOKUP(Table1[[#This Row],[ASA]],Table2[[ASA]:[Country]],4,FALSE)</f>
        <v>#N/A</v>
      </c>
      <c r="G120" s="2" t="e">
        <f>VLOOKUP(Table1[[#This Row],[ASA]],Table2[[ASA]:[Country]],6,FALSE)</f>
        <v>#N/A</v>
      </c>
      <c r="H120" s="1" t="s">
        <v>456</v>
      </c>
      <c r="I120" s="1" t="s">
        <v>455</v>
      </c>
      <c r="K120" s="1" t="s">
        <v>205</v>
      </c>
    </row>
    <row r="121" spans="1:13" x14ac:dyDescent="0.25">
      <c r="A121" s="3" t="s">
        <v>457</v>
      </c>
      <c r="B121" s="3" t="str">
        <f t="shared" si="1"/>
        <v>11164-0333</v>
      </c>
      <c r="C121" s="1" t="s">
        <v>25</v>
      </c>
      <c r="D121" s="1" t="s">
        <v>14</v>
      </c>
      <c r="E121" s="1" t="s">
        <v>458</v>
      </c>
      <c r="F121" s="2" t="e">
        <f>VLOOKUP(Table1[[#This Row],[ASA]],Table2[[ASA]:[Country]],4,FALSE)</f>
        <v>#N/A</v>
      </c>
      <c r="G121" s="2" t="e">
        <f>VLOOKUP(Table1[[#This Row],[ASA]],Table2[[ASA]:[Country]],6,FALSE)</f>
        <v>#N/A</v>
      </c>
      <c r="H121" s="1" t="s">
        <v>270</v>
      </c>
      <c r="I121" s="1" t="s">
        <v>271</v>
      </c>
      <c r="K121" s="1" t="s">
        <v>17</v>
      </c>
    </row>
    <row r="122" spans="1:13" x14ac:dyDescent="0.25">
      <c r="A122" s="3" t="s">
        <v>459</v>
      </c>
      <c r="B122" s="3" t="str">
        <f t="shared" si="1"/>
        <v>11164-0337</v>
      </c>
      <c r="C122" s="1" t="s">
        <v>25</v>
      </c>
      <c r="D122" s="1" t="s">
        <v>14</v>
      </c>
      <c r="E122" s="1" t="s">
        <v>460</v>
      </c>
      <c r="F122" s="2" t="e">
        <f>VLOOKUP(Table1[[#This Row],[ASA]],Table2[[ASA]:[Country]],4,FALSE)</f>
        <v>#N/A</v>
      </c>
      <c r="G122" s="2" t="e">
        <f>VLOOKUP(Table1[[#This Row],[ASA]],Table2[[ASA]:[Country]],6,FALSE)</f>
        <v>#N/A</v>
      </c>
      <c r="H122" s="1" t="s">
        <v>461</v>
      </c>
      <c r="I122" s="1" t="s">
        <v>460</v>
      </c>
      <c r="K122" s="1" t="s">
        <v>17</v>
      </c>
    </row>
    <row r="123" spans="1:13" x14ac:dyDescent="0.25">
      <c r="A123" s="3" t="s">
        <v>462</v>
      </c>
      <c r="B123" s="3" t="str">
        <f t="shared" si="1"/>
        <v>11164-0341</v>
      </c>
      <c r="C123" s="1" t="s">
        <v>25</v>
      </c>
      <c r="D123" s="1" t="s">
        <v>14</v>
      </c>
      <c r="E123" s="1" t="s">
        <v>463</v>
      </c>
      <c r="F123" s="2" t="e">
        <f>VLOOKUP(Table1[[#This Row],[ASA]],Table2[[ASA]:[Country]],4,FALSE)</f>
        <v>#N/A</v>
      </c>
      <c r="G123" s="2" t="e">
        <f>VLOOKUP(Table1[[#This Row],[ASA]],Table2[[ASA]:[Country]],6,FALSE)</f>
        <v>#N/A</v>
      </c>
      <c r="H123" s="1" t="s">
        <v>464</v>
      </c>
      <c r="I123" s="1" t="s">
        <v>465</v>
      </c>
      <c r="K123" s="1" t="s">
        <v>17</v>
      </c>
    </row>
    <row r="124" spans="1:13" x14ac:dyDescent="0.25">
      <c r="A124" s="15" t="s">
        <v>466</v>
      </c>
      <c r="B124" s="3" t="str">
        <f t="shared" si="1"/>
        <v>11164-0343</v>
      </c>
      <c r="C124" s="1" t="s">
        <v>13</v>
      </c>
      <c r="D124" s="1" t="s">
        <v>14</v>
      </c>
      <c r="E124" s="1" t="s">
        <v>467</v>
      </c>
      <c r="F124" s="2" t="str">
        <f>VLOOKUP(Table1[[#This Row],[ASA]],Table2[[ASA]:[Country]],4,FALSE)</f>
        <v>High Chelmer Shopping Centre, Chelmsford</v>
      </c>
      <c r="G124" s="2" t="str">
        <f>VLOOKUP(Table1[[#This Row],[ASA]],Table2[[ASA]:[Country]],6,FALSE)</f>
        <v>CM1 1XB</v>
      </c>
      <c r="H124" s="1" t="s">
        <v>468</v>
      </c>
      <c r="I124" s="1" t="s">
        <v>469</v>
      </c>
      <c r="K124" s="1" t="s">
        <v>17</v>
      </c>
      <c r="L124" s="1" t="s">
        <v>23</v>
      </c>
      <c r="M124" s="1" t="s">
        <v>19</v>
      </c>
    </row>
    <row r="125" spans="1:13" x14ac:dyDescent="0.25">
      <c r="A125" s="15" t="s">
        <v>470</v>
      </c>
      <c r="B125" s="3" t="str">
        <f t="shared" si="1"/>
        <v>11164-0347</v>
      </c>
      <c r="C125" s="1" t="s">
        <v>13</v>
      </c>
      <c r="D125" s="1" t="s">
        <v>14</v>
      </c>
      <c r="E125" s="1" t="s">
        <v>471</v>
      </c>
      <c r="F125" s="2" t="str">
        <f>VLOOKUP(Table1[[#This Row],[ASA]],Table2[[ASA]:[Country]],4,FALSE)</f>
        <v>Hounds Hill Shopping Centre, Blackpool</v>
      </c>
      <c r="G125" s="2" t="str">
        <f>VLOOKUP(Table1[[#This Row],[ASA]],Table2[[ASA]:[Country]],6,FALSE)</f>
        <v>FY1 4HU</v>
      </c>
      <c r="H125" s="1" t="s">
        <v>472</v>
      </c>
      <c r="I125" s="1" t="s">
        <v>471</v>
      </c>
      <c r="K125" s="1" t="s">
        <v>17</v>
      </c>
      <c r="L125" s="1" t="s">
        <v>150</v>
      </c>
      <c r="M125" s="1" t="s">
        <v>124</v>
      </c>
    </row>
    <row r="126" spans="1:13" x14ac:dyDescent="0.25">
      <c r="A126" s="15" t="s">
        <v>473</v>
      </c>
      <c r="B126" s="3" t="str">
        <f t="shared" si="1"/>
        <v>11164-0348</v>
      </c>
      <c r="C126" s="1" t="s">
        <v>13</v>
      </c>
      <c r="D126" s="1" t="s">
        <v>14</v>
      </c>
      <c r="E126" s="1" t="s">
        <v>474</v>
      </c>
      <c r="F126" s="2" t="str">
        <f>VLOOKUP(Table1[[#This Row],[ASA]],Table2[[ASA]:[Country]],4,FALSE)</f>
        <v>Buttercrane Shopping Centre, Newry</v>
      </c>
      <c r="G126" s="2" t="str">
        <f>VLOOKUP(Table1[[#This Row],[ASA]],Table2[[ASA]:[Country]],6,FALSE)</f>
        <v>BT35 8HJ</v>
      </c>
      <c r="H126" s="1" t="s">
        <v>475</v>
      </c>
      <c r="I126" s="1" t="s">
        <v>476</v>
      </c>
      <c r="K126" s="1" t="s">
        <v>205</v>
      </c>
      <c r="L126" s="1" t="s">
        <v>223</v>
      </c>
      <c r="M126" s="1" t="s">
        <v>83</v>
      </c>
    </row>
    <row r="127" spans="1:13" x14ac:dyDescent="0.25">
      <c r="A127" s="3" t="s">
        <v>477</v>
      </c>
      <c r="B127" s="3" t="str">
        <f t="shared" si="1"/>
        <v>11164-0349</v>
      </c>
      <c r="C127" s="1" t="s">
        <v>25</v>
      </c>
      <c r="D127" s="1" t="s">
        <v>14</v>
      </c>
      <c r="E127" s="1" t="s">
        <v>478</v>
      </c>
      <c r="F127" s="2" t="e">
        <f>VLOOKUP(Table1[[#This Row],[ASA]],Table2[[ASA]:[Country]],4,FALSE)</f>
        <v>#N/A</v>
      </c>
      <c r="G127" s="2" t="e">
        <f>VLOOKUP(Table1[[#This Row],[ASA]],Table2[[ASA]:[Country]],6,FALSE)</f>
        <v>#N/A</v>
      </c>
      <c r="H127" s="1" t="s">
        <v>479</v>
      </c>
      <c r="I127" s="1" t="s">
        <v>480</v>
      </c>
      <c r="K127" s="1" t="s">
        <v>17</v>
      </c>
    </row>
    <row r="128" spans="1:13" x14ac:dyDescent="0.25">
      <c r="A128" s="15" t="s">
        <v>481</v>
      </c>
      <c r="B128" s="3" t="str">
        <f t="shared" si="1"/>
        <v>11164-0351</v>
      </c>
      <c r="C128" s="1" t="s">
        <v>13</v>
      </c>
      <c r="D128" s="1" t="s">
        <v>14</v>
      </c>
      <c r="E128" s="1" t="s">
        <v>482</v>
      </c>
      <c r="F128" s="2" t="str">
        <f>VLOOKUP(Table1[[#This Row],[ASA]],Table2[[ASA]:[Country]],4,FALSE)</f>
        <v>Abbey Centre, Newtown Abbey</v>
      </c>
      <c r="G128" s="2" t="str">
        <f>VLOOKUP(Table1[[#This Row],[ASA]],Table2[[ASA]:[Country]],6,FALSE)</f>
        <v>BT37 9UH</v>
      </c>
      <c r="H128" s="1" t="s">
        <v>483</v>
      </c>
      <c r="I128" s="1" t="s">
        <v>484</v>
      </c>
      <c r="K128" s="1" t="s">
        <v>205</v>
      </c>
      <c r="L128" s="1" t="s">
        <v>424</v>
      </c>
      <c r="M128" s="1" t="s">
        <v>83</v>
      </c>
    </row>
    <row r="129" spans="1:13" x14ac:dyDescent="0.25">
      <c r="A129" s="15" t="s">
        <v>485</v>
      </c>
      <c r="B129" s="3" t="str">
        <f t="shared" si="1"/>
        <v>11164-0352</v>
      </c>
      <c r="C129" s="1" t="s">
        <v>13</v>
      </c>
      <c r="D129" s="1" t="s">
        <v>14</v>
      </c>
      <c r="E129" s="1" t="s">
        <v>486</v>
      </c>
      <c r="F129" s="2" t="str">
        <f>VLOOKUP(Table1[[#This Row],[ASA]],Table2[[ASA]:[Country]],4,FALSE)</f>
        <v>The Angel Place Shopping Centre, Bridgewater</v>
      </c>
      <c r="G129" s="2" t="str">
        <f>VLOOKUP(Table1[[#This Row],[ASA]],Table2[[ASA]:[Country]],6,FALSE)</f>
        <v>TA6 3TQ</v>
      </c>
      <c r="H129" s="1" t="s">
        <v>487</v>
      </c>
      <c r="I129" s="1" t="s">
        <v>488</v>
      </c>
      <c r="K129" s="1" t="s">
        <v>17</v>
      </c>
      <c r="L129" s="1" t="s">
        <v>111</v>
      </c>
      <c r="M129" s="1" t="s">
        <v>49</v>
      </c>
    </row>
    <row r="130" spans="1:13" x14ac:dyDescent="0.25">
      <c r="A130" s="3" t="s">
        <v>489</v>
      </c>
      <c r="B130" s="3" t="str">
        <f t="shared" ref="B130:B193" si="2">TEXT(A130,"00000-0000")</f>
        <v>11164-0353</v>
      </c>
      <c r="C130" s="1" t="s">
        <v>25</v>
      </c>
      <c r="D130" s="1" t="s">
        <v>14</v>
      </c>
      <c r="E130" s="1" t="s">
        <v>490</v>
      </c>
      <c r="F130" s="2" t="e">
        <f>VLOOKUP(Table1[[#This Row],[ASA]],Table2[[ASA]:[Country]],4,FALSE)</f>
        <v>#N/A</v>
      </c>
      <c r="G130" s="2" t="e">
        <f>VLOOKUP(Table1[[#This Row],[ASA]],Table2[[ASA]:[Country]],6,FALSE)</f>
        <v>#N/A</v>
      </c>
      <c r="H130" s="1" t="s">
        <v>491</v>
      </c>
      <c r="I130" s="1" t="s">
        <v>267</v>
      </c>
      <c r="K130" s="1" t="s">
        <v>81</v>
      </c>
      <c r="L130" s="1" t="s">
        <v>158</v>
      </c>
      <c r="M130" s="1" t="s">
        <v>83</v>
      </c>
    </row>
    <row r="131" spans="1:13" x14ac:dyDescent="0.25">
      <c r="A131" s="3" t="s">
        <v>492</v>
      </c>
      <c r="B131" s="3" t="str">
        <f t="shared" si="2"/>
        <v>11164-0354</v>
      </c>
      <c r="C131" s="1" t="s">
        <v>25</v>
      </c>
      <c r="D131" s="1" t="s">
        <v>14</v>
      </c>
      <c r="E131" s="1" t="s">
        <v>493</v>
      </c>
      <c r="F131" s="2" t="e">
        <f>VLOOKUP(Table1[[#This Row],[ASA]],Table2[[ASA]:[Country]],4,FALSE)</f>
        <v>#N/A</v>
      </c>
      <c r="G131" s="2" t="e">
        <f>VLOOKUP(Table1[[#This Row],[ASA]],Table2[[ASA]:[Country]],6,FALSE)</f>
        <v>#N/A</v>
      </c>
      <c r="H131" s="1" t="s">
        <v>110</v>
      </c>
      <c r="I131" s="1" t="s">
        <v>109</v>
      </c>
      <c r="K131" s="1" t="s">
        <v>17</v>
      </c>
    </row>
    <row r="132" spans="1:13" x14ac:dyDescent="0.25">
      <c r="A132" s="3" t="s">
        <v>494</v>
      </c>
      <c r="B132" s="3" t="str">
        <f t="shared" si="2"/>
        <v>11164-0356</v>
      </c>
      <c r="C132" s="1" t="s">
        <v>25</v>
      </c>
      <c r="D132" s="1" t="s">
        <v>14</v>
      </c>
      <c r="E132" s="1" t="s">
        <v>495</v>
      </c>
      <c r="F132" s="2" t="e">
        <f>VLOOKUP(Table1[[#This Row],[ASA]],Table2[[ASA]:[Country]],4,FALSE)</f>
        <v>#N/A</v>
      </c>
      <c r="G132" s="2" t="e">
        <f>VLOOKUP(Table1[[#This Row],[ASA]],Table2[[ASA]:[Country]],6,FALSE)</f>
        <v>#N/A</v>
      </c>
      <c r="H132" s="1" t="s">
        <v>496</v>
      </c>
      <c r="I132" s="1" t="s">
        <v>495</v>
      </c>
      <c r="K132" s="1" t="s">
        <v>17</v>
      </c>
    </row>
    <row r="133" spans="1:13" x14ac:dyDescent="0.25">
      <c r="A133" s="15" t="s">
        <v>497</v>
      </c>
      <c r="B133" s="3" t="str">
        <f t="shared" si="2"/>
        <v>11164-0361</v>
      </c>
      <c r="C133" s="1" t="s">
        <v>13</v>
      </c>
      <c r="D133" s="1" t="s">
        <v>14</v>
      </c>
      <c r="E133" s="1" t="s">
        <v>498</v>
      </c>
      <c r="F133" s="2" t="str">
        <f>VLOOKUP(Table1[[#This Row],[ASA]],Table2[[ASA]:[Country]],4,FALSE)</f>
        <v>Kingdom Centre, Glenrothes</v>
      </c>
      <c r="G133" s="2" t="str">
        <f>VLOOKUP(Table1[[#This Row],[ASA]],Table2[[ASA]:[Country]],6,FALSE)</f>
        <v>KY7 5NW</v>
      </c>
      <c r="H133" s="1" t="s">
        <v>499</v>
      </c>
      <c r="I133" s="1" t="s">
        <v>498</v>
      </c>
      <c r="K133" s="1" t="s">
        <v>81</v>
      </c>
      <c r="L133" s="1" t="s">
        <v>275</v>
      </c>
      <c r="M133" s="1" t="s">
        <v>83</v>
      </c>
    </row>
    <row r="134" spans="1:13" x14ac:dyDescent="0.25">
      <c r="A134" s="3" t="s">
        <v>500</v>
      </c>
      <c r="B134" s="3" t="str">
        <f t="shared" si="2"/>
        <v>11164-0362</v>
      </c>
      <c r="C134" s="1" t="s">
        <v>25</v>
      </c>
      <c r="D134" s="1" t="s">
        <v>14</v>
      </c>
      <c r="E134" s="1" t="s">
        <v>501</v>
      </c>
      <c r="F134" s="2" t="e">
        <f>VLOOKUP(Table1[[#This Row],[ASA]],Table2[[ASA]:[Country]],4,FALSE)</f>
        <v>#N/A</v>
      </c>
      <c r="G134" s="2" t="e">
        <f>VLOOKUP(Table1[[#This Row],[ASA]],Table2[[ASA]:[Country]],6,FALSE)</f>
        <v>#N/A</v>
      </c>
      <c r="H134" s="1" t="s">
        <v>502</v>
      </c>
      <c r="I134" s="1" t="s">
        <v>501</v>
      </c>
      <c r="K134" s="1" t="s">
        <v>17</v>
      </c>
      <c r="L134" s="1" t="s">
        <v>53</v>
      </c>
      <c r="M134" s="1" t="s">
        <v>19</v>
      </c>
    </row>
    <row r="135" spans="1:13" x14ac:dyDescent="0.25">
      <c r="A135" s="15" t="s">
        <v>503</v>
      </c>
      <c r="B135" s="3" t="str">
        <f t="shared" si="2"/>
        <v>11164-0364</v>
      </c>
      <c r="C135" s="1" t="s">
        <v>13</v>
      </c>
      <c r="D135" s="1" t="s">
        <v>14</v>
      </c>
      <c r="E135" s="1" t="s">
        <v>504</v>
      </c>
      <c r="F135" s="2" t="str">
        <f>VLOOKUP(Table1[[#This Row],[ASA]],Table2[[ASA]:[Country]],4,FALSE)</f>
        <v>Rochdale Exchange Shopping Centre, Rochdale</v>
      </c>
      <c r="G135" s="2" t="str">
        <f>VLOOKUP(Table1[[#This Row],[ASA]],Table2[[ASA]:[Country]],6,FALSE)</f>
        <v>OL16 1BA</v>
      </c>
      <c r="H135" s="1" t="s">
        <v>505</v>
      </c>
      <c r="I135" s="1" t="s">
        <v>504</v>
      </c>
      <c r="K135" s="1" t="s">
        <v>17</v>
      </c>
      <c r="L135" s="1" t="s">
        <v>123</v>
      </c>
      <c r="M135" s="1" t="s">
        <v>124</v>
      </c>
    </row>
    <row r="136" spans="1:13" x14ac:dyDescent="0.25">
      <c r="A136" s="3" t="s">
        <v>506</v>
      </c>
      <c r="B136" s="3" t="str">
        <f t="shared" si="2"/>
        <v>11164-0365</v>
      </c>
      <c r="C136" s="1" t="s">
        <v>25</v>
      </c>
      <c r="D136" s="1" t="s">
        <v>14</v>
      </c>
      <c r="E136" s="1" t="s">
        <v>428</v>
      </c>
      <c r="F136" s="2" t="e">
        <f>VLOOKUP(Table1[[#This Row],[ASA]],Table2[[ASA]:[Country]],4,FALSE)</f>
        <v>#N/A</v>
      </c>
      <c r="G136" s="2" t="e">
        <f>VLOOKUP(Table1[[#This Row],[ASA]],Table2[[ASA]:[Country]],6,FALSE)</f>
        <v>#N/A</v>
      </c>
      <c r="H136" s="1" t="s">
        <v>507</v>
      </c>
      <c r="I136" s="1" t="s">
        <v>428</v>
      </c>
      <c r="K136" s="1" t="s">
        <v>17</v>
      </c>
    </row>
    <row r="137" spans="1:13" x14ac:dyDescent="0.25">
      <c r="A137" s="15" t="s">
        <v>508</v>
      </c>
      <c r="B137" s="3" t="str">
        <f t="shared" si="2"/>
        <v>11164-0366</v>
      </c>
      <c r="C137" s="1" t="s">
        <v>13</v>
      </c>
      <c r="D137" s="1" t="s">
        <v>14</v>
      </c>
      <c r="E137" s="1" t="s">
        <v>509</v>
      </c>
      <c r="F137" s="2" t="str">
        <f>VLOOKUP(Table1[[#This Row],[ASA]],Table2[[ASA]:[Country]],4,FALSE)</f>
        <v>Elmsleigh Shopping Centre, Staines</v>
      </c>
      <c r="G137" s="2" t="str">
        <f>VLOOKUP(Table1[[#This Row],[ASA]],Table2[[ASA]:[Country]],6,FALSE)</f>
        <v>TW18 4QF</v>
      </c>
      <c r="H137" s="1" t="s">
        <v>510</v>
      </c>
      <c r="I137" s="1" t="s">
        <v>509</v>
      </c>
      <c r="K137" s="1" t="s">
        <v>17</v>
      </c>
      <c r="L137" s="1" t="s">
        <v>48</v>
      </c>
      <c r="M137" s="1" t="s">
        <v>49</v>
      </c>
    </row>
    <row r="138" spans="1:13" x14ac:dyDescent="0.25">
      <c r="A138" s="3" t="s">
        <v>511</v>
      </c>
      <c r="B138" s="3" t="str">
        <f t="shared" si="2"/>
        <v>11164-0367</v>
      </c>
      <c r="C138" s="1" t="s">
        <v>25</v>
      </c>
      <c r="D138" s="1" t="s">
        <v>14</v>
      </c>
      <c r="E138" s="1" t="s">
        <v>512</v>
      </c>
      <c r="F138" s="2" t="e">
        <f>VLOOKUP(Table1[[#This Row],[ASA]],Table2[[ASA]:[Country]],4,FALSE)</f>
        <v>#N/A</v>
      </c>
      <c r="G138" s="2" t="e">
        <f>VLOOKUP(Table1[[#This Row],[ASA]],Table2[[ASA]:[Country]],6,FALSE)</f>
        <v>#N/A</v>
      </c>
      <c r="H138" s="1" t="s">
        <v>513</v>
      </c>
      <c r="I138" s="1" t="s">
        <v>512</v>
      </c>
      <c r="K138" s="1" t="s">
        <v>304</v>
      </c>
    </row>
    <row r="139" spans="1:13" x14ac:dyDescent="0.25">
      <c r="A139" s="15" t="s">
        <v>514</v>
      </c>
      <c r="B139" s="3" t="str">
        <f t="shared" si="2"/>
        <v>11164-0369</v>
      </c>
      <c r="C139" s="1" t="s">
        <v>13</v>
      </c>
      <c r="D139" s="1" t="s">
        <v>14</v>
      </c>
      <c r="E139" s="1" t="s">
        <v>515</v>
      </c>
      <c r="F139" s="2" t="str">
        <f>VLOOKUP(Table1[[#This Row],[ASA]],Table2[[ASA]:[Country]],4,FALSE)</f>
        <v>Drake Circus Shopping Centre, Plymouth</v>
      </c>
      <c r="G139" s="2" t="str">
        <f>VLOOKUP(Table1[[#This Row],[ASA]],Table2[[ASA]:[Country]],6,FALSE)</f>
        <v>PL1 1EA</v>
      </c>
      <c r="H139" s="1" t="s">
        <v>516</v>
      </c>
      <c r="I139" s="1" t="s">
        <v>515</v>
      </c>
      <c r="K139" s="1" t="s">
        <v>17</v>
      </c>
      <c r="L139" s="1" t="s">
        <v>111</v>
      </c>
      <c r="M139" s="1" t="s">
        <v>49</v>
      </c>
    </row>
    <row r="140" spans="1:13" x14ac:dyDescent="0.25">
      <c r="A140" s="3" t="s">
        <v>517</v>
      </c>
      <c r="B140" s="3" t="str">
        <f t="shared" si="2"/>
        <v>11164-0370</v>
      </c>
      <c r="C140" s="1" t="s">
        <v>25</v>
      </c>
      <c r="D140" s="1" t="s">
        <v>14</v>
      </c>
      <c r="E140" s="1" t="s">
        <v>518</v>
      </c>
      <c r="F140" s="2" t="e">
        <f>VLOOKUP(Table1[[#This Row],[ASA]],Table2[[ASA]:[Country]],4,FALSE)</f>
        <v>#N/A</v>
      </c>
      <c r="G140" s="2" t="e">
        <f>VLOOKUP(Table1[[#This Row],[ASA]],Table2[[ASA]:[Country]],6,FALSE)</f>
        <v>#N/A</v>
      </c>
      <c r="H140" s="1" t="s">
        <v>519</v>
      </c>
      <c r="I140" s="1" t="s">
        <v>520</v>
      </c>
      <c r="K140" s="1" t="s">
        <v>205</v>
      </c>
    </row>
    <row r="141" spans="1:13" x14ac:dyDescent="0.25">
      <c r="A141" s="3" t="s">
        <v>521</v>
      </c>
      <c r="B141" s="3" t="str">
        <f t="shared" si="2"/>
        <v>11164-0371</v>
      </c>
      <c r="C141" s="1" t="s">
        <v>25</v>
      </c>
      <c r="D141" s="1" t="s">
        <v>14</v>
      </c>
      <c r="E141" s="1" t="s">
        <v>522</v>
      </c>
      <c r="F141" s="2" t="e">
        <f>VLOOKUP(Table1[[#This Row],[ASA]],Table2[[ASA]:[Country]],4,FALSE)</f>
        <v>#N/A</v>
      </c>
      <c r="G141" s="2" t="e">
        <f>VLOOKUP(Table1[[#This Row],[ASA]],Table2[[ASA]:[Country]],6,FALSE)</f>
        <v>#N/A</v>
      </c>
      <c r="H141" s="1" t="s">
        <v>523</v>
      </c>
      <c r="I141" s="1" t="s">
        <v>524</v>
      </c>
      <c r="K141" s="1" t="s">
        <v>17</v>
      </c>
      <c r="L141" s="1" t="s">
        <v>525</v>
      </c>
      <c r="M141" s="1" t="s">
        <v>124</v>
      </c>
    </row>
    <row r="142" spans="1:13" x14ac:dyDescent="0.25">
      <c r="A142" s="3" t="s">
        <v>526</v>
      </c>
      <c r="B142" s="3" t="str">
        <f t="shared" si="2"/>
        <v>11164-0372</v>
      </c>
      <c r="C142" s="1" t="s">
        <v>25</v>
      </c>
      <c r="D142" s="1" t="s">
        <v>14</v>
      </c>
      <c r="E142" s="1" t="s">
        <v>527</v>
      </c>
      <c r="F142" s="2" t="e">
        <f>VLOOKUP(Table1[[#This Row],[ASA]],Table2[[ASA]:[Country]],4,FALSE)</f>
        <v>#N/A</v>
      </c>
      <c r="G142" s="2" t="e">
        <f>VLOOKUP(Table1[[#This Row],[ASA]],Table2[[ASA]:[Country]],6,FALSE)</f>
        <v>#N/A</v>
      </c>
      <c r="H142" s="1" t="s">
        <v>528</v>
      </c>
      <c r="I142" s="1" t="s">
        <v>279</v>
      </c>
      <c r="K142" s="1" t="s">
        <v>205</v>
      </c>
      <c r="L142" s="1" t="s">
        <v>412</v>
      </c>
      <c r="M142" s="1" t="s">
        <v>83</v>
      </c>
    </row>
    <row r="143" spans="1:13" x14ac:dyDescent="0.25">
      <c r="A143" s="3" t="s">
        <v>529</v>
      </c>
      <c r="B143" s="3" t="str">
        <f t="shared" si="2"/>
        <v>11164-0375</v>
      </c>
      <c r="C143" s="1" t="s">
        <v>25</v>
      </c>
      <c r="D143" s="1" t="s">
        <v>14</v>
      </c>
      <c r="E143" s="1" t="s">
        <v>530</v>
      </c>
      <c r="F143" s="2" t="e">
        <f>VLOOKUP(Table1[[#This Row],[ASA]],Table2[[ASA]:[Country]],4,FALSE)</f>
        <v>#N/A</v>
      </c>
      <c r="G143" s="2" t="e">
        <f>VLOOKUP(Table1[[#This Row],[ASA]],Table2[[ASA]:[Country]],6,FALSE)</f>
        <v>#N/A</v>
      </c>
      <c r="H143" s="1" t="s">
        <v>531</v>
      </c>
      <c r="I143" s="1" t="s">
        <v>47</v>
      </c>
      <c r="K143" s="1" t="s">
        <v>17</v>
      </c>
    </row>
    <row r="144" spans="1:13" x14ac:dyDescent="0.25">
      <c r="A144" s="3" t="s">
        <v>532</v>
      </c>
      <c r="B144" s="3" t="str">
        <f t="shared" si="2"/>
        <v>11164-0377</v>
      </c>
      <c r="C144" s="1" t="s">
        <v>25</v>
      </c>
      <c r="D144" s="1" t="s">
        <v>14</v>
      </c>
      <c r="E144" s="1" t="s">
        <v>533</v>
      </c>
      <c r="F144" s="2" t="e">
        <f>VLOOKUP(Table1[[#This Row],[ASA]],Table2[[ASA]:[Country]],4,FALSE)</f>
        <v>#N/A</v>
      </c>
      <c r="G144" s="2" t="e">
        <f>VLOOKUP(Table1[[#This Row],[ASA]],Table2[[ASA]:[Country]],6,FALSE)</f>
        <v>#N/A</v>
      </c>
      <c r="H144" s="1" t="s">
        <v>534</v>
      </c>
      <c r="I144" s="1" t="s">
        <v>535</v>
      </c>
      <c r="K144" s="1" t="s">
        <v>17</v>
      </c>
    </row>
    <row r="145" spans="1:13" x14ac:dyDescent="0.25">
      <c r="A145" s="15" t="s">
        <v>536</v>
      </c>
      <c r="B145" s="3" t="str">
        <f t="shared" si="2"/>
        <v>11164-0378</v>
      </c>
      <c r="C145" s="1" t="s">
        <v>13</v>
      </c>
      <c r="D145" s="1" t="s">
        <v>14</v>
      </c>
      <c r="E145" s="1" t="s">
        <v>537</v>
      </c>
      <c r="F145" s="2" t="str">
        <f>VLOOKUP(Table1[[#This Row],[ASA]],Table2[[ASA]:[Country]],4,FALSE)</f>
        <v>The Galleries, Bristol</v>
      </c>
      <c r="G145" s="2" t="str">
        <f>VLOOKUP(Table1[[#This Row],[ASA]],Table2[[ASA]:[Country]],6,FALSE)</f>
        <v>BS1 3XD</v>
      </c>
      <c r="H145" s="1" t="s">
        <v>538</v>
      </c>
      <c r="I145" s="1" t="s">
        <v>539</v>
      </c>
      <c r="K145" s="1" t="s">
        <v>17</v>
      </c>
      <c r="L145" s="1" t="s">
        <v>95</v>
      </c>
      <c r="M145" s="1" t="s">
        <v>58</v>
      </c>
    </row>
    <row r="146" spans="1:13" x14ac:dyDescent="0.25">
      <c r="A146" s="3" t="s">
        <v>540</v>
      </c>
      <c r="B146" s="3" t="str">
        <f t="shared" si="2"/>
        <v>11164-0383</v>
      </c>
      <c r="C146" s="1" t="s">
        <v>25</v>
      </c>
      <c r="D146" s="1" t="s">
        <v>14</v>
      </c>
      <c r="E146" s="1" t="s">
        <v>541</v>
      </c>
      <c r="F146" s="2" t="e">
        <f>VLOOKUP(Table1[[#This Row],[ASA]],Table2[[ASA]:[Country]],4,FALSE)</f>
        <v>#N/A</v>
      </c>
      <c r="G146" s="2" t="e">
        <f>VLOOKUP(Table1[[#This Row],[ASA]],Table2[[ASA]:[Country]],6,FALSE)</f>
        <v>#N/A</v>
      </c>
      <c r="H146" s="1" t="s">
        <v>118</v>
      </c>
      <c r="I146" s="1" t="s">
        <v>119</v>
      </c>
      <c r="K146" s="1" t="s">
        <v>17</v>
      </c>
    </row>
    <row r="147" spans="1:13" x14ac:dyDescent="0.25">
      <c r="A147" s="3" t="s">
        <v>542</v>
      </c>
      <c r="B147" s="3" t="str">
        <f t="shared" si="2"/>
        <v>11164-0385</v>
      </c>
      <c r="C147" s="1" t="s">
        <v>25</v>
      </c>
      <c r="D147" s="1" t="s">
        <v>14</v>
      </c>
      <c r="E147" s="1" t="s">
        <v>543</v>
      </c>
      <c r="F147" s="2" t="e">
        <f>VLOOKUP(Table1[[#This Row],[ASA]],Table2[[ASA]:[Country]],4,FALSE)</f>
        <v>#N/A</v>
      </c>
      <c r="G147" s="2" t="e">
        <f>VLOOKUP(Table1[[#This Row],[ASA]],Table2[[ASA]:[Country]],6,FALSE)</f>
        <v>#N/A</v>
      </c>
      <c r="H147" s="1" t="s">
        <v>544</v>
      </c>
      <c r="I147" s="1" t="s">
        <v>520</v>
      </c>
      <c r="K147" s="1" t="s">
        <v>205</v>
      </c>
      <c r="L147" s="1" t="s">
        <v>412</v>
      </c>
      <c r="M147" s="1" t="s">
        <v>83</v>
      </c>
    </row>
    <row r="148" spans="1:13" x14ac:dyDescent="0.25">
      <c r="A148" s="3" t="s">
        <v>545</v>
      </c>
      <c r="B148" s="3" t="str">
        <f t="shared" si="2"/>
        <v>11164-0386</v>
      </c>
      <c r="C148" s="1" t="s">
        <v>25</v>
      </c>
      <c r="D148" s="1" t="s">
        <v>14</v>
      </c>
      <c r="E148" s="1" t="s">
        <v>546</v>
      </c>
      <c r="F148" s="2" t="e">
        <f>VLOOKUP(Table1[[#This Row],[ASA]],Table2[[ASA]:[Country]],4,FALSE)</f>
        <v>#N/A</v>
      </c>
      <c r="G148" s="2" t="e">
        <f>VLOOKUP(Table1[[#This Row],[ASA]],Table2[[ASA]:[Country]],6,FALSE)</f>
        <v>#N/A</v>
      </c>
      <c r="H148" s="1" t="s">
        <v>114</v>
      </c>
      <c r="I148" s="1" t="s">
        <v>115</v>
      </c>
      <c r="K148" s="1" t="s">
        <v>17</v>
      </c>
    </row>
    <row r="149" spans="1:13" x14ac:dyDescent="0.25">
      <c r="A149" s="3" t="s">
        <v>547</v>
      </c>
      <c r="B149" s="3" t="str">
        <f t="shared" si="2"/>
        <v>11164-0387</v>
      </c>
      <c r="C149" s="1" t="s">
        <v>25</v>
      </c>
      <c r="D149" s="1" t="s">
        <v>14</v>
      </c>
      <c r="E149" s="1" t="s">
        <v>548</v>
      </c>
      <c r="F149" s="2" t="e">
        <f>VLOOKUP(Table1[[#This Row],[ASA]],Table2[[ASA]:[Country]],4,FALSE)</f>
        <v>#N/A</v>
      </c>
      <c r="G149" s="2" t="e">
        <f>VLOOKUP(Table1[[#This Row],[ASA]],Table2[[ASA]:[Country]],6,FALSE)</f>
        <v>#N/A</v>
      </c>
      <c r="H149" s="1" t="s">
        <v>534</v>
      </c>
      <c r="I149" s="1" t="s">
        <v>535</v>
      </c>
      <c r="K149" s="1" t="s">
        <v>17</v>
      </c>
      <c r="L149" s="1" t="s">
        <v>70</v>
      </c>
      <c r="M149" s="1" t="s">
        <v>71</v>
      </c>
    </row>
    <row r="150" spans="1:13" x14ac:dyDescent="0.25">
      <c r="A150" s="15" t="s">
        <v>549</v>
      </c>
      <c r="B150" s="3" t="str">
        <f t="shared" si="2"/>
        <v>11164-0388</v>
      </c>
      <c r="C150" s="1" t="s">
        <v>13</v>
      </c>
      <c r="D150" s="1" t="s">
        <v>14</v>
      </c>
      <c r="E150" s="1" t="s">
        <v>550</v>
      </c>
      <c r="F150" s="1" t="s">
        <v>551</v>
      </c>
      <c r="G150" s="2" t="str">
        <f>VLOOKUP(Table1[[#This Row],[ASA]],Table2[[ASA]:[Country]],6,FALSE)</f>
        <v>WD17 2UB</v>
      </c>
      <c r="I150" s="1" t="s">
        <v>550</v>
      </c>
      <c r="K150" s="1" t="s">
        <v>17</v>
      </c>
      <c r="L150" s="1" t="s">
        <v>174</v>
      </c>
      <c r="M150" s="1" t="s">
        <v>49</v>
      </c>
    </row>
    <row r="151" spans="1:13" x14ac:dyDescent="0.25">
      <c r="A151" s="3" t="s">
        <v>552</v>
      </c>
      <c r="B151" s="3" t="str">
        <f t="shared" si="2"/>
        <v>11164-0389</v>
      </c>
      <c r="C151" s="1" t="s">
        <v>25</v>
      </c>
      <c r="D151" s="1" t="s">
        <v>14</v>
      </c>
      <c r="E151" s="1" t="s">
        <v>553</v>
      </c>
      <c r="F151" s="2" t="e">
        <f>VLOOKUP(Table1[[#This Row],[ASA]],Table2[[ASA]:[Country]],4,FALSE)</f>
        <v>#N/A</v>
      </c>
      <c r="G151" s="2" t="e">
        <f>VLOOKUP(Table1[[#This Row],[ASA]],Table2[[ASA]:[Country]],6,FALSE)</f>
        <v>#N/A</v>
      </c>
      <c r="H151" s="1" t="s">
        <v>554</v>
      </c>
      <c r="I151" s="1" t="s">
        <v>250</v>
      </c>
      <c r="K151" s="1" t="s">
        <v>17</v>
      </c>
    </row>
    <row r="152" spans="1:13" x14ac:dyDescent="0.25">
      <c r="A152" s="3" t="s">
        <v>555</v>
      </c>
      <c r="B152" s="3" t="str">
        <f t="shared" si="2"/>
        <v>11164-0419</v>
      </c>
      <c r="C152" s="1" t="s">
        <v>25</v>
      </c>
      <c r="D152" s="1" t="s">
        <v>14</v>
      </c>
      <c r="E152" s="1" t="s">
        <v>556</v>
      </c>
      <c r="F152" s="2" t="e">
        <f>VLOOKUP(Table1[[#This Row],[ASA]],Table2[[ASA]:[Country]],4,FALSE)</f>
        <v>#N/A</v>
      </c>
      <c r="G152" s="2" t="e">
        <f>VLOOKUP(Table1[[#This Row],[ASA]],Table2[[ASA]:[Country]],6,FALSE)</f>
        <v>#N/A</v>
      </c>
      <c r="H152" s="1" t="s">
        <v>557</v>
      </c>
      <c r="I152" s="1" t="s">
        <v>558</v>
      </c>
      <c r="K152" s="1" t="s">
        <v>17</v>
      </c>
      <c r="L152" s="1" t="s">
        <v>371</v>
      </c>
      <c r="M152" s="1" t="s">
        <v>71</v>
      </c>
    </row>
    <row r="153" spans="1:13" x14ac:dyDescent="0.25">
      <c r="A153" s="3" t="s">
        <v>559</v>
      </c>
      <c r="B153" s="3" t="str">
        <f t="shared" si="2"/>
        <v>11164-0423</v>
      </c>
      <c r="C153" s="1" t="s">
        <v>25</v>
      </c>
      <c r="D153" s="1" t="s">
        <v>14</v>
      </c>
      <c r="E153" s="1" t="s">
        <v>560</v>
      </c>
      <c r="F153" s="2" t="e">
        <f>VLOOKUP(Table1[[#This Row],[ASA]],Table2[[ASA]:[Country]],4,FALSE)</f>
        <v>#N/A</v>
      </c>
      <c r="G153" s="2" t="e">
        <f>VLOOKUP(Table1[[#This Row],[ASA]],Table2[[ASA]:[Country]],6,FALSE)</f>
        <v>#N/A</v>
      </c>
      <c r="H153" s="1" t="s">
        <v>561</v>
      </c>
      <c r="I153" s="1" t="s">
        <v>47</v>
      </c>
      <c r="K153" s="1" t="s">
        <v>17</v>
      </c>
    </row>
    <row r="154" spans="1:13" x14ac:dyDescent="0.25">
      <c r="A154" s="3" t="s">
        <v>562</v>
      </c>
      <c r="B154" s="3" t="str">
        <f t="shared" si="2"/>
        <v>11164-0424</v>
      </c>
      <c r="C154" s="1" t="s">
        <v>25</v>
      </c>
      <c r="D154" s="1" t="s">
        <v>14</v>
      </c>
      <c r="E154" s="1" t="s">
        <v>563</v>
      </c>
      <c r="F154" s="2" t="e">
        <f>VLOOKUP(Table1[[#This Row],[ASA]],Table2[[ASA]:[Country]],4,FALSE)</f>
        <v>#N/A</v>
      </c>
      <c r="G154" s="2" t="e">
        <f>VLOOKUP(Table1[[#This Row],[ASA]],Table2[[ASA]:[Country]],6,FALSE)</f>
        <v>#N/A</v>
      </c>
      <c r="H154" s="1" t="s">
        <v>564</v>
      </c>
      <c r="I154" s="1" t="s">
        <v>469</v>
      </c>
      <c r="K154" s="1" t="s">
        <v>17</v>
      </c>
    </row>
    <row r="155" spans="1:13" x14ac:dyDescent="0.25">
      <c r="A155" s="3" t="s">
        <v>565</v>
      </c>
      <c r="B155" s="3" t="str">
        <f t="shared" si="2"/>
        <v>11164-0427</v>
      </c>
      <c r="C155" s="1" t="s">
        <v>25</v>
      </c>
      <c r="D155" s="1" t="s">
        <v>14</v>
      </c>
      <c r="E155" s="1" t="s">
        <v>566</v>
      </c>
      <c r="F155" s="2" t="e">
        <f>VLOOKUP(Table1[[#This Row],[ASA]],Table2[[ASA]:[Country]],4,FALSE)</f>
        <v>#N/A</v>
      </c>
      <c r="G155" s="2" t="e">
        <f>VLOOKUP(Table1[[#This Row],[ASA]],Table2[[ASA]:[Country]],6,FALSE)</f>
        <v>#N/A</v>
      </c>
      <c r="H155" s="1" t="s">
        <v>567</v>
      </c>
      <c r="I155" s="1" t="s">
        <v>453</v>
      </c>
      <c r="K155" s="1" t="s">
        <v>17</v>
      </c>
    </row>
    <row r="156" spans="1:13" x14ac:dyDescent="0.25">
      <c r="A156" s="3" t="s">
        <v>568</v>
      </c>
      <c r="B156" s="3" t="str">
        <f t="shared" si="2"/>
        <v>11164-0431</v>
      </c>
      <c r="C156" s="1" t="s">
        <v>25</v>
      </c>
      <c r="D156" s="1" t="s">
        <v>14</v>
      </c>
      <c r="E156" s="1" t="s">
        <v>569</v>
      </c>
      <c r="F156" s="2" t="e">
        <f>VLOOKUP(Table1[[#This Row],[ASA]],Table2[[ASA]:[Country]],4,FALSE)</f>
        <v>#N/A</v>
      </c>
      <c r="G156" s="2" t="e">
        <f>VLOOKUP(Table1[[#This Row],[ASA]],Table2[[ASA]:[Country]],6,FALSE)</f>
        <v>#N/A</v>
      </c>
      <c r="H156" s="1" t="s">
        <v>570</v>
      </c>
      <c r="I156" s="1" t="s">
        <v>569</v>
      </c>
      <c r="K156" s="1" t="s">
        <v>17</v>
      </c>
      <c r="L156" s="1" t="s">
        <v>371</v>
      </c>
      <c r="M156" s="1" t="s">
        <v>71</v>
      </c>
    </row>
    <row r="157" spans="1:13" x14ac:dyDescent="0.25">
      <c r="A157" s="15" t="s">
        <v>571</v>
      </c>
      <c r="B157" s="3" t="str">
        <f t="shared" si="2"/>
        <v>11164-0436</v>
      </c>
      <c r="C157" s="1" t="s">
        <v>13</v>
      </c>
      <c r="D157" s="1" t="s">
        <v>14</v>
      </c>
      <c r="E157" s="1" t="s">
        <v>572</v>
      </c>
      <c r="F157" s="2" t="str">
        <f>VLOOKUP(Table1[[#This Row],[ASA]],Table2[[ASA]:[Country]],4,FALSE)</f>
        <v>The Arndale Shopping Centre, Manchester</v>
      </c>
      <c r="G157" s="2" t="str">
        <f>VLOOKUP(Table1[[#This Row],[ASA]],Table2[[ASA]:[Country]],6,FALSE)</f>
        <v>M4 3AQ</v>
      </c>
      <c r="H157" s="1" t="s">
        <v>145</v>
      </c>
      <c r="I157" s="1" t="s">
        <v>43</v>
      </c>
      <c r="K157" s="1" t="s">
        <v>17</v>
      </c>
      <c r="L157" s="1" t="s">
        <v>525</v>
      </c>
      <c r="M157" s="1" t="s">
        <v>124</v>
      </c>
    </row>
    <row r="158" spans="1:13" x14ac:dyDescent="0.25">
      <c r="A158" s="3" t="s">
        <v>573</v>
      </c>
      <c r="B158" s="3" t="str">
        <f t="shared" si="2"/>
        <v>11164-0442</v>
      </c>
      <c r="C158" s="1" t="s">
        <v>25</v>
      </c>
      <c r="D158" s="1" t="s">
        <v>14</v>
      </c>
      <c r="E158" s="1" t="s">
        <v>574</v>
      </c>
      <c r="F158" s="2" t="e">
        <f>VLOOKUP(Table1[[#This Row],[ASA]],Table2[[ASA]:[Country]],4,FALSE)</f>
        <v>#N/A</v>
      </c>
      <c r="G158" s="2" t="e">
        <f>VLOOKUP(Table1[[#This Row],[ASA]],Table2[[ASA]:[Country]],6,FALSE)</f>
        <v>#N/A</v>
      </c>
      <c r="H158" s="1" t="s">
        <v>575</v>
      </c>
      <c r="I158" s="1" t="s">
        <v>576</v>
      </c>
      <c r="K158" s="1" t="s">
        <v>17</v>
      </c>
      <c r="L158" s="1" t="s">
        <v>32</v>
      </c>
      <c r="M158" s="1" t="s">
        <v>19</v>
      </c>
    </row>
    <row r="159" spans="1:13" x14ac:dyDescent="0.25">
      <c r="A159" s="15" t="s">
        <v>577</v>
      </c>
      <c r="B159" s="3" t="str">
        <f t="shared" si="2"/>
        <v>11164-0452</v>
      </c>
      <c r="C159" s="1" t="s">
        <v>13</v>
      </c>
      <c r="D159" s="1" t="s">
        <v>14</v>
      </c>
      <c r="E159" s="1" t="s">
        <v>578</v>
      </c>
      <c r="F159" s="2" t="str">
        <f>VLOOKUP(Table1[[#This Row],[ASA]],Table2[[ASA]:[Country]],4,FALSE)</f>
        <v>Cheltenham Regent Arcade, Cheltenham</v>
      </c>
      <c r="G159" s="2" t="str">
        <f>VLOOKUP(Table1[[#This Row],[ASA]],Table2[[ASA]:[Country]],6,FALSE)</f>
        <v>GL50 1JZ</v>
      </c>
      <c r="H159" s="1" t="s">
        <v>579</v>
      </c>
      <c r="I159" s="1" t="s">
        <v>580</v>
      </c>
      <c r="K159" s="1" t="s">
        <v>17</v>
      </c>
      <c r="L159" s="1" t="s">
        <v>91</v>
      </c>
      <c r="M159" s="1" t="s">
        <v>58</v>
      </c>
    </row>
    <row r="160" spans="1:13" x14ac:dyDescent="0.25">
      <c r="A160" s="3" t="s">
        <v>581</v>
      </c>
      <c r="B160" s="3" t="str">
        <f t="shared" si="2"/>
        <v>11164-0453</v>
      </c>
      <c r="C160" s="1" t="s">
        <v>25</v>
      </c>
      <c r="D160" s="1" t="s">
        <v>14</v>
      </c>
      <c r="E160" s="1" t="s">
        <v>582</v>
      </c>
      <c r="F160" s="2" t="e">
        <f>VLOOKUP(Table1[[#This Row],[ASA]],Table2[[ASA]:[Country]],4,FALSE)</f>
        <v>#N/A</v>
      </c>
      <c r="G160" s="2" t="e">
        <f>VLOOKUP(Table1[[#This Row],[ASA]],Table2[[ASA]:[Country]],6,FALSE)</f>
        <v>#N/A</v>
      </c>
      <c r="H160" s="1" t="s">
        <v>583</v>
      </c>
      <c r="I160" s="1" t="s">
        <v>99</v>
      </c>
      <c r="K160" s="1" t="s">
        <v>81</v>
      </c>
    </row>
    <row r="161" spans="1:13" x14ac:dyDescent="0.25">
      <c r="A161" s="3" t="s">
        <v>584</v>
      </c>
      <c r="B161" s="3" t="str">
        <f t="shared" si="2"/>
        <v>11164-0500</v>
      </c>
      <c r="C161" s="1" t="s">
        <v>25</v>
      </c>
      <c r="D161" s="1" t="s">
        <v>14</v>
      </c>
      <c r="E161" s="1" t="s">
        <v>585</v>
      </c>
      <c r="F161" s="2" t="e">
        <f>VLOOKUP(Table1[[#This Row],[ASA]],Table2[[ASA]:[Country]],4,FALSE)</f>
        <v>#N/A</v>
      </c>
      <c r="G161" s="2" t="e">
        <f>VLOOKUP(Table1[[#This Row],[ASA]],Table2[[ASA]:[Country]],6,FALSE)</f>
        <v>#N/A</v>
      </c>
      <c r="H161" s="1" t="s">
        <v>586</v>
      </c>
      <c r="I161" s="1" t="s">
        <v>587</v>
      </c>
      <c r="K161" s="1" t="s">
        <v>17</v>
      </c>
      <c r="L161" s="1" t="s">
        <v>246</v>
      </c>
      <c r="M161" s="1" t="s">
        <v>71</v>
      </c>
    </row>
    <row r="162" spans="1:13" x14ac:dyDescent="0.25">
      <c r="A162" s="3" t="s">
        <v>588</v>
      </c>
      <c r="B162" s="3" t="str">
        <f t="shared" si="2"/>
        <v>11164-0502</v>
      </c>
      <c r="C162" s="1" t="s">
        <v>25</v>
      </c>
      <c r="D162" s="1" t="s">
        <v>14</v>
      </c>
      <c r="E162" s="1" t="s">
        <v>589</v>
      </c>
      <c r="F162" s="2" t="e">
        <f>VLOOKUP(Table1[[#This Row],[ASA]],Table2[[ASA]:[Country]],4,FALSE)</f>
        <v>#N/A</v>
      </c>
      <c r="G162" s="2" t="e">
        <f>VLOOKUP(Table1[[#This Row],[ASA]],Table2[[ASA]:[Country]],6,FALSE)</f>
        <v>#N/A</v>
      </c>
      <c r="H162" s="1" t="s">
        <v>590</v>
      </c>
      <c r="I162" s="1" t="s">
        <v>591</v>
      </c>
      <c r="K162" s="1" t="s">
        <v>17</v>
      </c>
    </row>
    <row r="163" spans="1:13" x14ac:dyDescent="0.25">
      <c r="A163" s="3" t="s">
        <v>592</v>
      </c>
      <c r="B163" s="3" t="str">
        <f t="shared" si="2"/>
        <v>11164-0507</v>
      </c>
      <c r="C163" s="1" t="s">
        <v>25</v>
      </c>
      <c r="D163" s="1" t="s">
        <v>14</v>
      </c>
      <c r="E163" s="1" t="s">
        <v>593</v>
      </c>
      <c r="F163" s="2" t="e">
        <f>VLOOKUP(Table1[[#This Row],[ASA]],Table2[[ASA]:[Country]],4,FALSE)</f>
        <v>#N/A</v>
      </c>
      <c r="G163" s="2" t="e">
        <f>VLOOKUP(Table1[[#This Row],[ASA]],Table2[[ASA]:[Country]],6,FALSE)</f>
        <v>#N/A</v>
      </c>
      <c r="H163" s="1" t="s">
        <v>594</v>
      </c>
      <c r="I163" s="1" t="s">
        <v>593</v>
      </c>
      <c r="K163" s="1" t="s">
        <v>17</v>
      </c>
      <c r="L163" s="1" t="s">
        <v>111</v>
      </c>
      <c r="M163" s="1" t="s">
        <v>49</v>
      </c>
    </row>
    <row r="164" spans="1:13" x14ac:dyDescent="0.25">
      <c r="A164" s="3" t="s">
        <v>595</v>
      </c>
      <c r="B164" s="3" t="str">
        <f t="shared" si="2"/>
        <v>11164-0510</v>
      </c>
      <c r="C164" s="1" t="s">
        <v>25</v>
      </c>
      <c r="D164" s="1" t="s">
        <v>14</v>
      </c>
      <c r="E164" s="1" t="s">
        <v>596</v>
      </c>
      <c r="F164" s="2" t="e">
        <f>VLOOKUP(Table1[[#This Row],[ASA]],Table2[[ASA]:[Country]],4,FALSE)</f>
        <v>#N/A</v>
      </c>
      <c r="G164" s="2" t="e">
        <f>VLOOKUP(Table1[[#This Row],[ASA]],Table2[[ASA]:[Country]],6,FALSE)</f>
        <v>#N/A</v>
      </c>
      <c r="H164" s="1" t="s">
        <v>597</v>
      </c>
      <c r="I164" s="1" t="s">
        <v>539</v>
      </c>
      <c r="K164" s="1" t="s">
        <v>17</v>
      </c>
    </row>
    <row r="165" spans="1:13" x14ac:dyDescent="0.25">
      <c r="A165" s="15" t="s">
        <v>598</v>
      </c>
      <c r="B165" s="3" t="str">
        <f t="shared" si="2"/>
        <v>11164-0520</v>
      </c>
      <c r="C165" s="1" t="s">
        <v>13</v>
      </c>
      <c r="D165" s="1" t="s">
        <v>14</v>
      </c>
      <c r="E165" s="1" t="s">
        <v>599</v>
      </c>
      <c r="F165" s="2" t="str">
        <f>VLOOKUP(Table1[[#This Row],[ASA]],Table2[[ASA]:[Country]],4,FALSE)</f>
        <v>Orchard Shopping Centre, Taunton</v>
      </c>
      <c r="G165" s="2" t="str">
        <f>VLOOKUP(Table1[[#This Row],[ASA]],Table2[[ASA]:[Country]],6,FALSE)</f>
        <v>TA1 3TP</v>
      </c>
      <c r="H165" s="1" t="s">
        <v>600</v>
      </c>
      <c r="I165" s="1" t="s">
        <v>599</v>
      </c>
      <c r="K165" s="1" t="s">
        <v>17</v>
      </c>
      <c r="L165" s="1" t="s">
        <v>111</v>
      </c>
      <c r="M165" s="1" t="s">
        <v>49</v>
      </c>
    </row>
    <row r="166" spans="1:13" x14ac:dyDescent="0.25">
      <c r="A166" s="3" t="s">
        <v>601</v>
      </c>
      <c r="B166" s="3" t="str">
        <f t="shared" si="2"/>
        <v>11164-0525</v>
      </c>
      <c r="C166" s="1" t="s">
        <v>25</v>
      </c>
      <c r="D166" s="1" t="s">
        <v>14</v>
      </c>
      <c r="E166" s="1" t="s">
        <v>602</v>
      </c>
      <c r="F166" s="2" t="e">
        <f>VLOOKUP(Table1[[#This Row],[ASA]],Table2[[ASA]:[Country]],4,FALSE)</f>
        <v>#N/A</v>
      </c>
      <c r="G166" s="2" t="e">
        <f>VLOOKUP(Table1[[#This Row],[ASA]],Table2[[ASA]:[Country]],6,FALSE)</f>
        <v>#N/A</v>
      </c>
      <c r="H166" s="1" t="s">
        <v>603</v>
      </c>
      <c r="I166" s="1" t="s">
        <v>602</v>
      </c>
      <c r="K166" s="1" t="s">
        <v>17</v>
      </c>
      <c r="L166" s="1" t="s">
        <v>318</v>
      </c>
      <c r="M166" s="1" t="s">
        <v>124</v>
      </c>
    </row>
    <row r="167" spans="1:13" x14ac:dyDescent="0.25">
      <c r="A167" s="3" t="s">
        <v>604</v>
      </c>
      <c r="B167" s="3" t="str">
        <f t="shared" si="2"/>
        <v>11164-0528</v>
      </c>
      <c r="C167" s="1" t="s">
        <v>25</v>
      </c>
      <c r="D167" s="1" t="s">
        <v>14</v>
      </c>
      <c r="E167" s="1" t="s">
        <v>605</v>
      </c>
      <c r="F167" s="2" t="e">
        <f>VLOOKUP(Table1[[#This Row],[ASA]],Table2[[ASA]:[Country]],4,FALSE)</f>
        <v>#N/A</v>
      </c>
      <c r="G167" s="2" t="e">
        <f>VLOOKUP(Table1[[#This Row],[ASA]],Table2[[ASA]:[Country]],6,FALSE)</f>
        <v>#N/A</v>
      </c>
      <c r="H167" s="1" t="s">
        <v>606</v>
      </c>
      <c r="I167" s="1" t="s">
        <v>605</v>
      </c>
      <c r="K167" s="1" t="s">
        <v>304</v>
      </c>
    </row>
    <row r="168" spans="1:13" x14ac:dyDescent="0.25">
      <c r="A168" s="3" t="s">
        <v>607</v>
      </c>
      <c r="B168" s="3" t="str">
        <f t="shared" si="2"/>
        <v>11164-0534</v>
      </c>
      <c r="C168" s="1" t="s">
        <v>25</v>
      </c>
      <c r="D168" s="1" t="s">
        <v>14</v>
      </c>
      <c r="E168" s="1" t="s">
        <v>608</v>
      </c>
      <c r="F168" s="2" t="e">
        <f>VLOOKUP(Table1[[#This Row],[ASA]],Table2[[ASA]:[Country]],4,FALSE)</f>
        <v>#N/A</v>
      </c>
      <c r="G168" s="2" t="e">
        <f>VLOOKUP(Table1[[#This Row],[ASA]],Table2[[ASA]:[Country]],6,FALSE)</f>
        <v>#N/A</v>
      </c>
      <c r="H168" s="1" t="s">
        <v>609</v>
      </c>
      <c r="I168" s="1" t="s">
        <v>610</v>
      </c>
      <c r="K168" s="1" t="s">
        <v>304</v>
      </c>
      <c r="L168" s="1" t="s">
        <v>57</v>
      </c>
      <c r="M168" s="1" t="s">
        <v>58</v>
      </c>
    </row>
    <row r="169" spans="1:13" x14ac:dyDescent="0.25">
      <c r="A169" s="3" t="s">
        <v>611</v>
      </c>
      <c r="B169" s="3" t="str">
        <f t="shared" si="2"/>
        <v>11164-0535</v>
      </c>
      <c r="C169" s="1" t="s">
        <v>25</v>
      </c>
      <c r="D169" s="1" t="s">
        <v>14</v>
      </c>
      <c r="E169" s="1" t="s">
        <v>612</v>
      </c>
      <c r="F169" s="2" t="e">
        <f>VLOOKUP(Table1[[#This Row],[ASA]],Table2[[ASA]:[Country]],4,FALSE)</f>
        <v>#N/A</v>
      </c>
      <c r="G169" s="2" t="e">
        <f>VLOOKUP(Table1[[#This Row],[ASA]],Table2[[ASA]:[Country]],6,FALSE)</f>
        <v>#N/A</v>
      </c>
      <c r="H169" s="1" t="s">
        <v>613</v>
      </c>
      <c r="I169" s="1" t="s">
        <v>204</v>
      </c>
      <c r="K169" s="1" t="s">
        <v>205</v>
      </c>
      <c r="L169" s="1" t="s">
        <v>412</v>
      </c>
      <c r="M169" s="1" t="s">
        <v>83</v>
      </c>
    </row>
    <row r="170" spans="1:13" x14ac:dyDescent="0.25">
      <c r="A170" s="15" t="s">
        <v>614</v>
      </c>
      <c r="B170" s="3" t="str">
        <f t="shared" si="2"/>
        <v>11164-0536</v>
      </c>
      <c r="C170" s="1" t="s">
        <v>13</v>
      </c>
      <c r="D170" s="1" t="s">
        <v>14</v>
      </c>
      <c r="E170" s="1" t="s">
        <v>615</v>
      </c>
      <c r="F170" s="2" t="str">
        <f>VLOOKUP(Table1[[#This Row],[ASA]],Table2[[ASA]:[Country]],4,FALSE)</f>
        <v>Stratford City Westfield, London</v>
      </c>
      <c r="G170" s="2" t="str">
        <f>VLOOKUP(Table1[[#This Row],[ASA]],Table2[[ASA]:[Country]],6,FALSE)</f>
        <v>E20 1EJ</v>
      </c>
      <c r="H170" s="1" t="s">
        <v>616</v>
      </c>
      <c r="I170" s="1" t="s">
        <v>47</v>
      </c>
      <c r="K170" s="1" t="s">
        <v>17</v>
      </c>
      <c r="L170" s="1" t="s">
        <v>28</v>
      </c>
      <c r="M170" s="1" t="s">
        <v>19</v>
      </c>
    </row>
    <row r="171" spans="1:13" x14ac:dyDescent="0.25">
      <c r="A171" s="3" t="s">
        <v>617</v>
      </c>
      <c r="B171" s="3" t="str">
        <f t="shared" si="2"/>
        <v>11164-0538</v>
      </c>
      <c r="C171" s="1" t="s">
        <v>25</v>
      </c>
      <c r="D171" s="1" t="s">
        <v>14</v>
      </c>
      <c r="E171" s="1" t="s">
        <v>618</v>
      </c>
      <c r="F171" s="2" t="e">
        <f>VLOOKUP(Table1[[#This Row],[ASA]],Table2[[ASA]:[Country]],4,FALSE)</f>
        <v>#N/A</v>
      </c>
      <c r="G171" s="2" t="e">
        <f>VLOOKUP(Table1[[#This Row],[ASA]],Table2[[ASA]:[Country]],6,FALSE)</f>
        <v>#N/A</v>
      </c>
      <c r="H171" s="1" t="s">
        <v>619</v>
      </c>
      <c r="I171" s="1" t="s">
        <v>449</v>
      </c>
      <c r="K171" s="1" t="s">
        <v>17</v>
      </c>
    </row>
    <row r="172" spans="1:13" x14ac:dyDescent="0.25">
      <c r="A172" s="15" t="s">
        <v>620</v>
      </c>
      <c r="B172" s="3" t="str">
        <f t="shared" si="2"/>
        <v>11164-0539</v>
      </c>
      <c r="C172" s="1" t="s">
        <v>13</v>
      </c>
      <c r="D172" s="1" t="s">
        <v>14</v>
      </c>
      <c r="E172" s="1" t="s">
        <v>621</v>
      </c>
      <c r="F172" s="2" t="str">
        <f>VLOOKUP(Table1[[#This Row],[ASA]],Table2[[ASA]:[Country]],4,FALSE)</f>
        <v>Touchwood Solihull Shopping Centre, Solihull</v>
      </c>
      <c r="G172" s="2" t="str">
        <f>VLOOKUP(Table1[[#This Row],[ASA]],Table2[[ASA]:[Country]],6,FALSE)</f>
        <v>B91 3GJ</v>
      </c>
      <c r="H172" s="1" t="s">
        <v>622</v>
      </c>
      <c r="I172" s="1" t="s">
        <v>621</v>
      </c>
      <c r="K172" s="1" t="s">
        <v>17</v>
      </c>
      <c r="L172" s="1" t="s">
        <v>91</v>
      </c>
      <c r="M172" s="1" t="s">
        <v>58</v>
      </c>
    </row>
    <row r="173" spans="1:13" x14ac:dyDescent="0.25">
      <c r="A173" s="3" t="s">
        <v>623</v>
      </c>
      <c r="B173" s="3" t="str">
        <f t="shared" si="2"/>
        <v>11164-0540</v>
      </c>
      <c r="C173" s="1" t="s">
        <v>25</v>
      </c>
      <c r="D173" s="1" t="s">
        <v>14</v>
      </c>
      <c r="E173" s="1" t="s">
        <v>624</v>
      </c>
      <c r="F173" s="2" t="e">
        <f>VLOOKUP(Table1[[#This Row],[ASA]],Table2[[ASA]:[Country]],4,FALSE)</f>
        <v>#N/A</v>
      </c>
      <c r="G173" s="2" t="e">
        <f>VLOOKUP(Table1[[#This Row],[ASA]],Table2[[ASA]:[Country]],6,FALSE)</f>
        <v>#N/A</v>
      </c>
      <c r="H173" s="1" t="s">
        <v>625</v>
      </c>
      <c r="I173" s="1" t="s">
        <v>47</v>
      </c>
      <c r="K173" s="1" t="s">
        <v>17</v>
      </c>
    </row>
    <row r="174" spans="1:13" x14ac:dyDescent="0.25">
      <c r="A174" s="3" t="s">
        <v>626</v>
      </c>
      <c r="B174" s="3" t="str">
        <f t="shared" si="2"/>
        <v>11164-0542</v>
      </c>
      <c r="C174" s="1" t="s">
        <v>25</v>
      </c>
      <c r="D174" s="1" t="s">
        <v>14</v>
      </c>
      <c r="E174" s="1" t="s">
        <v>627</v>
      </c>
      <c r="F174" s="2" t="e">
        <f>VLOOKUP(Table1[[#This Row],[ASA]],Table2[[ASA]:[Country]],4,FALSE)</f>
        <v>#N/A</v>
      </c>
      <c r="G174" s="2" t="e">
        <f>VLOOKUP(Table1[[#This Row],[ASA]],Table2[[ASA]:[Country]],6,FALSE)</f>
        <v>#N/A</v>
      </c>
      <c r="H174" s="1" t="s">
        <v>628</v>
      </c>
      <c r="I174" s="1" t="s">
        <v>627</v>
      </c>
      <c r="K174" s="1" t="s">
        <v>304</v>
      </c>
      <c r="L174" s="1" t="s">
        <v>286</v>
      </c>
      <c r="M174" s="1" t="s">
        <v>58</v>
      </c>
    </row>
    <row r="175" spans="1:13" x14ac:dyDescent="0.25">
      <c r="A175" s="3" t="s">
        <v>629</v>
      </c>
      <c r="B175" s="3" t="str">
        <f t="shared" si="2"/>
        <v>11164-0543</v>
      </c>
      <c r="C175" s="1" t="s">
        <v>25</v>
      </c>
      <c r="D175" s="1" t="s">
        <v>14</v>
      </c>
      <c r="E175" s="1" t="s">
        <v>630</v>
      </c>
      <c r="F175" s="2" t="e">
        <f>VLOOKUP(Table1[[#This Row],[ASA]],Table2[[ASA]:[Country]],4,FALSE)</f>
        <v>#N/A</v>
      </c>
      <c r="G175" s="2" t="e">
        <f>VLOOKUP(Table1[[#This Row],[ASA]],Table2[[ASA]:[Country]],6,FALSE)</f>
        <v>#N/A</v>
      </c>
      <c r="H175" s="1" t="s">
        <v>631</v>
      </c>
      <c r="I175" s="1" t="s">
        <v>204</v>
      </c>
      <c r="K175" s="1" t="s">
        <v>205</v>
      </c>
      <c r="L175" s="1" t="s">
        <v>412</v>
      </c>
      <c r="M175" s="1" t="s">
        <v>83</v>
      </c>
    </row>
    <row r="176" spans="1:13" x14ac:dyDescent="0.25">
      <c r="A176" s="3" t="s">
        <v>632</v>
      </c>
      <c r="B176" s="3" t="str">
        <f t="shared" si="2"/>
        <v>11164-0546</v>
      </c>
      <c r="C176" s="1" t="s">
        <v>25</v>
      </c>
      <c r="D176" s="1" t="s">
        <v>14</v>
      </c>
      <c r="E176" s="1" t="s">
        <v>633</v>
      </c>
      <c r="F176" s="2" t="e">
        <f>VLOOKUP(Table1[[#This Row],[ASA]],Table2[[ASA]:[Country]],4,FALSE)</f>
        <v>#N/A</v>
      </c>
      <c r="G176" s="2" t="e">
        <f>VLOOKUP(Table1[[#This Row],[ASA]],Table2[[ASA]:[Country]],6,FALSE)</f>
        <v>#N/A</v>
      </c>
      <c r="H176" s="1" t="s">
        <v>634</v>
      </c>
      <c r="I176" s="1" t="s">
        <v>635</v>
      </c>
      <c r="K176" s="1" t="s">
        <v>17</v>
      </c>
    </row>
    <row r="177" spans="1:13" x14ac:dyDescent="0.25">
      <c r="A177" s="3" t="s">
        <v>636</v>
      </c>
      <c r="B177" s="3" t="str">
        <f t="shared" si="2"/>
        <v>11164-0574</v>
      </c>
      <c r="C177" s="1" t="s">
        <v>25</v>
      </c>
      <c r="D177" s="1" t="s">
        <v>14</v>
      </c>
      <c r="E177" s="1" t="s">
        <v>637</v>
      </c>
      <c r="F177" s="2" t="e">
        <f>VLOOKUP(Table1[[#This Row],[ASA]],Table2[[ASA]:[Country]],4,FALSE)</f>
        <v>#N/A</v>
      </c>
      <c r="G177" s="2" t="e">
        <f>VLOOKUP(Table1[[#This Row],[ASA]],Table2[[ASA]:[Country]],6,FALSE)</f>
        <v>#N/A</v>
      </c>
      <c r="H177" s="1" t="s">
        <v>638</v>
      </c>
      <c r="I177" s="1" t="s">
        <v>47</v>
      </c>
      <c r="K177" s="1" t="s">
        <v>17</v>
      </c>
    </row>
    <row r="178" spans="1:13" x14ac:dyDescent="0.25">
      <c r="A178" s="3" t="s">
        <v>639</v>
      </c>
      <c r="B178" s="3" t="str">
        <f t="shared" si="2"/>
        <v>11164-0601</v>
      </c>
      <c r="C178" s="1" t="s">
        <v>25</v>
      </c>
      <c r="D178" s="1" t="s">
        <v>14</v>
      </c>
      <c r="E178" s="1" t="s">
        <v>640</v>
      </c>
      <c r="F178" s="2" t="e">
        <f>VLOOKUP(Table1[[#This Row],[ASA]],Table2[[ASA]:[Country]],4,FALSE)</f>
        <v>#N/A</v>
      </c>
      <c r="G178" s="2" t="e">
        <f>VLOOKUP(Table1[[#This Row],[ASA]],Table2[[ASA]:[Country]],6,FALSE)</f>
        <v>#N/A</v>
      </c>
      <c r="H178" s="1" t="s">
        <v>641</v>
      </c>
      <c r="I178" s="1" t="s">
        <v>642</v>
      </c>
      <c r="K178" s="1" t="s">
        <v>17</v>
      </c>
    </row>
    <row r="179" spans="1:13" x14ac:dyDescent="0.25">
      <c r="A179" s="3" t="s">
        <v>643</v>
      </c>
      <c r="B179" s="3" t="str">
        <f t="shared" si="2"/>
        <v>11164-0604</v>
      </c>
      <c r="C179" s="1" t="s">
        <v>25</v>
      </c>
      <c r="D179" s="1" t="s">
        <v>14</v>
      </c>
      <c r="E179" s="1" t="s">
        <v>644</v>
      </c>
      <c r="F179" s="2" t="e">
        <f>VLOOKUP(Table1[[#This Row],[ASA]],Table2[[ASA]:[Country]],4,FALSE)</f>
        <v>#N/A</v>
      </c>
      <c r="G179" s="2" t="e">
        <f>VLOOKUP(Table1[[#This Row],[ASA]],Table2[[ASA]:[Country]],6,FALSE)</f>
        <v>#N/A</v>
      </c>
      <c r="H179" s="1" t="s">
        <v>645</v>
      </c>
      <c r="I179" s="1" t="s">
        <v>263</v>
      </c>
      <c r="K179" s="1" t="s">
        <v>17</v>
      </c>
    </row>
    <row r="180" spans="1:13" x14ac:dyDescent="0.25">
      <c r="A180" s="15" t="s">
        <v>646</v>
      </c>
      <c r="B180" s="3" t="str">
        <f t="shared" si="2"/>
        <v>11164-0605</v>
      </c>
      <c r="C180" s="1" t="s">
        <v>13</v>
      </c>
      <c r="D180" s="1" t="s">
        <v>14</v>
      </c>
      <c r="E180" s="1" t="s">
        <v>647</v>
      </c>
      <c r="F180" s="2" t="str">
        <f>VLOOKUP(Table1[[#This Row],[ASA]],Table2[[ASA]:[Country]],4,FALSE)</f>
        <v>The Broadway, Bradford, Bradford</v>
      </c>
      <c r="G180" s="2" t="str">
        <f>VLOOKUP(Table1[[#This Row],[ASA]],Table2[[ASA]:[Country]],6,FALSE)</f>
        <v>BD1 1HA</v>
      </c>
      <c r="H180" s="1" t="s">
        <v>648</v>
      </c>
      <c r="I180" s="1" t="s">
        <v>69</v>
      </c>
      <c r="K180" s="1" t="s">
        <v>17</v>
      </c>
      <c r="L180" s="1" t="s">
        <v>70</v>
      </c>
      <c r="M180" s="1" t="s">
        <v>71</v>
      </c>
    </row>
    <row r="181" spans="1:13" x14ac:dyDescent="0.25">
      <c r="A181" s="3" t="s">
        <v>649</v>
      </c>
      <c r="B181" s="3" t="str">
        <f t="shared" si="2"/>
        <v>11164-0606</v>
      </c>
      <c r="C181" s="1" t="s">
        <v>25</v>
      </c>
      <c r="D181" s="1" t="s">
        <v>14</v>
      </c>
      <c r="E181" s="1" t="s">
        <v>650</v>
      </c>
      <c r="F181" s="2" t="e">
        <f>VLOOKUP(Table1[[#This Row],[ASA]],Table2[[ASA]:[Country]],4,FALSE)</f>
        <v>#N/A</v>
      </c>
      <c r="G181" s="2" t="e">
        <f>VLOOKUP(Table1[[#This Row],[ASA]],Table2[[ASA]:[Country]],6,FALSE)</f>
        <v>#N/A</v>
      </c>
      <c r="H181" s="1" t="s">
        <v>651</v>
      </c>
      <c r="I181" s="1" t="s">
        <v>652</v>
      </c>
      <c r="K181" s="1" t="s">
        <v>17</v>
      </c>
    </row>
    <row r="182" spans="1:13" x14ac:dyDescent="0.25">
      <c r="A182" s="15" t="s">
        <v>653</v>
      </c>
      <c r="B182" s="3" t="str">
        <f t="shared" si="2"/>
        <v>11164-0607</v>
      </c>
      <c r="C182" s="1" t="s">
        <v>13</v>
      </c>
      <c r="D182" s="1" t="s">
        <v>14</v>
      </c>
      <c r="E182" s="1" t="s">
        <v>654</v>
      </c>
      <c r="F182" s="2" t="str">
        <f>VLOOKUP(Table1[[#This Row],[ASA]],Table2[[ASA]:[Country]],4,FALSE)</f>
        <v>Market Place Bolton, Bolton</v>
      </c>
      <c r="G182" s="2" t="str">
        <f>VLOOKUP(Table1[[#This Row],[ASA]],Table2[[ASA]:[Country]],6,FALSE)</f>
        <v>BL1 1DF</v>
      </c>
      <c r="H182" s="1" t="s">
        <v>655</v>
      </c>
      <c r="I182" s="1" t="s">
        <v>656</v>
      </c>
      <c r="K182" s="1" t="s">
        <v>17</v>
      </c>
      <c r="L182" s="1" t="s">
        <v>150</v>
      </c>
      <c r="M182" s="1" t="s">
        <v>124</v>
      </c>
    </row>
    <row r="183" spans="1:13" x14ac:dyDescent="0.25">
      <c r="A183" s="15" t="s">
        <v>657</v>
      </c>
      <c r="B183" s="3" t="str">
        <f t="shared" si="2"/>
        <v>11164-4001</v>
      </c>
      <c r="C183" s="1" t="s">
        <v>13</v>
      </c>
      <c r="D183" s="1" t="s">
        <v>14</v>
      </c>
      <c r="E183" s="1" t="s">
        <v>658</v>
      </c>
      <c r="F183" s="2" t="str">
        <f>VLOOKUP(Table1[[#This Row],[ASA]],Table2[[ASA]:[Country]],4,FALSE)</f>
        <v>Liverpool One Shopping Centre, Liverpool</v>
      </c>
      <c r="G183" s="2" t="str">
        <f>VLOOKUP(Table1[[#This Row],[ASA]],Table2[[ASA]:[Country]],6,FALSE)</f>
        <v>L1 8BU</v>
      </c>
      <c r="H183" s="1" t="s">
        <v>645</v>
      </c>
      <c r="I183" s="1" t="s">
        <v>263</v>
      </c>
      <c r="K183" s="1" t="s">
        <v>17</v>
      </c>
      <c r="L183" s="1" t="s">
        <v>659</v>
      </c>
      <c r="M183" s="1" t="s">
        <v>124</v>
      </c>
    </row>
    <row r="184" spans="1:13" x14ac:dyDescent="0.25">
      <c r="A184" s="15" t="s">
        <v>660</v>
      </c>
      <c r="B184" s="3" t="str">
        <f t="shared" si="2"/>
        <v>11164-4002</v>
      </c>
      <c r="C184" s="1" t="s">
        <v>13</v>
      </c>
      <c r="D184" s="1" t="s">
        <v>14</v>
      </c>
      <c r="E184" s="1" t="s">
        <v>115</v>
      </c>
      <c r="F184" s="2" t="str">
        <f>VLOOKUP(Table1[[#This Row],[ASA]],Table2[[ASA]:[Country]],4,FALSE)</f>
        <v>Intu Metrocentre, Gateshead</v>
      </c>
      <c r="G184" s="2" t="str">
        <f>VLOOKUP(Table1[[#This Row],[ASA]],Table2[[ASA]:[Country]],6,FALSE)</f>
        <v>NE11 9YG</v>
      </c>
      <c r="H184" s="1" t="s">
        <v>114</v>
      </c>
      <c r="K184" s="1" t="s">
        <v>17</v>
      </c>
      <c r="L184" s="1" t="s">
        <v>661</v>
      </c>
      <c r="M184" s="1" t="s">
        <v>71</v>
      </c>
    </row>
    <row r="185" spans="1:13" x14ac:dyDescent="0.25">
      <c r="A185" s="15" t="s">
        <v>662</v>
      </c>
      <c r="B185" s="3" t="str">
        <f t="shared" si="2"/>
        <v>11164-4003</v>
      </c>
      <c r="C185" s="1" t="s">
        <v>13</v>
      </c>
      <c r="D185" s="1" t="s">
        <v>14</v>
      </c>
      <c r="E185" s="1" t="s">
        <v>99</v>
      </c>
      <c r="F185" s="2" t="str">
        <f>VLOOKUP(Table1[[#This Row],[ASA]],Table2[[ASA]:[Country]],4,FALSE)</f>
        <v>Buchanan Galleries, Glasgow</v>
      </c>
      <c r="G185" s="2" t="str">
        <f>VLOOKUP(Table1[[#This Row],[ASA]],Table2[[ASA]:[Country]],6,FALSE)</f>
        <v>G1 2FF</v>
      </c>
      <c r="H185" s="1" t="s">
        <v>208</v>
      </c>
      <c r="I185" s="1" t="s">
        <v>99</v>
      </c>
      <c r="K185" s="1" t="s">
        <v>81</v>
      </c>
      <c r="L185" s="1" t="s">
        <v>212</v>
      </c>
      <c r="M185" s="1" t="s">
        <v>83</v>
      </c>
    </row>
    <row r="186" spans="1:13" x14ac:dyDescent="0.25">
      <c r="A186" s="15" t="s">
        <v>663</v>
      </c>
      <c r="B186" s="3" t="str">
        <f t="shared" si="2"/>
        <v>11164-4004</v>
      </c>
      <c r="C186" s="1" t="s">
        <v>13</v>
      </c>
      <c r="D186" s="1" t="s">
        <v>14</v>
      </c>
      <c r="E186" s="1" t="s">
        <v>271</v>
      </c>
      <c r="F186" s="2" t="str">
        <f>VLOOKUP(Table1[[#This Row],[ASA]],Table2[[ASA]:[Country]],4,FALSE)</f>
        <v>Trinity Leeds, Leeds</v>
      </c>
      <c r="G186" s="2" t="str">
        <f>VLOOKUP(Table1[[#This Row],[ASA]],Table2[[ASA]:[Country]],6,FALSE)</f>
        <v>LS1 5AT</v>
      </c>
      <c r="H186" s="1" t="s">
        <v>664</v>
      </c>
      <c r="I186" s="1" t="s">
        <v>271</v>
      </c>
      <c r="K186" s="1" t="s">
        <v>17</v>
      </c>
      <c r="L186" s="1" t="s">
        <v>665</v>
      </c>
      <c r="M186" s="1" t="s">
        <v>71</v>
      </c>
    </row>
    <row r="187" spans="1:13" x14ac:dyDescent="0.25">
      <c r="A187" s="15" t="s">
        <v>666</v>
      </c>
      <c r="B187" s="3" t="str">
        <f t="shared" si="2"/>
        <v>11164-4005</v>
      </c>
      <c r="C187" s="1" t="s">
        <v>13</v>
      </c>
      <c r="D187" s="1" t="s">
        <v>14</v>
      </c>
      <c r="E187" s="1" t="s">
        <v>539</v>
      </c>
      <c r="F187" s="2" t="str">
        <f>VLOOKUP(Table1[[#This Row],[ASA]],Table2[[ASA]:[Country]],4,FALSE)</f>
        <v>Cribbs Causeway Regional Shopping Centre, Bristol</v>
      </c>
      <c r="G187" s="2" t="str">
        <f>VLOOKUP(Table1[[#This Row],[ASA]],Table2[[ASA]:[Country]],6,FALSE)</f>
        <v>BS34 5DG</v>
      </c>
      <c r="H187" s="1" t="s">
        <v>597</v>
      </c>
      <c r="I187" s="1" t="s">
        <v>539</v>
      </c>
      <c r="K187" s="1" t="s">
        <v>17</v>
      </c>
      <c r="L187" s="1" t="s">
        <v>286</v>
      </c>
      <c r="M187" s="1" t="s">
        <v>58</v>
      </c>
    </row>
    <row r="188" spans="1:13" x14ac:dyDescent="0.25">
      <c r="A188" s="15" t="s">
        <v>667</v>
      </c>
      <c r="B188" s="3" t="str">
        <f t="shared" si="2"/>
        <v>11164-4006</v>
      </c>
      <c r="C188" s="1" t="s">
        <v>13</v>
      </c>
      <c r="D188" s="1" t="s">
        <v>14</v>
      </c>
      <c r="E188" s="1" t="s">
        <v>267</v>
      </c>
      <c r="F188" s="2" t="str">
        <f>VLOOKUP(Table1[[#This Row],[ASA]],Table2[[ASA]:[Country]],4,FALSE)</f>
        <v>St James Centre, Edinburgh</v>
      </c>
      <c r="G188" s="2" t="str">
        <f>VLOOKUP(Table1[[#This Row],[ASA]],Table2[[ASA]:[Country]],6,FALSE)</f>
        <v>EH12 9JY</v>
      </c>
      <c r="H188" s="1" t="s">
        <v>668</v>
      </c>
      <c r="I188" s="1" t="s">
        <v>267</v>
      </c>
      <c r="K188" s="1" t="s">
        <v>81</v>
      </c>
      <c r="L188" s="1" t="s">
        <v>158</v>
      </c>
      <c r="M188" s="1" t="s">
        <v>83</v>
      </c>
    </row>
    <row r="189" spans="1:13" x14ac:dyDescent="0.25">
      <c r="A189" s="15" t="s">
        <v>669</v>
      </c>
      <c r="B189" s="3" t="str">
        <f t="shared" si="2"/>
        <v>11164-4007</v>
      </c>
      <c r="C189" s="1" t="s">
        <v>13</v>
      </c>
      <c r="D189" s="1" t="s">
        <v>14</v>
      </c>
      <c r="E189" s="1" t="s">
        <v>250</v>
      </c>
      <c r="F189" s="2" t="str">
        <f>VLOOKUP(Table1[[#This Row],[ASA]],Table2[[ASA]:[Country]],4,FALSE)</f>
        <v>Meadowhall Centre 2, Sheffield</v>
      </c>
      <c r="G189" s="2" t="str">
        <f>VLOOKUP(Table1[[#This Row],[ASA]],Table2[[ASA]:[Country]],6,FALSE)</f>
        <v>S9 1EP</v>
      </c>
      <c r="H189" s="1" t="s">
        <v>554</v>
      </c>
      <c r="I189" s="1" t="s">
        <v>250</v>
      </c>
      <c r="K189" s="1" t="s">
        <v>17</v>
      </c>
      <c r="L189" s="1" t="s">
        <v>670</v>
      </c>
      <c r="M189" s="1" t="s">
        <v>71</v>
      </c>
    </row>
    <row r="190" spans="1:13" x14ac:dyDescent="0.25">
      <c r="A190" s="15" t="s">
        <v>671</v>
      </c>
      <c r="B190" s="3" t="str">
        <f t="shared" si="2"/>
        <v>11164-4008</v>
      </c>
      <c r="C190" s="1" t="s">
        <v>13</v>
      </c>
      <c r="D190" s="1" t="s">
        <v>14</v>
      </c>
      <c r="E190" s="1" t="s">
        <v>672</v>
      </c>
      <c r="F190" s="2" t="str">
        <f>VLOOKUP(Table1[[#This Row],[ASA]],Table2[[ASA]:[Country]],4,FALSE)</f>
        <v>Westfield Stratford City, London</v>
      </c>
      <c r="G190" s="2" t="str">
        <f>VLOOKUP(Table1[[#This Row],[ASA]],Table2[[ASA]:[Country]],6,FALSE)</f>
        <v>E20 1 EJ</v>
      </c>
      <c r="H190" s="1" t="s">
        <v>638</v>
      </c>
      <c r="I190" s="1" t="s">
        <v>47</v>
      </c>
      <c r="K190" s="1" t="s">
        <v>17</v>
      </c>
      <c r="L190" s="1" t="s">
        <v>28</v>
      </c>
      <c r="M190" s="1" t="s">
        <v>19</v>
      </c>
    </row>
    <row r="191" spans="1:13" x14ac:dyDescent="0.25">
      <c r="A191" s="15" t="s">
        <v>673</v>
      </c>
      <c r="B191" s="3" t="str">
        <f t="shared" si="2"/>
        <v>11164-4009</v>
      </c>
      <c r="C191" s="1" t="s">
        <v>13</v>
      </c>
      <c r="D191" s="1" t="s">
        <v>14</v>
      </c>
      <c r="E191" s="1" t="s">
        <v>303</v>
      </c>
      <c r="F191" s="2" t="str">
        <f>VLOOKUP(Table1[[#This Row],[ASA]],Table2[[ASA]:[Country]],4,FALSE)</f>
        <v>St Davids Centre, Cardiff</v>
      </c>
      <c r="G191" s="2" t="str">
        <f>VLOOKUP(Table1[[#This Row],[ASA]],Table2[[ASA]:[Country]],6,FALSE)</f>
        <v>CF10 2DP</v>
      </c>
      <c r="H191" s="1" t="s">
        <v>302</v>
      </c>
      <c r="I191" s="1" t="s">
        <v>303</v>
      </c>
      <c r="K191" s="1" t="s">
        <v>304</v>
      </c>
      <c r="L191" s="1" t="s">
        <v>674</v>
      </c>
      <c r="M191" s="1" t="s">
        <v>58</v>
      </c>
    </row>
    <row r="192" spans="1:13" x14ac:dyDescent="0.25">
      <c r="A192" s="15" t="s">
        <v>675</v>
      </c>
      <c r="B192" s="3" t="str">
        <f t="shared" si="2"/>
        <v>11164-4010</v>
      </c>
      <c r="C192" s="1" t="s">
        <v>13</v>
      </c>
      <c r="D192" s="1" t="s">
        <v>14</v>
      </c>
      <c r="E192" s="1" t="s">
        <v>676</v>
      </c>
      <c r="F192" s="2" t="str">
        <f>VLOOKUP(Table1[[#This Row],[ASA]],Table2[[ASA]:[Country]],4,FALSE)</f>
        <v>Bluewater Shopping Centre, Greenhithe</v>
      </c>
      <c r="G192" s="2" t="str">
        <f>VLOOKUP(Table1[[#This Row],[ASA]],Table2[[ASA]:[Country]],6,FALSE)</f>
        <v>DA9 9ST</v>
      </c>
      <c r="H192" s="1" t="s">
        <v>641</v>
      </c>
      <c r="I192" s="1" t="s">
        <v>642</v>
      </c>
      <c r="K192" s="1" t="s">
        <v>17</v>
      </c>
      <c r="L192" s="1" t="s">
        <v>107</v>
      </c>
      <c r="M192" s="1" t="s">
        <v>19</v>
      </c>
    </row>
    <row r="193" spans="1:13" x14ac:dyDescent="0.25">
      <c r="A193" s="15" t="s">
        <v>677</v>
      </c>
      <c r="B193" s="3" t="str">
        <f t="shared" si="2"/>
        <v>11164-4011</v>
      </c>
      <c r="C193" s="1" t="s">
        <v>13</v>
      </c>
      <c r="D193" s="1" t="s">
        <v>14</v>
      </c>
      <c r="E193" s="1" t="s">
        <v>678</v>
      </c>
      <c r="F193" s="2" t="str">
        <f>VLOOKUP(Table1[[#This Row],[ASA]],Table2[[ASA]:[Country]],4,FALSE)</f>
        <v>Westfield White City, Shepherds Bush</v>
      </c>
      <c r="G193" s="2" t="str">
        <f>VLOOKUP(Table1[[#This Row],[ASA]],Table2[[ASA]:[Country]],6,FALSE)</f>
        <v>W12 7GF</v>
      </c>
      <c r="H193" s="1" t="s">
        <v>679</v>
      </c>
      <c r="I193" s="1" t="s">
        <v>39</v>
      </c>
      <c r="K193" s="1" t="s">
        <v>17</v>
      </c>
      <c r="L193" s="1" t="s">
        <v>680</v>
      </c>
      <c r="M193" s="1" t="s">
        <v>49</v>
      </c>
    </row>
    <row r="194" spans="1:13" x14ac:dyDescent="0.25">
      <c r="A194" s="15" t="s">
        <v>681</v>
      </c>
      <c r="B194" s="3" t="str">
        <f t="shared" ref="B194:B257" si="3">TEXT(A194,"00000-0000")</f>
        <v>11164-4012</v>
      </c>
      <c r="C194" s="1" t="s">
        <v>13</v>
      </c>
      <c r="D194" s="1" t="s">
        <v>14</v>
      </c>
      <c r="E194" s="1" t="s">
        <v>43</v>
      </c>
      <c r="F194" s="2" t="str">
        <f>VLOOKUP(Table1[[#This Row],[ASA]],Table2[[ASA]:[Country]],4,FALSE)</f>
        <v>The Arndale Shopping Centre, Manchester</v>
      </c>
      <c r="G194" s="2" t="str">
        <f>VLOOKUP(Table1[[#This Row],[ASA]],Table2[[ASA]:[Country]],6,FALSE)</f>
        <v>M4 3AQ</v>
      </c>
      <c r="H194" s="1" t="s">
        <v>145</v>
      </c>
      <c r="I194" s="1" t="s">
        <v>43</v>
      </c>
      <c r="K194" s="1" t="s">
        <v>17</v>
      </c>
      <c r="L194" s="1" t="s">
        <v>525</v>
      </c>
      <c r="M194" s="1" t="s">
        <v>124</v>
      </c>
    </row>
    <row r="195" spans="1:13" x14ac:dyDescent="0.25">
      <c r="A195" s="15" t="s">
        <v>682</v>
      </c>
      <c r="B195" s="3" t="str">
        <f t="shared" si="3"/>
        <v>11164-4014</v>
      </c>
      <c r="C195" s="1" t="s">
        <v>13</v>
      </c>
      <c r="D195" s="1" t="s">
        <v>14</v>
      </c>
      <c r="E195" s="1" t="s">
        <v>438</v>
      </c>
      <c r="F195" s="2" t="str">
        <f>VLOOKUP(Table1[[#This Row],[ASA]],Table2[[ASA]:[Country]],4,FALSE)</f>
        <v>Bullring, Birmingham</v>
      </c>
      <c r="G195" s="2" t="str">
        <f>VLOOKUP(Table1[[#This Row],[ASA]],Table2[[ASA]:[Country]],6,FALSE)</f>
        <v>B5 4BU</v>
      </c>
      <c r="H195" s="1" t="s">
        <v>438</v>
      </c>
      <c r="I195" s="1" t="s">
        <v>75</v>
      </c>
      <c r="K195" s="1" t="s">
        <v>17</v>
      </c>
      <c r="L195" s="1" t="s">
        <v>57</v>
      </c>
      <c r="M195" s="1" t="s">
        <v>58</v>
      </c>
    </row>
    <row r="196" spans="1:13" x14ac:dyDescent="0.25">
      <c r="A196" s="15" t="s">
        <v>683</v>
      </c>
      <c r="B196" s="3" t="str">
        <f t="shared" si="3"/>
        <v>11164-4015</v>
      </c>
      <c r="C196" s="1" t="s">
        <v>13</v>
      </c>
      <c r="D196" s="1" t="s">
        <v>14</v>
      </c>
      <c r="E196" s="1" t="s">
        <v>684</v>
      </c>
      <c r="F196" s="2" t="str">
        <f>VLOOKUP(Table1[[#This Row],[ASA]],Table2[[ASA]:[Country]],4,FALSE)</f>
        <v>Battersea Power Station</v>
      </c>
      <c r="G196" s="2" t="str">
        <f>VLOOKUP(Table1[[#This Row],[ASA]],Table2[[ASA]:[Country]],6,FALSE)</f>
        <v>SW11 8DD</v>
      </c>
      <c r="H196" s="1" t="s">
        <v>685</v>
      </c>
      <c r="I196" s="1" t="s">
        <v>47</v>
      </c>
      <c r="K196" s="1" t="s">
        <v>17</v>
      </c>
      <c r="L196" s="1" t="s">
        <v>686</v>
      </c>
      <c r="M196" s="1" t="s">
        <v>49</v>
      </c>
    </row>
    <row r="197" spans="1:13" x14ac:dyDescent="0.25">
      <c r="A197" s="3" t="s">
        <v>687</v>
      </c>
      <c r="B197" s="3" t="str">
        <f t="shared" si="3"/>
        <v>11164-5131</v>
      </c>
      <c r="C197" s="1" t="s">
        <v>25</v>
      </c>
      <c r="D197" s="1" t="s">
        <v>14</v>
      </c>
      <c r="E197" s="1" t="s">
        <v>688</v>
      </c>
      <c r="F197" s="2" t="e">
        <f>VLOOKUP(Table1[[#This Row],[ASA]],Table2[[ASA]:[Country]],4,FALSE)</f>
        <v>#N/A</v>
      </c>
      <c r="G197" s="2" t="e">
        <f>VLOOKUP(Table1[[#This Row],[ASA]],Table2[[ASA]:[Country]],6,FALSE)</f>
        <v>#N/A</v>
      </c>
      <c r="H197" s="1" t="s">
        <v>664</v>
      </c>
      <c r="I197" s="1" t="s">
        <v>271</v>
      </c>
      <c r="K197" s="1" t="s">
        <v>17</v>
      </c>
    </row>
    <row r="198" spans="1:13" x14ac:dyDescent="0.25">
      <c r="A198" s="15" t="s">
        <v>689</v>
      </c>
      <c r="B198" s="3" t="str">
        <f t="shared" si="3"/>
        <v>11164-6001</v>
      </c>
      <c r="C198" s="1" t="s">
        <v>13</v>
      </c>
      <c r="D198" s="1" t="s">
        <v>14</v>
      </c>
      <c r="E198" s="1" t="s">
        <v>690</v>
      </c>
      <c r="F198" s="2" t="str">
        <f>VLOOKUP(Table1[[#This Row],[ASA]],Table2[[ASA]:[Country]],4,FALSE)</f>
        <v>The Mall Luton, Luton</v>
      </c>
      <c r="G198" s="2" t="str">
        <f>VLOOKUP(Table1[[#This Row],[ASA]],Table2[[ASA]:[Country]],6,FALSE)</f>
        <v>LU1 2LJ</v>
      </c>
      <c r="H198" s="1" t="s">
        <v>691</v>
      </c>
      <c r="I198" s="1" t="s">
        <v>690</v>
      </c>
      <c r="K198" s="1" t="s">
        <v>17</v>
      </c>
      <c r="L198" s="1" t="s">
        <v>174</v>
      </c>
      <c r="M198" s="1" t="s">
        <v>49</v>
      </c>
    </row>
    <row r="199" spans="1:13" x14ac:dyDescent="0.25">
      <c r="A199" s="15" t="s">
        <v>692</v>
      </c>
      <c r="B199" s="3" t="str">
        <f t="shared" si="3"/>
        <v>11164-6002</v>
      </c>
      <c r="C199" s="1" t="s">
        <v>13</v>
      </c>
      <c r="D199" s="1" t="s">
        <v>14</v>
      </c>
      <c r="E199" s="1" t="s">
        <v>693</v>
      </c>
      <c r="F199" s="2" t="str">
        <f>VLOOKUP(Table1[[#This Row],[ASA]],Table2[[ASA]:[Country]],4,FALSE)</f>
        <v>Highcross Shopping Centre, Leicester, Leicester</v>
      </c>
      <c r="G199" s="2" t="str">
        <f>VLOOKUP(Table1[[#This Row],[ASA]],Table2[[ASA]:[Country]],6,FALSE)</f>
        <v>LE1 4AN</v>
      </c>
      <c r="H199" s="1" t="s">
        <v>694</v>
      </c>
      <c r="I199" s="1" t="s">
        <v>139</v>
      </c>
      <c r="K199" s="1" t="s">
        <v>17</v>
      </c>
      <c r="L199" s="1" t="s">
        <v>296</v>
      </c>
      <c r="M199" s="1" t="s">
        <v>71</v>
      </c>
    </row>
    <row r="200" spans="1:13" x14ac:dyDescent="0.25">
      <c r="A200" s="15" t="s">
        <v>695</v>
      </c>
      <c r="B200" s="3" t="str">
        <f t="shared" si="3"/>
        <v>11164-6003</v>
      </c>
      <c r="C200" s="1" t="s">
        <v>13</v>
      </c>
      <c r="D200" s="1" t="s">
        <v>14</v>
      </c>
      <c r="E200" s="1" t="s">
        <v>696</v>
      </c>
      <c r="F200" s="2" t="str">
        <f>VLOOKUP(Table1[[#This Row],[ASA]],Table2[[ASA]:[Country]],4,FALSE)</f>
        <v>Intu Merry Hill, Dudley</v>
      </c>
      <c r="G200" s="2" t="str">
        <f>VLOOKUP(Table1[[#This Row],[ASA]],Table2[[ASA]:[Country]],6,FALSE)</f>
        <v>DY5 1QX</v>
      </c>
      <c r="H200" s="1" t="s">
        <v>241</v>
      </c>
      <c r="I200" s="1" t="s">
        <v>242</v>
      </c>
      <c r="K200" s="1" t="s">
        <v>17</v>
      </c>
      <c r="L200" s="1" t="s">
        <v>76</v>
      </c>
      <c r="M200" s="1" t="s">
        <v>58</v>
      </c>
    </row>
    <row r="201" spans="1:13" x14ac:dyDescent="0.25">
      <c r="A201" s="15" t="s">
        <v>697</v>
      </c>
      <c r="B201" s="3" t="str">
        <f t="shared" si="3"/>
        <v>11164-6004</v>
      </c>
      <c r="C201" s="1" t="s">
        <v>13</v>
      </c>
      <c r="D201" s="1" t="s">
        <v>14</v>
      </c>
      <c r="E201" s="1" t="s">
        <v>698</v>
      </c>
      <c r="F201" s="2" t="str">
        <f>VLOOKUP(Table1[[#This Row],[ASA]],Table2[[ASA]:[Country]],4,FALSE)</f>
        <v>Derbion Shopping Centre, Derby</v>
      </c>
      <c r="G201" s="2" t="str">
        <f>VLOOKUP(Table1[[#This Row],[ASA]],Table2[[ASA]:[Country]],6,FALSE)</f>
        <v>DE1 2NQ</v>
      </c>
      <c r="H201" s="1" t="s">
        <v>699</v>
      </c>
      <c r="I201" s="1" t="s">
        <v>698</v>
      </c>
      <c r="K201" s="1" t="s">
        <v>17</v>
      </c>
      <c r="L201" s="1" t="s">
        <v>246</v>
      </c>
      <c r="M201" s="1" t="s">
        <v>71</v>
      </c>
    </row>
    <row r="202" spans="1:13" x14ac:dyDescent="0.25">
      <c r="A202" s="15" t="s">
        <v>700</v>
      </c>
      <c r="B202" s="3" t="str">
        <f t="shared" si="3"/>
        <v>11164-6005</v>
      </c>
      <c r="C202" s="1" t="s">
        <v>13</v>
      </c>
      <c r="D202" s="1" t="s">
        <v>14</v>
      </c>
      <c r="E202" s="1" t="s">
        <v>701</v>
      </c>
      <c r="F202" s="2" t="str">
        <f>VLOOKUP(Table1[[#This Row],[ASA]],Table2[[ASA]:[Country]],4,FALSE)</f>
        <v>White Rose Shopping Centre, Leeds</v>
      </c>
      <c r="G202" s="2" t="str">
        <f>VLOOKUP(Table1[[#This Row],[ASA]],Table2[[ASA]:[Country]],6,FALSE)</f>
        <v>LS11 8LU</v>
      </c>
      <c r="H202" s="1" t="s">
        <v>702</v>
      </c>
      <c r="I202" s="1" t="s">
        <v>271</v>
      </c>
      <c r="K202" s="1" t="s">
        <v>17</v>
      </c>
      <c r="L202" s="1" t="s">
        <v>371</v>
      </c>
      <c r="M202" s="1" t="s">
        <v>71</v>
      </c>
    </row>
    <row r="203" spans="1:13" x14ac:dyDescent="0.25">
      <c r="A203" s="15" t="s">
        <v>703</v>
      </c>
      <c r="B203" s="3" t="str">
        <f t="shared" si="3"/>
        <v>11164-6006</v>
      </c>
      <c r="C203" s="1" t="s">
        <v>13</v>
      </c>
      <c r="D203" s="1" t="s">
        <v>14</v>
      </c>
      <c r="E203" s="1" t="s">
        <v>704</v>
      </c>
      <c r="F203" s="2" t="str">
        <f>VLOOKUP(Table1[[#This Row],[ASA]],Table2[[ASA]:[Country]],4,FALSE)</f>
        <v>West Quay Shopping Centre, Southampton</v>
      </c>
      <c r="G203" s="2" t="str">
        <f>VLOOKUP(Table1[[#This Row],[ASA]],Table2[[ASA]:[Country]],6,FALSE)</f>
        <v>SO15 1QF</v>
      </c>
      <c r="H203" s="1" t="s">
        <v>705</v>
      </c>
      <c r="I203" s="1" t="s">
        <v>154</v>
      </c>
      <c r="K203" s="1" t="s">
        <v>17</v>
      </c>
      <c r="L203" s="1" t="s">
        <v>129</v>
      </c>
      <c r="M203" s="1" t="s">
        <v>49</v>
      </c>
    </row>
    <row r="204" spans="1:13" x14ac:dyDescent="0.25">
      <c r="A204" s="15" t="s">
        <v>706</v>
      </c>
      <c r="B204" s="3" t="str">
        <f t="shared" si="3"/>
        <v>11164-6007</v>
      </c>
      <c r="C204" s="1" t="s">
        <v>13</v>
      </c>
      <c r="D204" s="1" t="s">
        <v>14</v>
      </c>
      <c r="E204" s="1" t="s">
        <v>707</v>
      </c>
      <c r="F204" s="2" t="str">
        <f>VLOOKUP(Table1[[#This Row],[ASA]],Table2[[ASA]:[Country]],4,FALSE)</f>
        <v>Festival Place Shopping Centre, Basingstoke</v>
      </c>
      <c r="G204" s="2" t="str">
        <f>VLOOKUP(Table1[[#This Row],[ASA]],Table2[[ASA]:[Country]],6,FALSE)</f>
        <v>RG21 7LJ</v>
      </c>
      <c r="H204" s="1" t="s">
        <v>708</v>
      </c>
      <c r="I204" s="1" t="s">
        <v>707</v>
      </c>
      <c r="K204" s="1" t="s">
        <v>17</v>
      </c>
      <c r="L204" s="1" t="s">
        <v>364</v>
      </c>
      <c r="M204" s="1" t="s">
        <v>49</v>
      </c>
    </row>
    <row r="205" spans="1:13" x14ac:dyDescent="0.25">
      <c r="A205" s="15" t="s">
        <v>709</v>
      </c>
      <c r="B205" s="3" t="str">
        <f t="shared" si="3"/>
        <v>11164-6008</v>
      </c>
      <c r="C205" s="1" t="s">
        <v>13</v>
      </c>
      <c r="D205" s="1" t="s">
        <v>14</v>
      </c>
      <c r="E205" s="1" t="s">
        <v>710</v>
      </c>
      <c r="F205" s="2" t="str">
        <f>VLOOKUP(Table1[[#This Row],[ASA]],Table2[[ASA]:[Country]],4,FALSE)</f>
        <v>Brent Cross Shopping Centre, London</v>
      </c>
      <c r="G205" s="2" t="str">
        <f>VLOOKUP(Table1[[#This Row],[ASA]],Table2[[ASA]:[Country]],6,FALSE)</f>
        <v>NW4 3FP</v>
      </c>
      <c r="H205" s="1" t="s">
        <v>711</v>
      </c>
      <c r="I205" s="1" t="s">
        <v>47</v>
      </c>
      <c r="K205" s="1" t="s">
        <v>17</v>
      </c>
      <c r="L205" s="1" t="s">
        <v>18</v>
      </c>
      <c r="M205" s="1" t="s">
        <v>19</v>
      </c>
    </row>
    <row r="206" spans="1:13" x14ac:dyDescent="0.25">
      <c r="A206" s="15" t="s">
        <v>712</v>
      </c>
      <c r="B206" s="3" t="str">
        <f t="shared" si="3"/>
        <v>11164-6009</v>
      </c>
      <c r="C206" s="1" t="s">
        <v>13</v>
      </c>
      <c r="D206" s="1" t="s">
        <v>14</v>
      </c>
      <c r="E206" s="1" t="s">
        <v>713</v>
      </c>
      <c r="F206" s="2" t="str">
        <f>VLOOKUP(Table1[[#This Row],[ASA]],Table2[[ASA]:[Country]],4,FALSE)</f>
        <v>Silverburn Shopping Centre, Glasgow</v>
      </c>
      <c r="G206" s="2" t="str">
        <f>VLOOKUP(Table1[[#This Row],[ASA]],Table2[[ASA]:[Country]],6,FALSE)</f>
        <v>G53 6EQ</v>
      </c>
      <c r="H206" s="1" t="s">
        <v>714</v>
      </c>
      <c r="I206" s="1" t="s">
        <v>99</v>
      </c>
      <c r="K206" s="1" t="s">
        <v>81</v>
      </c>
      <c r="L206" s="1" t="s">
        <v>100</v>
      </c>
      <c r="M206" s="1" t="s">
        <v>83</v>
      </c>
    </row>
    <row r="207" spans="1:13" x14ac:dyDescent="0.25">
      <c r="A207" s="15" t="s">
        <v>715</v>
      </c>
      <c r="B207" s="3" t="str">
        <f t="shared" si="3"/>
        <v>11164-6010</v>
      </c>
      <c r="C207" s="1" t="s">
        <v>13</v>
      </c>
      <c r="D207" s="1" t="s">
        <v>14</v>
      </c>
      <c r="E207" s="1" t="s">
        <v>716</v>
      </c>
      <c r="F207" s="2" t="str">
        <f>VLOOKUP(Table1[[#This Row],[ASA]],Table2[[ASA]:[Country]],4,FALSE)</f>
        <v>Intu Victoria Centre, Nottingham</v>
      </c>
      <c r="G207" s="2" t="str">
        <f>VLOOKUP(Table1[[#This Row],[ASA]],Table2[[ASA]:[Country]],6,FALSE)</f>
        <v>NG1 3QN</v>
      </c>
      <c r="H207" s="1" t="s">
        <v>324</v>
      </c>
      <c r="K207" s="1" t="s">
        <v>17</v>
      </c>
      <c r="L207" s="1" t="s">
        <v>246</v>
      </c>
      <c r="M207" s="1" t="s">
        <v>71</v>
      </c>
    </row>
    <row r="208" spans="1:13" x14ac:dyDescent="0.25">
      <c r="A208" s="15" t="s">
        <v>717</v>
      </c>
      <c r="B208" s="3" t="str">
        <f t="shared" si="3"/>
        <v>11164-6011</v>
      </c>
      <c r="C208" s="1" t="s">
        <v>13</v>
      </c>
      <c r="D208" s="1" t="s">
        <v>14</v>
      </c>
      <c r="E208" s="1" t="s">
        <v>718</v>
      </c>
      <c r="F208" s="2" t="str">
        <f>VLOOKUP(Table1[[#This Row],[ASA]],Table2[[ASA]:[Country]],4,FALSE)</f>
        <v>Four Seasons Centre, Mansfield</v>
      </c>
      <c r="G208" s="2" t="str">
        <f>VLOOKUP(Table1[[#This Row],[ASA]],Table2[[ASA]:[Country]],6,FALSE)</f>
        <v>NG18 1SU</v>
      </c>
      <c r="H208" s="1" t="s">
        <v>42</v>
      </c>
      <c r="K208" s="1" t="s">
        <v>17</v>
      </c>
      <c r="L208" s="1" t="s">
        <v>219</v>
      </c>
      <c r="M208" s="1" t="s">
        <v>124</v>
      </c>
    </row>
    <row r="209" spans="1:13" x14ac:dyDescent="0.25">
      <c r="A209" s="15" t="s">
        <v>719</v>
      </c>
      <c r="B209" s="3" t="str">
        <f t="shared" si="3"/>
        <v>11164-6012</v>
      </c>
      <c r="C209" s="1" t="s">
        <v>13</v>
      </c>
      <c r="D209" s="1" t="s">
        <v>14</v>
      </c>
      <c r="E209" s="1" t="s">
        <v>720</v>
      </c>
      <c r="F209" s="2" t="str">
        <f>VLOOKUP(Table1[[#This Row],[ASA]],Table2[[ASA]:[Country]],4,FALSE)</f>
        <v>The Oracle, Reading</v>
      </c>
      <c r="G209" s="2" t="str">
        <f>VLOOKUP(Table1[[#This Row],[ASA]],Table2[[ASA]:[Country]],6,FALSE)</f>
        <v>RG1 2AG</v>
      </c>
      <c r="H209" s="1" t="s">
        <v>452</v>
      </c>
      <c r="K209" s="1" t="s">
        <v>17</v>
      </c>
      <c r="L209" s="1" t="s">
        <v>364</v>
      </c>
      <c r="M209" s="1" t="s">
        <v>49</v>
      </c>
    </row>
    <row r="210" spans="1:13" x14ac:dyDescent="0.25">
      <c r="A210" s="3" t="s">
        <v>721</v>
      </c>
      <c r="B210" s="3" t="str">
        <f t="shared" si="3"/>
        <v>11164-6013</v>
      </c>
      <c r="C210" s="1" t="s">
        <v>25</v>
      </c>
      <c r="D210" s="1" t="s">
        <v>14</v>
      </c>
      <c r="E210" s="1" t="s">
        <v>722</v>
      </c>
      <c r="F210" s="2" t="e">
        <f>VLOOKUP(Table1[[#This Row],[ASA]],Table2[[ASA]:[Country]],4,FALSE)</f>
        <v>#N/A</v>
      </c>
      <c r="G210" s="2" t="e">
        <f>VLOOKUP(Table1[[#This Row],[ASA]],Table2[[ASA]:[Country]],6,FALSE)</f>
        <v>#N/A</v>
      </c>
      <c r="H210" s="1" t="s">
        <v>723</v>
      </c>
      <c r="I210" s="1" t="s">
        <v>722</v>
      </c>
      <c r="K210" s="1" t="s">
        <v>17</v>
      </c>
      <c r="L210" s="1" t="s">
        <v>23</v>
      </c>
      <c r="M210" s="1" t="s">
        <v>19</v>
      </c>
    </row>
    <row r="211" spans="1:13" x14ac:dyDescent="0.25">
      <c r="A211" s="15" t="s">
        <v>724</v>
      </c>
      <c r="B211" s="3" t="str">
        <f t="shared" si="3"/>
        <v>11164-6014</v>
      </c>
      <c r="C211" s="1" t="s">
        <v>13</v>
      </c>
      <c r="D211" s="1" t="s">
        <v>14</v>
      </c>
      <c r="E211" s="1" t="s">
        <v>725</v>
      </c>
      <c r="F211" s="2" t="str">
        <f>VLOOKUP(Table1[[#This Row],[ASA]],Table2[[ASA]:[Country]],4,FALSE)</f>
        <v>Intu Eldon Square, Newcastle Upon Tyne</v>
      </c>
      <c r="G211" s="2" t="str">
        <f>VLOOKUP(Table1[[#This Row],[ASA]],Table2[[ASA]:[Country]],6,FALSE)</f>
        <v>NE1 7XE</v>
      </c>
      <c r="H211" s="1" t="s">
        <v>534</v>
      </c>
      <c r="K211" s="1" t="s">
        <v>17</v>
      </c>
      <c r="L211" s="1" t="s">
        <v>283</v>
      </c>
      <c r="M211" s="1" t="s">
        <v>71</v>
      </c>
    </row>
    <row r="212" spans="1:13" x14ac:dyDescent="0.25">
      <c r="A212" s="15" t="s">
        <v>726</v>
      </c>
      <c r="B212" s="3" t="str">
        <f t="shared" si="3"/>
        <v>11164-7006</v>
      </c>
      <c r="C212" s="1" t="s">
        <v>13</v>
      </c>
      <c r="D212" s="1" t="s">
        <v>14</v>
      </c>
      <c r="E212" s="1" t="s">
        <v>727</v>
      </c>
      <c r="F212" s="1">
        <f>VLOOKUP(Table1[[#This Row],[ASA]],Table2[[ASA]:[Country]],4,FALSE)</f>
        <v>0</v>
      </c>
      <c r="G212" s="1" t="e">
        <f>VLOOKUP(Table1[[#This Row],[ASA]],Table2[[ASA]:[Country]],6,FALSE)</f>
        <v>#N/A</v>
      </c>
      <c r="I212" s="1" t="s">
        <v>728</v>
      </c>
      <c r="L212" s="1" t="s">
        <v>729</v>
      </c>
      <c r="M212" s="1" t="s">
        <v>19</v>
      </c>
    </row>
    <row r="213" spans="1:13" x14ac:dyDescent="0.25">
      <c r="A213" s="15" t="s">
        <v>730</v>
      </c>
      <c r="B213" s="3" t="str">
        <f t="shared" si="3"/>
        <v>11164-7008</v>
      </c>
      <c r="C213" s="1" t="s">
        <v>13</v>
      </c>
      <c r="D213" s="1" t="s">
        <v>14</v>
      </c>
      <c r="E213" s="1" t="s">
        <v>731</v>
      </c>
      <c r="F213" s="1">
        <f>VLOOKUP(Table1[[#This Row],[ASA]],Table2[[ASA]:[Country]],4,FALSE)</f>
        <v>0</v>
      </c>
      <c r="G213" s="1" t="e">
        <f>VLOOKUP(Table1[[#This Row],[ASA]],Table2[[ASA]:[Country]],6,FALSE)</f>
        <v>#N/A</v>
      </c>
      <c r="I213" s="1" t="s">
        <v>732</v>
      </c>
      <c r="L213" s="1" t="s">
        <v>729</v>
      </c>
      <c r="M213" s="1" t="s">
        <v>19</v>
      </c>
    </row>
    <row r="214" spans="1:13" x14ac:dyDescent="0.25">
      <c r="A214" s="15" t="s">
        <v>733</v>
      </c>
      <c r="B214" s="3" t="str">
        <f t="shared" si="3"/>
        <v>81169-0050</v>
      </c>
      <c r="C214" s="1" t="s">
        <v>13</v>
      </c>
      <c r="D214" s="1" t="s">
        <v>14</v>
      </c>
      <c r="E214" s="1" t="s">
        <v>734</v>
      </c>
      <c r="F214" s="2" t="str">
        <f>VLOOKUP(Table1[[#This Row],[ASA]],Table2[[ASA]:[Country]],4,FALSE)</f>
        <v>Letterkenny Shopping Centre, Letterkenny</v>
      </c>
      <c r="G214" s="2" t="e">
        <f>VLOOKUP(Table1[[#This Row],[ASA]],Table2[[ASA]:[Country]],6,FALSE)</f>
        <v>#N/A</v>
      </c>
      <c r="H214" s="1" t="s">
        <v>735</v>
      </c>
      <c r="I214" s="1" t="s">
        <v>736</v>
      </c>
      <c r="K214" s="1" t="s">
        <v>737</v>
      </c>
      <c r="L214" s="1" t="s">
        <v>738</v>
      </c>
      <c r="M214" s="1" t="s">
        <v>739</v>
      </c>
    </row>
    <row r="215" spans="1:13" x14ac:dyDescent="0.25">
      <c r="A215" s="15" t="s">
        <v>740</v>
      </c>
      <c r="B215" s="3" t="str">
        <f t="shared" si="3"/>
        <v>81169-0002</v>
      </c>
      <c r="C215" s="1" t="s">
        <v>13</v>
      </c>
      <c r="D215" s="1" t="s">
        <v>14</v>
      </c>
      <c r="E215" s="1" t="s">
        <v>741</v>
      </c>
      <c r="F215" s="2" t="str">
        <f>VLOOKUP(Table1[[#This Row],[ASA]],Table2[[ASA]:[Country]],4,FALSE)</f>
        <v>The Square Shopping Centre, Tallaght</v>
      </c>
      <c r="G215" s="2" t="e">
        <f>VLOOKUP(Table1[[#This Row],[ASA]],Table2[[ASA]:[Country]],6,FALSE)</f>
        <v>#N/A</v>
      </c>
      <c r="H215" s="1" t="s">
        <v>742</v>
      </c>
      <c r="I215" s="1" t="s">
        <v>743</v>
      </c>
      <c r="K215" s="1" t="s">
        <v>737</v>
      </c>
      <c r="L215" s="1" t="s">
        <v>744</v>
      </c>
      <c r="M215" s="1" t="s">
        <v>745</v>
      </c>
    </row>
    <row r="216" spans="1:13" x14ac:dyDescent="0.25">
      <c r="A216" s="3" t="s">
        <v>746</v>
      </c>
      <c r="B216" s="3" t="str">
        <f t="shared" si="3"/>
        <v>81169-0003</v>
      </c>
      <c r="C216" s="1" t="s">
        <v>25</v>
      </c>
      <c r="E216" s="1" t="s">
        <v>747</v>
      </c>
      <c r="F216" s="2" t="e">
        <f>VLOOKUP(Table1[[#This Row],[ASA]],Table2[[ASA]:[Country]],4,FALSE)</f>
        <v>#N/A</v>
      </c>
      <c r="G216" s="2" t="e">
        <f>VLOOKUP(Table1[[#This Row],[ASA]],Table2[[ASA]:[Country]],6,FALSE)</f>
        <v>#N/A</v>
      </c>
      <c r="H216" s="1" t="s">
        <v>748</v>
      </c>
      <c r="I216" s="1" t="s">
        <v>749</v>
      </c>
      <c r="K216" s="1" t="s">
        <v>737</v>
      </c>
    </row>
    <row r="217" spans="1:13" x14ac:dyDescent="0.25">
      <c r="A217" s="15" t="s">
        <v>750</v>
      </c>
      <c r="B217" s="3" t="str">
        <f t="shared" si="3"/>
        <v>81169-0004</v>
      </c>
      <c r="C217" s="1" t="s">
        <v>13</v>
      </c>
      <c r="D217" s="1" t="s">
        <v>14</v>
      </c>
      <c r="E217" s="1" t="s">
        <v>751</v>
      </c>
      <c r="F217" s="2" t="str">
        <f>VLOOKUP(Table1[[#This Row],[ASA]],Table2[[ASA]:[Country]],4,FALSE)</f>
        <v>Liffey Valley Shopping Centre, Clondalkin</v>
      </c>
      <c r="G217" s="2" t="e">
        <f>VLOOKUP(Table1[[#This Row],[ASA]],Table2[[ASA]:[Country]],6,FALSE)</f>
        <v>#N/A</v>
      </c>
      <c r="H217" s="1" t="s">
        <v>752</v>
      </c>
      <c r="I217" s="1" t="s">
        <v>753</v>
      </c>
      <c r="K217" s="1" t="s">
        <v>737</v>
      </c>
      <c r="L217" s="1" t="s">
        <v>744</v>
      </c>
      <c r="M217" s="1" t="s">
        <v>745</v>
      </c>
    </row>
    <row r="218" spans="1:13" x14ac:dyDescent="0.25">
      <c r="A218" s="15" t="s">
        <v>754</v>
      </c>
      <c r="B218" s="3" t="str">
        <f t="shared" si="3"/>
        <v>81169-0005</v>
      </c>
      <c r="C218" s="1" t="s">
        <v>13</v>
      </c>
      <c r="D218" s="1" t="s">
        <v>14</v>
      </c>
      <c r="E218" s="1" t="s">
        <v>755</v>
      </c>
      <c r="F218" s="2" t="str">
        <f>VLOOKUP(Table1[[#This Row],[ASA]],Table2[[ASA]:[Country]],4,FALSE)</f>
        <v>Scotch Hall Shopping Centre, Drogheda</v>
      </c>
      <c r="G218" s="2" t="e">
        <f>VLOOKUP(Table1[[#This Row],[ASA]],Table2[[ASA]:[Country]],6,FALSE)</f>
        <v>#N/A</v>
      </c>
      <c r="H218" s="1" t="s">
        <v>756</v>
      </c>
      <c r="I218" s="1" t="s">
        <v>757</v>
      </c>
      <c r="K218" s="1" t="s">
        <v>737</v>
      </c>
      <c r="L218" s="1" t="s">
        <v>744</v>
      </c>
      <c r="M218" s="1" t="s">
        <v>745</v>
      </c>
    </row>
    <row r="219" spans="1:13" x14ac:dyDescent="0.25">
      <c r="A219" s="3" t="s">
        <v>758</v>
      </c>
      <c r="B219" s="3" t="str">
        <f t="shared" si="3"/>
        <v>81169-0006</v>
      </c>
      <c r="C219" s="1" t="s">
        <v>25</v>
      </c>
      <c r="E219" s="1" t="s">
        <v>759</v>
      </c>
      <c r="F219" s="2" t="e">
        <f>VLOOKUP(Table1[[#This Row],[ASA]],Table2[[ASA]:[Country]],4,FALSE)</f>
        <v>#N/A</v>
      </c>
      <c r="G219" s="2" t="e">
        <f>VLOOKUP(Table1[[#This Row],[ASA]],Table2[[ASA]:[Country]],6,FALSE)</f>
        <v>#N/A</v>
      </c>
      <c r="H219" s="1" t="s">
        <v>760</v>
      </c>
      <c r="I219" s="1" t="s">
        <v>761</v>
      </c>
      <c r="K219" s="1" t="s">
        <v>737</v>
      </c>
    </row>
    <row r="220" spans="1:13" x14ac:dyDescent="0.25">
      <c r="A220" s="3" t="s">
        <v>762</v>
      </c>
      <c r="B220" s="3" t="str">
        <f t="shared" si="3"/>
        <v>81169-0009</v>
      </c>
      <c r="C220" s="1" t="s">
        <v>25</v>
      </c>
      <c r="E220" s="1" t="s">
        <v>763</v>
      </c>
      <c r="F220" s="2" t="e">
        <f>VLOOKUP(Table1[[#This Row],[ASA]],Table2[[ASA]:[Country]],4,FALSE)</f>
        <v>#N/A</v>
      </c>
      <c r="G220" s="2" t="e">
        <f>VLOOKUP(Table1[[#This Row],[ASA]],Table2[[ASA]:[Country]],6,FALSE)</f>
        <v>#N/A</v>
      </c>
      <c r="H220" s="1" t="s">
        <v>764</v>
      </c>
      <c r="I220" s="1" t="s">
        <v>743</v>
      </c>
      <c r="K220" s="1" t="s">
        <v>737</v>
      </c>
    </row>
    <row r="221" spans="1:13" x14ac:dyDescent="0.25">
      <c r="A221" s="3" t="s">
        <v>765</v>
      </c>
      <c r="B221" s="3" t="str">
        <f t="shared" si="3"/>
        <v>81169-0011</v>
      </c>
      <c r="C221" s="1" t="s">
        <v>25</v>
      </c>
      <c r="E221" s="1" t="s">
        <v>766</v>
      </c>
      <c r="F221" s="2" t="e">
        <f>VLOOKUP(Table1[[#This Row],[ASA]],Table2[[ASA]:[Country]],4,FALSE)</f>
        <v>#N/A</v>
      </c>
      <c r="G221" s="2" t="e">
        <f>VLOOKUP(Table1[[#This Row],[ASA]],Table2[[ASA]:[Country]],6,FALSE)</f>
        <v>#N/A</v>
      </c>
      <c r="H221" s="1" t="s">
        <v>767</v>
      </c>
      <c r="I221" s="1" t="s">
        <v>743</v>
      </c>
      <c r="K221" s="1" t="s">
        <v>737</v>
      </c>
    </row>
    <row r="222" spans="1:13" x14ac:dyDescent="0.25">
      <c r="A222" s="3" t="s">
        <v>768</v>
      </c>
      <c r="B222" s="3" t="str">
        <f t="shared" si="3"/>
        <v>81169-0012</v>
      </c>
      <c r="C222" s="1" t="s">
        <v>25</v>
      </c>
      <c r="E222" s="1" t="s">
        <v>769</v>
      </c>
      <c r="F222" s="2" t="e">
        <f>VLOOKUP(Table1[[#This Row],[ASA]],Table2[[ASA]:[Country]],4,FALSE)</f>
        <v>#N/A</v>
      </c>
      <c r="G222" s="2" t="e">
        <f>VLOOKUP(Table1[[#This Row],[ASA]],Table2[[ASA]:[Country]],6,FALSE)</f>
        <v>#N/A</v>
      </c>
      <c r="H222" s="1" t="s">
        <v>770</v>
      </c>
      <c r="I222" s="1" t="s">
        <v>753</v>
      </c>
      <c r="K222" s="1" t="s">
        <v>737</v>
      </c>
    </row>
    <row r="223" spans="1:13" x14ac:dyDescent="0.25">
      <c r="A223" s="15" t="s">
        <v>771</v>
      </c>
      <c r="B223" s="3" t="str">
        <f t="shared" si="3"/>
        <v>81169-0014</v>
      </c>
      <c r="C223" s="1" t="s">
        <v>13</v>
      </c>
      <c r="D223" s="1" t="s">
        <v>14</v>
      </c>
      <c r="E223" s="1" t="s">
        <v>772</v>
      </c>
      <c r="F223" s="2" t="str">
        <f>VLOOKUP(Table1[[#This Row],[ASA]],Table2[[ASA]:[Country]],4,FALSE)</f>
        <v>Pavilions Shopping Centre, Dublin</v>
      </c>
      <c r="G223" s="2" t="e">
        <f>VLOOKUP(Table1[[#This Row],[ASA]],Table2[[ASA]:[Country]],6,FALSE)</f>
        <v>#N/A</v>
      </c>
      <c r="H223" s="1" t="s">
        <v>773</v>
      </c>
      <c r="I223" s="1" t="s">
        <v>774</v>
      </c>
      <c r="K223" s="1" t="s">
        <v>737</v>
      </c>
      <c r="L223" s="1" t="s">
        <v>744</v>
      </c>
      <c r="M223" s="1" t="s">
        <v>745</v>
      </c>
    </row>
    <row r="224" spans="1:13" x14ac:dyDescent="0.25">
      <c r="A224" s="3" t="s">
        <v>775</v>
      </c>
      <c r="B224" s="3" t="str">
        <f t="shared" si="3"/>
        <v>81169-0020</v>
      </c>
      <c r="C224" s="1" t="s">
        <v>25</v>
      </c>
      <c r="E224" s="1" t="s">
        <v>776</v>
      </c>
      <c r="F224" s="2" t="e">
        <f>VLOOKUP(Table1[[#This Row],[ASA]],Table2[[ASA]:[Country]],4,FALSE)</f>
        <v>#N/A</v>
      </c>
      <c r="G224" s="2" t="e">
        <f>VLOOKUP(Table1[[#This Row],[ASA]],Table2[[ASA]:[Country]],6,FALSE)</f>
        <v>#N/A</v>
      </c>
      <c r="H224" s="1" t="s">
        <v>777</v>
      </c>
      <c r="I224" s="1" t="s">
        <v>776</v>
      </c>
      <c r="K224" s="1" t="s">
        <v>737</v>
      </c>
    </row>
    <row r="225" spans="1:13" x14ac:dyDescent="0.25">
      <c r="A225" s="15" t="s">
        <v>778</v>
      </c>
      <c r="B225" s="3" t="str">
        <f t="shared" si="3"/>
        <v>81169-0021</v>
      </c>
      <c r="C225" s="1" t="s">
        <v>13</v>
      </c>
      <c r="D225" s="1" t="s">
        <v>14</v>
      </c>
      <c r="E225" s="1" t="s">
        <v>779</v>
      </c>
      <c r="F225" s="2" t="str">
        <f>VLOOKUP(Table1[[#This Row],[ASA]],Table2[[ASA]:[Country]],4,FALSE)</f>
        <v>Navan Shopping Centre, Navan</v>
      </c>
      <c r="G225" s="2" t="e">
        <f>VLOOKUP(Table1[[#This Row],[ASA]],Table2[[ASA]:[Country]],6,FALSE)</f>
        <v>#N/A</v>
      </c>
      <c r="H225" s="1" t="s">
        <v>780</v>
      </c>
      <c r="I225" s="1" t="s">
        <v>781</v>
      </c>
      <c r="K225" s="1" t="s">
        <v>737</v>
      </c>
      <c r="L225" s="1" t="s">
        <v>744</v>
      </c>
      <c r="M225" s="1" t="s">
        <v>745</v>
      </c>
    </row>
    <row r="226" spans="1:13" x14ac:dyDescent="0.25">
      <c r="A226" s="15" t="s">
        <v>782</v>
      </c>
      <c r="B226" s="3" t="str">
        <f t="shared" si="3"/>
        <v>81169-0022</v>
      </c>
      <c r="C226" s="1" t="s">
        <v>13</v>
      </c>
      <c r="D226" s="1" t="s">
        <v>14</v>
      </c>
      <c r="E226" s="1" t="s">
        <v>783</v>
      </c>
      <c r="F226" s="2" t="str">
        <f>VLOOKUP(Table1[[#This Row],[ASA]],Table2[[ASA]:[Country]],4,FALSE)</f>
        <v>Galway Shopping Centre, Galway</v>
      </c>
      <c r="G226" s="2" t="e">
        <f>VLOOKUP(Table1[[#This Row],[ASA]],Table2[[ASA]:[Country]],6,FALSE)</f>
        <v>#N/A</v>
      </c>
      <c r="H226" s="1" t="s">
        <v>784</v>
      </c>
      <c r="I226" s="1" t="s">
        <v>783</v>
      </c>
      <c r="K226" s="1" t="s">
        <v>737</v>
      </c>
      <c r="L226" s="1" t="s">
        <v>738</v>
      </c>
      <c r="M226" s="1" t="s">
        <v>739</v>
      </c>
    </row>
    <row r="227" spans="1:13" x14ac:dyDescent="0.25">
      <c r="A227" s="3" t="s">
        <v>785</v>
      </c>
      <c r="B227" s="3" t="str">
        <f t="shared" si="3"/>
        <v>81169-0023</v>
      </c>
      <c r="C227" s="1" t="s">
        <v>25</v>
      </c>
      <c r="E227" s="1" t="s">
        <v>786</v>
      </c>
      <c r="F227" s="2" t="e">
        <f>VLOOKUP(Table1[[#This Row],[ASA]],Table2[[ASA]:[Country]],4,FALSE)</f>
        <v>#N/A</v>
      </c>
      <c r="G227" s="2" t="e">
        <f>VLOOKUP(Table1[[#This Row],[ASA]],Table2[[ASA]:[Country]],6,FALSE)</f>
        <v>#N/A</v>
      </c>
      <c r="H227" s="1" t="s">
        <v>787</v>
      </c>
      <c r="I227" s="1" t="s">
        <v>788</v>
      </c>
      <c r="K227" s="1" t="s">
        <v>737</v>
      </c>
    </row>
    <row r="228" spans="1:13" x14ac:dyDescent="0.25">
      <c r="A228" s="15" t="s">
        <v>789</v>
      </c>
      <c r="B228" s="3" t="str">
        <f t="shared" si="3"/>
        <v>81169-0024</v>
      </c>
      <c r="C228" s="1" t="s">
        <v>13</v>
      </c>
      <c r="D228" s="1" t="s">
        <v>14</v>
      </c>
      <c r="E228" s="1" t="s">
        <v>790</v>
      </c>
      <c r="F228" s="2" t="str">
        <f>VLOOKUP(Table1[[#This Row],[ASA]],Table2[[ASA]:[Country]],4,FALSE)</f>
        <v>Fairgreen Shopping Centre, Carlow</v>
      </c>
      <c r="G228" s="2" t="e">
        <f>VLOOKUP(Table1[[#This Row],[ASA]],Table2[[ASA]:[Country]],6,FALSE)</f>
        <v>#N/A</v>
      </c>
      <c r="H228" s="1" t="s">
        <v>791</v>
      </c>
      <c r="I228" s="1" t="s">
        <v>790</v>
      </c>
      <c r="K228" s="1" t="s">
        <v>737</v>
      </c>
      <c r="L228" s="1" t="s">
        <v>792</v>
      </c>
      <c r="M228" s="1" t="s">
        <v>793</v>
      </c>
    </row>
    <row r="229" spans="1:13" x14ac:dyDescent="0.25">
      <c r="A229" s="3" t="s">
        <v>794</v>
      </c>
      <c r="B229" s="3" t="str">
        <f t="shared" si="3"/>
        <v>81169-0026</v>
      </c>
      <c r="C229" s="1" t="s">
        <v>25</v>
      </c>
      <c r="E229" s="1" t="s">
        <v>795</v>
      </c>
      <c r="F229" s="2" t="e">
        <f>VLOOKUP(Table1[[#This Row],[ASA]],Table2[[ASA]:[Country]],4,FALSE)</f>
        <v>#N/A</v>
      </c>
      <c r="G229" s="2" t="e">
        <f>VLOOKUP(Table1[[#This Row],[ASA]],Table2[[ASA]:[Country]],6,FALSE)</f>
        <v>#N/A</v>
      </c>
      <c r="H229" s="1" t="s">
        <v>796</v>
      </c>
      <c r="I229" s="1" t="s">
        <v>797</v>
      </c>
      <c r="K229" s="1" t="s">
        <v>737</v>
      </c>
    </row>
    <row r="230" spans="1:13" x14ac:dyDescent="0.25">
      <c r="A230" s="15" t="s">
        <v>798</v>
      </c>
      <c r="B230" s="3" t="str">
        <f t="shared" si="3"/>
        <v>81169-0027</v>
      </c>
      <c r="C230" s="1" t="s">
        <v>13</v>
      </c>
      <c r="D230" s="1" t="s">
        <v>14</v>
      </c>
      <c r="E230" s="1" t="s">
        <v>799</v>
      </c>
      <c r="F230" s="2" t="str">
        <f>VLOOKUP(Table1[[#This Row],[ASA]],Table2[[ASA]:[Country]],4,FALSE)</f>
        <v>Wilton Shopping Centre, Cork</v>
      </c>
      <c r="G230" s="2" t="e">
        <f>VLOOKUP(Table1[[#This Row],[ASA]],Table2[[ASA]:[Country]],6,FALSE)</f>
        <v>#N/A</v>
      </c>
      <c r="H230" s="1" t="s">
        <v>800</v>
      </c>
      <c r="I230" s="1" t="s">
        <v>801</v>
      </c>
      <c r="K230" s="1" t="s">
        <v>737</v>
      </c>
      <c r="L230" s="1" t="s">
        <v>792</v>
      </c>
      <c r="M230" s="1" t="s">
        <v>793</v>
      </c>
    </row>
    <row r="231" spans="1:13" x14ac:dyDescent="0.25">
      <c r="A231" s="3" t="s">
        <v>802</v>
      </c>
      <c r="B231" s="3" t="str">
        <f t="shared" si="3"/>
        <v>81169-0028</v>
      </c>
      <c r="C231" s="1" t="s">
        <v>25</v>
      </c>
      <c r="E231" s="1" t="s">
        <v>803</v>
      </c>
      <c r="F231" s="2" t="e">
        <f>VLOOKUP(Table1[[#This Row],[ASA]],Table2[[ASA]:[Country]],4,FALSE)</f>
        <v>#N/A</v>
      </c>
      <c r="G231" s="2" t="e">
        <f>VLOOKUP(Table1[[#This Row],[ASA]],Table2[[ASA]:[Country]],6,FALSE)</f>
        <v>#N/A</v>
      </c>
      <c r="H231" s="1" t="s">
        <v>804</v>
      </c>
      <c r="I231" s="1" t="s">
        <v>805</v>
      </c>
      <c r="K231" s="1" t="s">
        <v>737</v>
      </c>
      <c r="L231" s="1" t="s">
        <v>738</v>
      </c>
      <c r="M231" s="1" t="s">
        <v>739</v>
      </c>
    </row>
    <row r="232" spans="1:13" x14ac:dyDescent="0.25">
      <c r="A232" s="15" t="s">
        <v>806</v>
      </c>
      <c r="B232" s="3" t="str">
        <f t="shared" si="3"/>
        <v>81169-0029</v>
      </c>
      <c r="C232" s="1" t="s">
        <v>13</v>
      </c>
      <c r="D232" s="1" t="s">
        <v>14</v>
      </c>
      <c r="E232" s="1" t="s">
        <v>807</v>
      </c>
      <c r="F232" s="2" t="str">
        <f>VLOOKUP(Table1[[#This Row],[ASA]],Table2[[ASA]:[Country]],4,FALSE)</f>
        <v>Laois Shopping Centre, Portlaoise</v>
      </c>
      <c r="G232" s="2" t="e">
        <f>VLOOKUP(Table1[[#This Row],[ASA]],Table2[[ASA]:[Country]],6,FALSE)</f>
        <v>#N/A</v>
      </c>
      <c r="H232" s="1" t="s">
        <v>808</v>
      </c>
      <c r="I232" s="1" t="s">
        <v>807</v>
      </c>
      <c r="K232" s="1" t="s">
        <v>737</v>
      </c>
      <c r="L232" s="1" t="s">
        <v>738</v>
      </c>
      <c r="M232" s="1" t="s">
        <v>739</v>
      </c>
    </row>
    <row r="233" spans="1:13" x14ac:dyDescent="0.25">
      <c r="A233" s="3" t="s">
        <v>809</v>
      </c>
      <c r="B233" s="3" t="str">
        <f t="shared" si="3"/>
        <v>81169-0030</v>
      </c>
      <c r="C233" s="1" t="s">
        <v>25</v>
      </c>
      <c r="E233" s="1" t="s">
        <v>810</v>
      </c>
      <c r="F233" s="2" t="e">
        <f>VLOOKUP(Table1[[#This Row],[ASA]],Table2[[ASA]:[Country]],4,FALSE)</f>
        <v>#N/A</v>
      </c>
      <c r="G233" s="2" t="e">
        <f>VLOOKUP(Table1[[#This Row],[ASA]],Table2[[ASA]:[Country]],6,FALSE)</f>
        <v>#N/A</v>
      </c>
      <c r="H233" s="1" t="s">
        <v>811</v>
      </c>
      <c r="I233" s="1" t="s">
        <v>810</v>
      </c>
      <c r="K233" s="1" t="s">
        <v>737</v>
      </c>
    </row>
    <row r="234" spans="1:13" x14ac:dyDescent="0.25">
      <c r="A234" s="15" t="s">
        <v>812</v>
      </c>
      <c r="B234" s="3" t="str">
        <f t="shared" si="3"/>
        <v>81169-0031</v>
      </c>
      <c r="C234" s="1" t="s">
        <v>13</v>
      </c>
      <c r="D234" s="1" t="s">
        <v>14</v>
      </c>
      <c r="E234" s="1" t="s">
        <v>813</v>
      </c>
      <c r="F234" s="2" t="str">
        <f>VLOOKUP(Table1[[#This Row],[ASA]],Table2[[ASA]:[Country]],4,FALSE)</f>
        <v>Manor West Shopping Centre, Tralee</v>
      </c>
      <c r="G234" s="2" t="e">
        <f>VLOOKUP(Table1[[#This Row],[ASA]],Table2[[ASA]:[Country]],6,FALSE)</f>
        <v>#N/A</v>
      </c>
      <c r="H234" s="1" t="s">
        <v>814</v>
      </c>
      <c r="I234" s="1" t="s">
        <v>813</v>
      </c>
      <c r="K234" s="1" t="s">
        <v>737</v>
      </c>
      <c r="L234" s="1" t="s">
        <v>792</v>
      </c>
      <c r="M234" s="1" t="s">
        <v>793</v>
      </c>
    </row>
    <row r="235" spans="1:13" x14ac:dyDescent="0.25">
      <c r="A235" s="15" t="s">
        <v>815</v>
      </c>
      <c r="B235" s="3" t="str">
        <f t="shared" si="3"/>
        <v>81169-0033</v>
      </c>
      <c r="C235" s="1" t="s">
        <v>13</v>
      </c>
      <c r="D235" s="1" t="s">
        <v>14</v>
      </c>
      <c r="E235" s="1" t="s">
        <v>816</v>
      </c>
      <c r="F235" s="2" t="str">
        <f>VLOOKUP(Table1[[#This Row],[ASA]],Table2[[ASA]:[Country]],4,FALSE)</f>
        <v>Douglas Court Shopping Centre, Douglas</v>
      </c>
      <c r="G235" s="2" t="e">
        <f>VLOOKUP(Table1[[#This Row],[ASA]],Table2[[ASA]:[Country]],6,FALSE)</f>
        <v>#N/A</v>
      </c>
      <c r="H235" s="1" t="s">
        <v>817</v>
      </c>
      <c r="I235" s="1" t="s">
        <v>816</v>
      </c>
      <c r="K235" s="1" t="s">
        <v>737</v>
      </c>
      <c r="L235" s="1" t="s">
        <v>792</v>
      </c>
      <c r="M235" s="1" t="s">
        <v>793</v>
      </c>
    </row>
    <row r="236" spans="1:13" x14ac:dyDescent="0.25">
      <c r="A236" s="15" t="s">
        <v>818</v>
      </c>
      <c r="B236" s="3" t="str">
        <f t="shared" si="3"/>
        <v>81169-0037</v>
      </c>
      <c r="C236" s="1" t="s">
        <v>13</v>
      </c>
      <c r="D236" s="1" t="s">
        <v>14</v>
      </c>
      <c r="E236" s="1" t="s">
        <v>471</v>
      </c>
      <c r="F236" s="2" t="str">
        <f>VLOOKUP(Table1[[#This Row],[ASA]],Table2[[ASA]:[Country]],4,FALSE)</f>
        <v>Blackpool Shopping Centre, Cork City</v>
      </c>
      <c r="G236" s="2" t="e">
        <f>VLOOKUP(Table1[[#This Row],[ASA]],Table2[[ASA]:[Country]],6,FALSE)</f>
        <v>#N/A</v>
      </c>
      <c r="H236" s="1" t="s">
        <v>819</v>
      </c>
      <c r="I236" s="1" t="s">
        <v>820</v>
      </c>
      <c r="K236" s="1" t="s">
        <v>737</v>
      </c>
      <c r="L236" s="1" t="s">
        <v>792</v>
      </c>
      <c r="M236" s="1" t="s">
        <v>793</v>
      </c>
    </row>
    <row r="237" spans="1:13" x14ac:dyDescent="0.25">
      <c r="A237" s="3" t="s">
        <v>821</v>
      </c>
      <c r="B237" s="3" t="str">
        <f t="shared" si="3"/>
        <v>81169-0038</v>
      </c>
      <c r="C237" s="1" t="s">
        <v>25</v>
      </c>
      <c r="E237" s="1" t="s">
        <v>822</v>
      </c>
      <c r="F237" s="2" t="e">
        <f>VLOOKUP(Table1[[#This Row],[ASA]],Table2[[ASA]:[Country]],4,FALSE)</f>
        <v>#N/A</v>
      </c>
      <c r="G237" s="2" t="e">
        <f>VLOOKUP(Table1[[#This Row],[ASA]],Table2[[ASA]:[Country]],6,FALSE)</f>
        <v>#N/A</v>
      </c>
      <c r="H237" s="1" t="s">
        <v>823</v>
      </c>
      <c r="I237" s="1" t="s">
        <v>822</v>
      </c>
      <c r="K237" s="1" t="s">
        <v>737</v>
      </c>
    </row>
    <row r="238" spans="1:13" x14ac:dyDescent="0.25">
      <c r="A238" s="3" t="s">
        <v>824</v>
      </c>
      <c r="B238" s="3" t="str">
        <f t="shared" si="3"/>
        <v>81169-0039</v>
      </c>
      <c r="C238" s="1" t="s">
        <v>25</v>
      </c>
      <c r="E238" s="1" t="s">
        <v>825</v>
      </c>
      <c r="F238" s="2" t="e">
        <f>VLOOKUP(Table1[[#This Row],[ASA]],Table2[[ASA]:[Country]],4,FALSE)</f>
        <v>#N/A</v>
      </c>
      <c r="G238" s="2" t="e">
        <f>VLOOKUP(Table1[[#This Row],[ASA]],Table2[[ASA]:[Country]],6,FALSE)</f>
        <v>#N/A</v>
      </c>
      <c r="H238" s="1" t="s">
        <v>826</v>
      </c>
      <c r="I238" s="1" t="s">
        <v>825</v>
      </c>
      <c r="K238" s="1" t="s">
        <v>737</v>
      </c>
    </row>
    <row r="239" spans="1:13" x14ac:dyDescent="0.25">
      <c r="A239" s="3" t="s">
        <v>827</v>
      </c>
      <c r="B239" s="3" t="str">
        <f t="shared" si="3"/>
        <v>81169-0040</v>
      </c>
      <c r="C239" s="1" t="s">
        <v>25</v>
      </c>
      <c r="E239" s="1" t="s">
        <v>828</v>
      </c>
      <c r="F239" s="2" t="e">
        <f>VLOOKUP(Table1[[#This Row],[ASA]],Table2[[ASA]:[Country]],4,FALSE)</f>
        <v>#N/A</v>
      </c>
      <c r="G239" s="2" t="e">
        <f>VLOOKUP(Table1[[#This Row],[ASA]],Table2[[ASA]:[Country]],6,FALSE)</f>
        <v>#N/A</v>
      </c>
      <c r="H239" s="1" t="s">
        <v>829</v>
      </c>
      <c r="I239" s="1" t="s">
        <v>801</v>
      </c>
      <c r="K239" s="1" t="s">
        <v>737</v>
      </c>
    </row>
    <row r="240" spans="1:13" x14ac:dyDescent="0.25">
      <c r="A240" s="3" t="s">
        <v>830</v>
      </c>
      <c r="B240" s="3" t="str">
        <f t="shared" si="3"/>
        <v>81169-0041</v>
      </c>
      <c r="C240" s="1" t="s">
        <v>25</v>
      </c>
      <c r="E240" s="1" t="s">
        <v>831</v>
      </c>
      <c r="F240" s="2" t="str">
        <f>VLOOKUP(Table1[[#This Row],[ASA]],Table2[[ASA]:[Country]],4,FALSE)</f>
        <v>Arthur's Quay Shopping Centre, Limerick</v>
      </c>
      <c r="G240" s="2" t="e">
        <f>VLOOKUP(Table1[[#This Row],[ASA]],Table2[[ASA]:[Country]],6,FALSE)</f>
        <v>#N/A</v>
      </c>
      <c r="H240" s="1" t="s">
        <v>832</v>
      </c>
      <c r="I240" s="1" t="s">
        <v>833</v>
      </c>
      <c r="K240" s="1" t="s">
        <v>737</v>
      </c>
      <c r="L240" s="1" t="s">
        <v>738</v>
      </c>
      <c r="M240" s="1" t="s">
        <v>739</v>
      </c>
    </row>
    <row r="241" spans="1:13" x14ac:dyDescent="0.25">
      <c r="A241" s="15" t="s">
        <v>834</v>
      </c>
      <c r="B241" s="3" t="str">
        <f t="shared" si="3"/>
        <v>81169-0042</v>
      </c>
      <c r="C241" s="1" t="s">
        <v>13</v>
      </c>
      <c r="D241" s="1" t="s">
        <v>14</v>
      </c>
      <c r="E241" s="1" t="s">
        <v>835</v>
      </c>
      <c r="F241" s="2" t="str">
        <f>VLOOKUP(Table1[[#This Row],[ASA]],Table2[[ASA]:[Country]],4,FALSE)</f>
        <v>City Square Shopping Centre, Waterford</v>
      </c>
      <c r="G241" s="2" t="e">
        <f>VLOOKUP(Table1[[#This Row],[ASA]],Table2[[ASA]:[Country]],6,FALSE)</f>
        <v>#N/A</v>
      </c>
      <c r="H241" s="1" t="s">
        <v>836</v>
      </c>
      <c r="I241" s="1" t="s">
        <v>837</v>
      </c>
      <c r="K241" s="1" t="s">
        <v>737</v>
      </c>
      <c r="L241" s="1" t="s">
        <v>792</v>
      </c>
      <c r="M241" s="1" t="s">
        <v>793</v>
      </c>
    </row>
    <row r="242" spans="1:13" x14ac:dyDescent="0.25">
      <c r="A242" s="3" t="s">
        <v>838</v>
      </c>
      <c r="B242" s="3" t="str">
        <f t="shared" si="3"/>
        <v>81169-0049</v>
      </c>
      <c r="C242" s="1" t="s">
        <v>25</v>
      </c>
      <c r="E242" s="1" t="s">
        <v>839</v>
      </c>
      <c r="F242" s="2" t="e">
        <f>VLOOKUP(Table1[[#This Row],[ASA]],Table2[[ASA]:[Country]],4,FALSE)</f>
        <v>#N/A</v>
      </c>
      <c r="G242" s="2" t="e">
        <f>VLOOKUP(Table1[[#This Row],[ASA]],Table2[[ASA]:[Country]],6,FALSE)</f>
        <v>#N/A</v>
      </c>
      <c r="H242" s="1" t="s">
        <v>840</v>
      </c>
      <c r="I242" s="1" t="s">
        <v>743</v>
      </c>
      <c r="K242" s="1" t="s">
        <v>737</v>
      </c>
    </row>
    <row r="243" spans="1:13" x14ac:dyDescent="0.25">
      <c r="A243" s="3" t="s">
        <v>841</v>
      </c>
      <c r="B243" s="3" t="str">
        <f t="shared" si="3"/>
        <v>81169-0051</v>
      </c>
      <c r="C243" s="1" t="s">
        <v>25</v>
      </c>
      <c r="E243" s="1" t="s">
        <v>842</v>
      </c>
      <c r="F243" s="2" t="e">
        <f>VLOOKUP(Table1[[#This Row],[ASA]],Table2[[ASA]:[Country]],4,FALSE)</f>
        <v>#N/A</v>
      </c>
      <c r="G243" s="2" t="e">
        <f>VLOOKUP(Table1[[#This Row],[ASA]],Table2[[ASA]:[Country]],6,FALSE)</f>
        <v>#N/A</v>
      </c>
      <c r="H243" s="1" t="s">
        <v>843</v>
      </c>
      <c r="K243" s="1" t="s">
        <v>737</v>
      </c>
    </row>
    <row r="244" spans="1:13" x14ac:dyDescent="0.25">
      <c r="A244" s="15" t="s">
        <v>844</v>
      </c>
      <c r="B244" s="3" t="str">
        <f t="shared" si="3"/>
        <v>81169-0052</v>
      </c>
      <c r="C244" s="1" t="s">
        <v>13</v>
      </c>
      <c r="D244" s="1" t="s">
        <v>14</v>
      </c>
      <c r="E244" s="1" t="s">
        <v>845</v>
      </c>
      <c r="F244" s="2" t="str">
        <f>VLOOKUP(Table1[[#This Row],[ASA]],Table2[[ASA]:[Country]],4,FALSE)</f>
        <v>Golden Island Shopping Centre, Athlone</v>
      </c>
      <c r="G244" s="2" t="e">
        <f>VLOOKUP(Table1[[#This Row],[ASA]],Table2[[ASA]:[Country]],6,FALSE)</f>
        <v>#N/A</v>
      </c>
      <c r="H244" s="1" t="s">
        <v>846</v>
      </c>
      <c r="I244" s="1" t="s">
        <v>847</v>
      </c>
      <c r="K244" s="1" t="s">
        <v>737</v>
      </c>
      <c r="L244" s="1" t="s">
        <v>738</v>
      </c>
      <c r="M244" s="1" t="s">
        <v>739</v>
      </c>
    </row>
    <row r="245" spans="1:13" x14ac:dyDescent="0.25">
      <c r="A245" s="3" t="s">
        <v>848</v>
      </c>
      <c r="B245" s="3" t="str">
        <f t="shared" si="3"/>
        <v>81169-0053</v>
      </c>
      <c r="C245" s="1" t="s">
        <v>25</v>
      </c>
      <c r="E245" s="1" t="s">
        <v>849</v>
      </c>
      <c r="F245" s="2" t="e">
        <f>VLOOKUP(Table1[[#This Row],[ASA]],Table2[[ASA]:[Country]],4,FALSE)</f>
        <v>#N/A</v>
      </c>
      <c r="G245" s="2" t="e">
        <f>VLOOKUP(Table1[[#This Row],[ASA]],Table2[[ASA]:[Country]],6,FALSE)</f>
        <v>#N/A</v>
      </c>
      <c r="H245" s="1" t="s">
        <v>850</v>
      </c>
      <c r="K245" s="1" t="s">
        <v>737</v>
      </c>
    </row>
    <row r="246" spans="1:13" x14ac:dyDescent="0.25">
      <c r="A246" s="15" t="s">
        <v>851</v>
      </c>
      <c r="B246" s="3" t="str">
        <f t="shared" si="3"/>
        <v>81169-2222</v>
      </c>
      <c r="C246" s="1" t="s">
        <v>13</v>
      </c>
      <c r="D246" s="1" t="s">
        <v>14</v>
      </c>
      <c r="E246" s="1" t="s">
        <v>852</v>
      </c>
      <c r="F246" s="2" t="str">
        <f>VLOOKUP(Table1[[#This Row],[ASA]],Table2[[ASA]:[Country]],4,FALSE)</f>
        <v>Parkway Shopping Centre, Limerick City</v>
      </c>
      <c r="G246" s="2" t="e">
        <f>VLOOKUP(Table1[[#This Row],[ASA]],Table2[[ASA]:[Country]],6,FALSE)</f>
        <v>#N/A</v>
      </c>
      <c r="H246" s="1" t="s">
        <v>853</v>
      </c>
      <c r="I246" s="1" t="s">
        <v>854</v>
      </c>
      <c r="K246" s="1" t="s">
        <v>737</v>
      </c>
      <c r="L246" s="1" t="s">
        <v>738</v>
      </c>
      <c r="M246" s="1" t="s">
        <v>739</v>
      </c>
    </row>
    <row r="247" spans="1:13" x14ac:dyDescent="0.25">
      <c r="A247" s="3" t="s">
        <v>855</v>
      </c>
      <c r="B247" s="3" t="str">
        <f t="shared" si="3"/>
        <v>81169-3333</v>
      </c>
      <c r="C247" s="1" t="s">
        <v>25</v>
      </c>
      <c r="E247" s="1" t="s">
        <v>856</v>
      </c>
      <c r="F247" s="2" t="e">
        <f>VLOOKUP(Table1[[#This Row],[ASA]],Table2[[ASA]:[Country]],4,FALSE)</f>
        <v>#N/A</v>
      </c>
      <c r="G247" s="2" t="e">
        <f>VLOOKUP(Table1[[#This Row],[ASA]],Table2[[ASA]:[Country]],6,FALSE)</f>
        <v>#N/A</v>
      </c>
      <c r="H247" s="1" t="s">
        <v>857</v>
      </c>
      <c r="I247" s="1" t="s">
        <v>858</v>
      </c>
      <c r="K247" s="1" t="s">
        <v>737</v>
      </c>
    </row>
    <row r="248" spans="1:13" x14ac:dyDescent="0.25">
      <c r="A248" s="15" t="s">
        <v>859</v>
      </c>
      <c r="B248" s="3" t="str">
        <f t="shared" si="3"/>
        <v>81169-4001</v>
      </c>
      <c r="C248" s="1" t="s">
        <v>13</v>
      </c>
      <c r="D248" s="1" t="s">
        <v>14</v>
      </c>
      <c r="E248" s="1" t="s">
        <v>860</v>
      </c>
      <c r="F248" s="2" t="str">
        <f>VLOOKUP(Table1[[#This Row],[ASA]],Table2[[ASA]:[Country]],4,FALSE)</f>
        <v>Blanchardstown Shopping Centre, Dublin</v>
      </c>
      <c r="G248" s="2" t="e">
        <f>VLOOKUP(Table1[[#This Row],[ASA]],Table2[[ASA]:[Country]],6,FALSE)</f>
        <v>#N/A</v>
      </c>
      <c r="H248" s="1" t="s">
        <v>764</v>
      </c>
      <c r="I248" s="1" t="s">
        <v>743</v>
      </c>
      <c r="K248" s="1" t="s">
        <v>737</v>
      </c>
      <c r="L248" s="1" t="s">
        <v>744</v>
      </c>
      <c r="M248" s="1" t="s">
        <v>745</v>
      </c>
    </row>
    <row r="249" spans="1:13" x14ac:dyDescent="0.25">
      <c r="A249" s="15" t="s">
        <v>861</v>
      </c>
      <c r="B249" s="3" t="str">
        <f t="shared" si="3"/>
        <v>81169-4002</v>
      </c>
      <c r="C249" s="1" t="s">
        <v>13</v>
      </c>
      <c r="D249" s="1" t="s">
        <v>14</v>
      </c>
      <c r="E249" s="1" t="s">
        <v>862</v>
      </c>
      <c r="F249" s="2" t="str">
        <f>VLOOKUP(Table1[[#This Row],[ASA]],Table2[[ASA]:[Country]],4,FALSE)</f>
        <v>Crescent Shopping Centre</v>
      </c>
      <c r="G249" s="2" t="e">
        <f>VLOOKUP(Table1[[#This Row],[ASA]],Table2[[ASA]:[Country]],6,FALSE)</f>
        <v>#N/A</v>
      </c>
      <c r="H249" s="1" t="s">
        <v>863</v>
      </c>
      <c r="I249" s="1" t="s">
        <v>864</v>
      </c>
      <c r="K249" s="1" t="s">
        <v>737</v>
      </c>
      <c r="L249" s="1" t="s">
        <v>738</v>
      </c>
      <c r="M249" s="1" t="s">
        <v>739</v>
      </c>
    </row>
    <row r="250" spans="1:13" x14ac:dyDescent="0.25">
      <c r="A250" s="15" t="s">
        <v>865</v>
      </c>
      <c r="B250" s="3" t="str">
        <f t="shared" si="3"/>
        <v>81169-4003</v>
      </c>
      <c r="C250" s="1" t="s">
        <v>13</v>
      </c>
      <c r="D250" s="1" t="s">
        <v>14</v>
      </c>
      <c r="E250" s="1" t="s">
        <v>866</v>
      </c>
      <c r="F250" s="2" t="str">
        <f>VLOOKUP(Table1[[#This Row],[ASA]],Table2[[ASA]:[Country]],4,FALSE)</f>
        <v>Mahon Point Shopping Centre, Mahon Point</v>
      </c>
      <c r="G250" s="2" t="e">
        <f>VLOOKUP(Table1[[#This Row],[ASA]],Table2[[ASA]:[Country]],6,FALSE)</f>
        <v>#N/A</v>
      </c>
      <c r="H250" s="1" t="s">
        <v>811</v>
      </c>
      <c r="I250" s="1" t="s">
        <v>801</v>
      </c>
      <c r="K250" s="1" t="s">
        <v>737</v>
      </c>
      <c r="L250" s="1" t="s">
        <v>792</v>
      </c>
      <c r="M250" s="1" t="s">
        <v>793</v>
      </c>
    </row>
    <row r="251" spans="1:13" x14ac:dyDescent="0.25">
      <c r="A251" s="15" t="s">
        <v>867</v>
      </c>
      <c r="B251" s="3" t="str">
        <f t="shared" si="3"/>
        <v>81169-4004</v>
      </c>
      <c r="C251" s="1" t="s">
        <v>13</v>
      </c>
      <c r="D251" s="1" t="s">
        <v>14</v>
      </c>
      <c r="E251" s="1" t="s">
        <v>868</v>
      </c>
      <c r="F251" s="1">
        <f>VLOOKUP(Table1[[#This Row],[ASA]],Table2[[ASA]:[Country]],4,FALSE)</f>
        <v>0</v>
      </c>
      <c r="G251" s="1" t="e">
        <f>VLOOKUP(Table1[[#This Row],[ASA]],Table2[[ASA]:[Country]],6,FALSE)</f>
        <v>#N/A</v>
      </c>
      <c r="I251" s="1" t="s">
        <v>869</v>
      </c>
      <c r="K251" s="1" t="s">
        <v>737</v>
      </c>
      <c r="L251" s="1" t="s">
        <v>744</v>
      </c>
      <c r="M251" s="1" t="s">
        <v>745</v>
      </c>
    </row>
    <row r="252" spans="1:13" x14ac:dyDescent="0.25">
      <c r="A252" s="3" t="s">
        <v>870</v>
      </c>
      <c r="B252" s="3" t="str">
        <f t="shared" si="3"/>
        <v>11164-0000</v>
      </c>
      <c r="C252" s="1" t="s">
        <v>871</v>
      </c>
      <c r="D252" s="1" t="s">
        <v>14</v>
      </c>
      <c r="E252" s="1" t="s">
        <v>872</v>
      </c>
      <c r="F252" s="1" t="str">
        <f>VLOOKUP(Table1[[#This Row],[ASA]],Table2[[ASA]:[Country]],4,FALSE)</f>
        <v>Sky Osterley Grant Way</v>
      </c>
      <c r="G252" s="1" t="str">
        <f>VLOOKUP(Table1[[#This Row],[ASA]],Table2[[ASA]:[Country]],6,FALSE)</f>
        <v>TW7 5QD</v>
      </c>
    </row>
    <row r="253" spans="1:13" x14ac:dyDescent="0.25">
      <c r="A253" s="15" t="s">
        <v>873</v>
      </c>
      <c r="B253" s="3" t="str">
        <f t="shared" si="3"/>
        <v>11164-6016</v>
      </c>
      <c r="C253" s="1" t="s">
        <v>13</v>
      </c>
      <c r="D253" s="1" t="s">
        <v>14</v>
      </c>
      <c r="E253" s="1" t="s">
        <v>117</v>
      </c>
      <c r="F253" s="1" t="str">
        <f>VLOOKUP(Table1[[#This Row],[ASA]],Table2[[ASA]:[Country]],4,FALSE)</f>
        <v>Intu Lakeside, Thurrock</v>
      </c>
      <c r="G253" s="1" t="str">
        <f>VLOOKUP(Table1[[#This Row],[ASA]],Table2[[ASA]:[Country]],6,FALSE)</f>
        <v>RM20 7ZP</v>
      </c>
      <c r="H253" s="1" t="s">
        <v>118</v>
      </c>
      <c r="K253" s="1" t="s">
        <v>17</v>
      </c>
      <c r="L253" s="1" t="s">
        <v>53</v>
      </c>
      <c r="M253" s="1" t="s">
        <v>19</v>
      </c>
    </row>
    <row r="254" spans="1:13" x14ac:dyDescent="0.25">
      <c r="A254" s="15" t="s">
        <v>874</v>
      </c>
      <c r="B254" s="3" t="str">
        <f t="shared" si="3"/>
        <v>11164-4013</v>
      </c>
      <c r="C254" s="1" t="s">
        <v>13</v>
      </c>
      <c r="D254" s="1" t="s">
        <v>14</v>
      </c>
      <c r="E254" s="1" t="s">
        <v>875</v>
      </c>
      <c r="F254" s="13" t="s">
        <v>876</v>
      </c>
      <c r="G254" s="1" t="s">
        <v>877</v>
      </c>
      <c r="H254" s="1" t="s">
        <v>878</v>
      </c>
      <c r="I254" s="1" t="s">
        <v>204</v>
      </c>
      <c r="K254" s="1" t="s">
        <v>205</v>
      </c>
      <c r="L254" s="1" t="s">
        <v>412</v>
      </c>
      <c r="M254" s="1" t="s">
        <v>83</v>
      </c>
    </row>
    <row r="255" spans="1:13" x14ac:dyDescent="0.25">
      <c r="A255" s="15" t="s">
        <v>879</v>
      </c>
      <c r="B255" s="3" t="str">
        <f t="shared" si="3"/>
        <v>00286-2279</v>
      </c>
      <c r="C255" s="1" t="s">
        <v>13</v>
      </c>
      <c r="D255" s="1" t="s">
        <v>880</v>
      </c>
      <c r="E255" s="2" t="s">
        <v>881</v>
      </c>
      <c r="F255" s="2" t="str">
        <f>VLOOKUP(Table1[[#This Row],[ASA]],Table2[[ASA]:[Country]],4,FALSE)</f>
        <v>Kingsway Retail Park</v>
      </c>
      <c r="G255" s="2" t="str">
        <f>VLOOKUP(Table1[[#This Row],[ASA]],Table2[[ASA]:[Country]],6,FALSE)</f>
        <v>DE22 3FA</v>
      </c>
      <c r="I255" s="1" t="s">
        <v>882</v>
      </c>
    </row>
    <row r="256" spans="1:13" x14ac:dyDescent="0.25">
      <c r="A256" s="15" t="s">
        <v>883</v>
      </c>
      <c r="B256" s="3" t="str">
        <f t="shared" si="3"/>
        <v>00286-2427</v>
      </c>
      <c r="C256" s="1" t="s">
        <v>13</v>
      </c>
      <c r="D256" s="1" t="s">
        <v>880</v>
      </c>
      <c r="E256" s="2" t="s">
        <v>884</v>
      </c>
      <c r="F256" s="2" t="str">
        <f>VLOOKUP(Table1[[#This Row],[ASA]],Table2[[ASA]:[Country]],4,FALSE)</f>
        <v>Unit 4 De Mandeville Gate RP</v>
      </c>
      <c r="G256" s="2" t="str">
        <f>VLOOKUP(Table1[[#This Row],[ASA]],Table2[[ASA]:[Country]],6,FALSE)</f>
        <v>EN1 1TW</v>
      </c>
      <c r="I256" s="1" t="s">
        <v>47</v>
      </c>
    </row>
    <row r="257" spans="1:11" x14ac:dyDescent="0.25">
      <c r="A257" s="15" t="s">
        <v>885</v>
      </c>
      <c r="B257" s="3" t="str">
        <f t="shared" si="3"/>
        <v>00286-2368</v>
      </c>
      <c r="C257" s="1" t="s">
        <v>13</v>
      </c>
      <c r="D257" s="1" t="s">
        <v>880</v>
      </c>
      <c r="E257" s="2" t="s">
        <v>886</v>
      </c>
      <c r="F257" s="2" t="str">
        <f>VLOOKUP(Table1[[#This Row],[ASA]],Table2[[ASA]:[Country]],4,FALSE)</f>
        <v>Unit G Braehead Retail Park</v>
      </c>
      <c r="G257" s="2" t="str">
        <f>VLOOKUP(Table1[[#This Row],[ASA]],Table2[[ASA]:[Country]],6,FALSE)</f>
        <v>G51 4BT</v>
      </c>
      <c r="I257" s="1" t="s">
        <v>887</v>
      </c>
    </row>
    <row r="258" spans="1:11" x14ac:dyDescent="0.25">
      <c r="A258" s="15" t="s">
        <v>888</v>
      </c>
      <c r="B258" s="3" t="str">
        <f t="shared" ref="B258:B321" si="4">TEXT(A258,"00000-0000")</f>
        <v>00286-2304</v>
      </c>
      <c r="C258" s="1" t="s">
        <v>13</v>
      </c>
      <c r="D258" s="1" t="s">
        <v>880</v>
      </c>
      <c r="E258" s="2" t="s">
        <v>889</v>
      </c>
      <c r="F258" s="2" t="str">
        <f>VLOOKUP(Table1[[#This Row],[ASA]],Table2[[ASA]:[Country]],4,FALSE)</f>
        <v>Unit A-B West Yorkshire RP</v>
      </c>
      <c r="G258" s="2" t="str">
        <f>VLOOKUP(Table1[[#This Row],[ASA]],Table2[[ASA]:[Country]],6,FALSE)</f>
        <v>WF17 9AE</v>
      </c>
      <c r="I258" s="1" t="s">
        <v>890</v>
      </c>
    </row>
    <row r="259" spans="1:11" x14ac:dyDescent="0.25">
      <c r="A259" s="15" t="s">
        <v>891</v>
      </c>
      <c r="B259" s="3" t="str">
        <f t="shared" si="4"/>
        <v>00286-2272</v>
      </c>
      <c r="C259" s="1" t="s">
        <v>13</v>
      </c>
      <c r="D259" s="1" t="s">
        <v>880</v>
      </c>
      <c r="E259" s="2" t="s">
        <v>892</v>
      </c>
      <c r="F259" s="2" t="str">
        <f>VLOOKUP(Table1[[#This Row],[ASA]],Table2[[ASA]:[Country]],4,FALSE)</f>
        <v>Unit 1  Fosse Park South</v>
      </c>
      <c r="G259" s="2" t="str">
        <f>VLOOKUP(Table1[[#This Row],[ASA]],Table2[[ASA]:[Country]],6,FALSE)</f>
        <v>LE19 1UT</v>
      </c>
      <c r="I259" s="1" t="s">
        <v>893</v>
      </c>
    </row>
    <row r="260" spans="1:11" x14ac:dyDescent="0.25">
      <c r="A260" s="15" t="s">
        <v>894</v>
      </c>
      <c r="B260" s="3" t="str">
        <f t="shared" si="4"/>
        <v>00286-2429</v>
      </c>
      <c r="C260" s="1" t="s">
        <v>13</v>
      </c>
      <c r="D260" s="1" t="s">
        <v>880</v>
      </c>
      <c r="E260" s="2" t="s">
        <v>895</v>
      </c>
      <c r="F260" s="2" t="str">
        <f>VLOOKUP(Table1[[#This Row],[ASA]],Table2[[ASA]:[Country]],4,FALSE)</f>
        <v>Sprucefield Centre</v>
      </c>
      <c r="G260" s="2" t="str">
        <f>VLOOKUP(Table1[[#This Row],[ASA]],Table2[[ASA]:[Country]],6,FALSE)</f>
        <v>BT27 5UN</v>
      </c>
      <c r="H260" s="1" t="s">
        <v>896</v>
      </c>
      <c r="I260" s="1" t="s">
        <v>897</v>
      </c>
      <c r="K260" s="1" t="s">
        <v>205</v>
      </c>
    </row>
    <row r="261" spans="1:11" x14ac:dyDescent="0.25">
      <c r="A261" s="15" t="s">
        <v>898</v>
      </c>
      <c r="B261" s="3" t="str">
        <f t="shared" si="4"/>
        <v>00286-2175</v>
      </c>
      <c r="C261" s="1" t="s">
        <v>13</v>
      </c>
      <c r="D261" s="1" t="s">
        <v>880</v>
      </c>
      <c r="E261" s="2" t="s">
        <v>899</v>
      </c>
      <c r="F261" s="2" t="str">
        <f>VLOOKUP(Table1[[#This Row],[ASA]],Table2[[ASA]:[Country]],4,FALSE)</f>
        <v>Unit A Horsted Retail Park</v>
      </c>
      <c r="G261" s="2" t="str">
        <f>VLOOKUP(Table1[[#This Row],[ASA]],Table2[[ASA]:[Country]],6,FALSE)</f>
        <v>ME5 9SQ</v>
      </c>
      <c r="I261" s="1" t="s">
        <v>900</v>
      </c>
    </row>
    <row r="262" spans="1:11" x14ac:dyDescent="0.25">
      <c r="A262" s="15" t="s">
        <v>901</v>
      </c>
      <c r="B262" s="3" t="str">
        <f t="shared" si="4"/>
        <v>00286-2467</v>
      </c>
      <c r="C262" s="1" t="s">
        <v>13</v>
      </c>
      <c r="D262" s="1" t="s">
        <v>880</v>
      </c>
      <c r="E262" s="2" t="s">
        <v>902</v>
      </c>
      <c r="F262" s="2" t="str">
        <f>VLOOKUP(Table1[[#This Row],[ASA]],Table2[[ASA]:[Country]],4,FALSE)</f>
        <v>Unit 2 Burlington Retail Park</v>
      </c>
      <c r="G262" s="2" t="str">
        <f>VLOOKUP(Table1[[#This Row],[ASA]],Table2[[ASA]:[Country]],6,FALSE)</f>
        <v>KT3 4PA</v>
      </c>
      <c r="I262" s="1" t="s">
        <v>47</v>
      </c>
    </row>
    <row r="263" spans="1:11" x14ac:dyDescent="0.25">
      <c r="A263" s="15" t="s">
        <v>903</v>
      </c>
      <c r="B263" s="3" t="str">
        <f t="shared" si="4"/>
        <v>00286-2483</v>
      </c>
      <c r="C263" s="1" t="s">
        <v>13</v>
      </c>
      <c r="D263" s="1" t="s">
        <v>880</v>
      </c>
      <c r="E263" s="2" t="s">
        <v>904</v>
      </c>
      <c r="F263" s="2" t="str">
        <f>VLOOKUP(Table1[[#This Row],[ASA]],Table2[[ASA]:[Country]],4,FALSE)</f>
        <v>Unit 5 Reading Gate RP</v>
      </c>
      <c r="G263" s="2" t="str">
        <f>VLOOKUP(Table1[[#This Row],[ASA]],Table2[[ASA]:[Country]],6,FALSE)</f>
        <v>RG2 0QG</v>
      </c>
      <c r="I263" s="1" t="s">
        <v>905</v>
      </c>
    </row>
    <row r="264" spans="1:11" x14ac:dyDescent="0.25">
      <c r="A264" s="15" t="s">
        <v>906</v>
      </c>
      <c r="B264" s="3" t="str">
        <f t="shared" si="4"/>
        <v>00286-2237</v>
      </c>
      <c r="C264" s="1" t="s">
        <v>13</v>
      </c>
      <c r="D264" s="1" t="s">
        <v>880</v>
      </c>
      <c r="E264" s="2" t="s">
        <v>907</v>
      </c>
      <c r="F264" s="2" t="str">
        <f>VLOOKUP(Table1[[#This Row],[ASA]],Table2[[ASA]:[Country]],4,FALSE)</f>
        <v>Unit 15 Parkgate Shopping Park</v>
      </c>
      <c r="G264" s="2" t="str">
        <f>VLOOKUP(Table1[[#This Row],[ASA]],Table2[[ASA]:[Country]],6,FALSE)</f>
        <v>S60 1TG</v>
      </c>
      <c r="I264" s="1" t="s">
        <v>908</v>
      </c>
    </row>
    <row r="265" spans="1:11" x14ac:dyDescent="0.25">
      <c r="A265" s="15" t="s">
        <v>909</v>
      </c>
      <c r="B265" s="3" t="str">
        <f t="shared" si="4"/>
        <v>00286-2432</v>
      </c>
      <c r="C265" s="1" t="s">
        <v>13</v>
      </c>
      <c r="D265" s="1" t="s">
        <v>880</v>
      </c>
      <c r="E265" s="2" t="s">
        <v>910</v>
      </c>
      <c r="F265" s="2" t="str">
        <f>VLOOKUP(Table1[[#This Row],[ASA]],Table2[[ASA]:[Country]],4,FALSE)</f>
        <v>Unit 4 Staples Corner RP</v>
      </c>
      <c r="G265" s="2" t="str">
        <f>VLOOKUP(Table1[[#This Row],[ASA]],Table2[[ASA]:[Country]],6,FALSE)</f>
        <v>NW2 6LW</v>
      </c>
      <c r="I265" s="1" t="s">
        <v>47</v>
      </c>
    </row>
    <row r="266" spans="1:11" x14ac:dyDescent="0.25">
      <c r="A266" s="15" t="s">
        <v>911</v>
      </c>
      <c r="B266" s="3" t="str">
        <f t="shared" si="4"/>
        <v>00286-2311</v>
      </c>
      <c r="C266" s="1" t="s">
        <v>13</v>
      </c>
      <c r="D266" s="1" t="s">
        <v>880</v>
      </c>
      <c r="E266" s="2" t="s">
        <v>912</v>
      </c>
      <c r="F266" s="2" t="str">
        <f>VLOOKUP(Table1[[#This Row],[ASA]],Table2[[ASA]:[Country]],4,FALSE)</f>
        <v>Unit 6 Stone Lake Retail Park</v>
      </c>
      <c r="G266" s="2" t="str">
        <f>VLOOKUP(Table1[[#This Row],[ASA]],Table2[[ASA]:[Country]],6,FALSE)</f>
        <v>SE7 8LU</v>
      </c>
      <c r="I266" s="1" t="s">
        <v>47</v>
      </c>
    </row>
    <row r="267" spans="1:11" x14ac:dyDescent="0.25">
      <c r="A267" s="15" t="s">
        <v>913</v>
      </c>
      <c r="B267" s="3" t="str">
        <f t="shared" si="4"/>
        <v>00286-2206</v>
      </c>
      <c r="C267" s="1" t="s">
        <v>13</v>
      </c>
      <c r="D267" s="1" t="s">
        <v>880</v>
      </c>
      <c r="E267" s="2" t="s">
        <v>914</v>
      </c>
      <c r="F267" s="2" t="str">
        <f>VLOOKUP(Table1[[#This Row],[ASA]],Table2[[ASA]:[Country]],4,FALSE)</f>
        <v>Unit 6 Grand Junction RP</v>
      </c>
      <c r="G267" s="2" t="str">
        <f>VLOOKUP(Table1[[#This Row],[ASA]],Table2[[ASA]:[Country]],6,FALSE)</f>
        <v>CW1 2RP</v>
      </c>
      <c r="I267" s="1" t="s">
        <v>915</v>
      </c>
    </row>
    <row r="268" spans="1:11" x14ac:dyDescent="0.25">
      <c r="A268" s="15" t="s">
        <v>916</v>
      </c>
      <c r="B268" s="3" t="str">
        <f t="shared" si="4"/>
        <v>00286-1605</v>
      </c>
      <c r="C268" s="1" t="s">
        <v>13</v>
      </c>
      <c r="D268" s="1" t="s">
        <v>880</v>
      </c>
      <c r="E268" s="2" t="s">
        <v>917</v>
      </c>
      <c r="F268" s="2" t="str">
        <f>VLOOKUP(Table1[[#This Row],[ASA]],Table2[[ASA]:[Country]],4,FALSE)</f>
        <v>Unit 11 Newbury Retail Park</v>
      </c>
      <c r="G268" s="2" t="str">
        <f>VLOOKUP(Table1[[#This Row],[ASA]],Table2[[ASA]:[Country]],6,FALSE)</f>
        <v>RG14 7HU</v>
      </c>
      <c r="I268" s="1" t="s">
        <v>905</v>
      </c>
    </row>
    <row r="269" spans="1:11" x14ac:dyDescent="0.25">
      <c r="A269" s="15" t="s">
        <v>918</v>
      </c>
      <c r="B269" s="3" t="str">
        <f t="shared" si="4"/>
        <v>00286-2271</v>
      </c>
      <c r="C269" s="1" t="s">
        <v>13</v>
      </c>
      <c r="D269" s="1" t="s">
        <v>880</v>
      </c>
      <c r="E269" s="2" t="s">
        <v>919</v>
      </c>
      <c r="F269" s="2" t="str">
        <f>VLOOKUP(Table1[[#This Row],[ASA]],Table2[[ASA]:[Country]],4,FALSE)</f>
        <v>The Old Cricket Ground</v>
      </c>
      <c r="G269" s="2" t="str">
        <f>VLOOKUP(Table1[[#This Row],[ASA]],Table2[[ASA]:[Country]],6,FALSE)</f>
        <v>OL12 6XT</v>
      </c>
      <c r="I269" s="1" t="s">
        <v>920</v>
      </c>
    </row>
    <row r="270" spans="1:11" x14ac:dyDescent="0.25">
      <c r="A270" s="15" t="s">
        <v>921</v>
      </c>
      <c r="B270" s="3" t="str">
        <f t="shared" si="4"/>
        <v>00286-2301</v>
      </c>
      <c r="C270" s="1" t="s">
        <v>13</v>
      </c>
      <c r="D270" s="1" t="s">
        <v>880</v>
      </c>
      <c r="E270" s="2" t="s">
        <v>922</v>
      </c>
      <c r="F270" s="2" t="str">
        <f>VLOOKUP(Table1[[#This Row],[ASA]],Table2[[ASA]:[Country]],4,FALSE)</f>
        <v>Unit A Seamer Road</v>
      </c>
      <c r="G270" s="2" t="str">
        <f>VLOOKUP(Table1[[#This Row],[ASA]],Table2[[ASA]:[Country]],6,FALSE)</f>
        <v>YO12 4HE</v>
      </c>
      <c r="I270" s="1" t="s">
        <v>923</v>
      </c>
    </row>
    <row r="271" spans="1:11" x14ac:dyDescent="0.25">
      <c r="A271" s="15" t="s">
        <v>924</v>
      </c>
      <c r="B271" s="3" t="str">
        <f t="shared" si="4"/>
        <v>00286-2484</v>
      </c>
      <c r="C271" s="1" t="s">
        <v>13</v>
      </c>
      <c r="D271" s="1" t="s">
        <v>880</v>
      </c>
      <c r="E271" s="2" t="s">
        <v>925</v>
      </c>
      <c r="F271" s="2" t="str">
        <f>VLOOKUP(Table1[[#This Row],[ASA]],Table2[[ASA]:[Country]],4,FALSE)</f>
        <v>6 West Cross Way</v>
      </c>
      <c r="G271" s="2" t="str">
        <f>VLOOKUP(Table1[[#This Row],[ASA]],Table2[[ASA]:[Country]],6,FALSE)</f>
        <v>TW8 9DE</v>
      </c>
      <c r="I271" s="1" t="s">
        <v>47</v>
      </c>
    </row>
    <row r="272" spans="1:11" x14ac:dyDescent="0.25">
      <c r="A272" s="15" t="s">
        <v>926</v>
      </c>
      <c r="B272" s="3" t="str">
        <f t="shared" si="4"/>
        <v>00286-2426</v>
      </c>
      <c r="C272" s="1" t="s">
        <v>13</v>
      </c>
      <c r="D272" s="1" t="s">
        <v>880</v>
      </c>
      <c r="E272" s="2" t="s">
        <v>927</v>
      </c>
      <c r="F272" s="2" t="str">
        <f>VLOOKUP(Table1[[#This Row],[ASA]],Table2[[ASA]:[Country]],4,FALSE)</f>
        <v>Unit 17 Snipe Retail Park</v>
      </c>
      <c r="G272" s="2" t="str">
        <f>VLOOKUP(Table1[[#This Row],[ASA]],Table2[[ASA]:[Country]],6,FALSE)</f>
        <v>OL7 0DN</v>
      </c>
      <c r="I272" s="1" t="s">
        <v>920</v>
      </c>
    </row>
    <row r="273" spans="1:9" x14ac:dyDescent="0.25">
      <c r="A273" s="15" t="s">
        <v>928</v>
      </c>
      <c r="B273" s="3" t="str">
        <f t="shared" si="4"/>
        <v>00286-2420</v>
      </c>
      <c r="C273" s="1" t="s">
        <v>13</v>
      </c>
      <c r="D273" s="1" t="s">
        <v>880</v>
      </c>
      <c r="E273" s="2" t="s">
        <v>929</v>
      </c>
      <c r="F273" s="2" t="str">
        <f>VLOOKUP(Table1[[#This Row],[ASA]],Table2[[ASA]:[Country]],4,FALSE)</f>
        <v>Unit A1 Blackpool Retail Park</v>
      </c>
      <c r="G273" s="2" t="str">
        <f>VLOOKUP(Table1[[#This Row],[ASA]],Table2[[ASA]:[Country]],6,FALSE)</f>
        <v>FY4 2RP</v>
      </c>
      <c r="I273" s="1" t="s">
        <v>930</v>
      </c>
    </row>
    <row r="274" spans="1:9" x14ac:dyDescent="0.25">
      <c r="A274" s="15" t="s">
        <v>931</v>
      </c>
      <c r="B274" s="3" t="str">
        <f t="shared" si="4"/>
        <v>00286-2274</v>
      </c>
      <c r="C274" s="1" t="s">
        <v>13</v>
      </c>
      <c r="D274" s="1" t="s">
        <v>880</v>
      </c>
      <c r="E274" s="2" t="s">
        <v>932</v>
      </c>
      <c r="F274" s="2" t="str">
        <f>VLOOKUP(Table1[[#This Row],[ASA]],Table2[[ASA]:[Country]],4,FALSE)</f>
        <v>Unit A Effra Road Retail Park</v>
      </c>
      <c r="G274" s="2" t="str">
        <f>VLOOKUP(Table1[[#This Row],[ASA]],Table2[[ASA]:[Country]],6,FALSE)</f>
        <v>SW2 1BZ</v>
      </c>
      <c r="I274" s="1" t="s">
        <v>47</v>
      </c>
    </row>
    <row r="275" spans="1:9" x14ac:dyDescent="0.25">
      <c r="A275" s="15" t="s">
        <v>933</v>
      </c>
      <c r="B275" s="3" t="str">
        <f t="shared" si="4"/>
        <v>00286-2810</v>
      </c>
      <c r="C275" s="1" t="s">
        <v>13</v>
      </c>
      <c r="D275" s="1" t="s">
        <v>880</v>
      </c>
      <c r="E275" s="2" t="s">
        <v>934</v>
      </c>
      <c r="F275" s="2" t="str">
        <f>VLOOKUP(Table1[[#This Row],[ASA]],Table2[[ASA]:[Country]],4,FALSE)</f>
        <v>Unit A The Croft Retail Park</v>
      </c>
      <c r="G275" s="2" t="str">
        <f>VLOOKUP(Table1[[#This Row],[ASA]],Table2[[ASA]:[Country]],6,FALSE)</f>
        <v>CH62 3PN</v>
      </c>
      <c r="I275" s="1" t="s">
        <v>935</v>
      </c>
    </row>
    <row r="276" spans="1:9" x14ac:dyDescent="0.25">
      <c r="A276" s="15" t="s">
        <v>936</v>
      </c>
      <c r="B276" s="3" t="str">
        <f t="shared" si="4"/>
        <v>00286-2154</v>
      </c>
      <c r="C276" s="1" t="s">
        <v>13</v>
      </c>
      <c r="D276" s="1" t="s">
        <v>880</v>
      </c>
      <c r="E276" s="2" t="s">
        <v>937</v>
      </c>
      <c r="F276" s="2" t="str">
        <f>VLOOKUP(Table1[[#This Row],[ASA]],Table2[[ASA]:[Country]],4,FALSE)</f>
        <v>501 Newport Road</v>
      </c>
      <c r="G276" s="2" t="str">
        <f>VLOOKUP(Table1[[#This Row],[ASA]],Table2[[ASA]:[Country]],6,FALSE)</f>
        <v>CF23 9AD</v>
      </c>
      <c r="I276" s="1" t="s">
        <v>938</v>
      </c>
    </row>
    <row r="277" spans="1:9" x14ac:dyDescent="0.25">
      <c r="A277" s="15" t="s">
        <v>939</v>
      </c>
      <c r="B277" s="3" t="str">
        <f t="shared" si="4"/>
        <v>00286-2243</v>
      </c>
      <c r="C277" s="1" t="s">
        <v>13</v>
      </c>
      <c r="D277" s="1" t="s">
        <v>880</v>
      </c>
      <c r="E277" s="2" t="s">
        <v>940</v>
      </c>
      <c r="F277" s="2" t="str">
        <f>VLOOKUP(Table1[[#This Row],[ASA]],Table2[[ASA]:[Country]],4,FALSE)</f>
        <v>Unit 1 Airport Retail Park</v>
      </c>
      <c r="G277" s="2" t="str">
        <f>VLOOKUP(Table1[[#This Row],[ASA]],Table2[[ASA]:[Country]],6,FALSE)</f>
        <v>CV3 4RP</v>
      </c>
      <c r="I277" s="1" t="s">
        <v>941</v>
      </c>
    </row>
    <row r="278" spans="1:9" x14ac:dyDescent="0.25">
      <c r="A278" s="15" t="s">
        <v>942</v>
      </c>
      <c r="B278" s="3" t="str">
        <f t="shared" si="4"/>
        <v>00286-2224</v>
      </c>
      <c r="C278" s="1" t="s">
        <v>13</v>
      </c>
      <c r="D278" s="1" t="s">
        <v>880</v>
      </c>
      <c r="E278" s="2" t="s">
        <v>943</v>
      </c>
      <c r="F278" s="2" t="str">
        <f>VLOOKUP(Table1[[#This Row],[ASA]],Table2[[ASA]:[Country]],4,FALSE)</f>
        <v>Unit 9 Central Retail Park</v>
      </c>
      <c r="G278" s="2" t="str">
        <f>VLOOKUP(Table1[[#This Row],[ASA]],Table2[[ASA]:[Country]],6,FALSE)</f>
        <v>FK1 1LW</v>
      </c>
      <c r="I278" s="1" t="s">
        <v>156</v>
      </c>
    </row>
    <row r="279" spans="1:9" x14ac:dyDescent="0.25">
      <c r="A279" s="15" t="s">
        <v>944</v>
      </c>
      <c r="B279" s="3" t="str">
        <f t="shared" si="4"/>
        <v>00286-2431</v>
      </c>
      <c r="C279" s="1" t="s">
        <v>13</v>
      </c>
      <c r="D279" s="1" t="s">
        <v>880</v>
      </c>
      <c r="E279" s="2" t="s">
        <v>945</v>
      </c>
      <c r="F279" s="2" t="str">
        <f>VLOOKUP(Table1[[#This Row],[ASA]],Table2[[ASA]:[Country]],4,FALSE)</f>
        <v>Unit 1 Hayes Bridge RP</v>
      </c>
      <c r="G279" s="2" t="str">
        <f>VLOOKUP(Table1[[#This Row],[ASA]],Table2[[ASA]:[Country]],6,FALSE)</f>
        <v>UB4 0RH</v>
      </c>
      <c r="I279" s="1" t="s">
        <v>47</v>
      </c>
    </row>
    <row r="280" spans="1:9" x14ac:dyDescent="0.25">
      <c r="A280" s="15" t="s">
        <v>946</v>
      </c>
      <c r="B280" s="3" t="str">
        <f t="shared" si="4"/>
        <v>00286-2168</v>
      </c>
      <c r="C280" s="1" t="s">
        <v>13</v>
      </c>
      <c r="D280" s="1" t="s">
        <v>880</v>
      </c>
      <c r="E280" s="2" t="s">
        <v>947</v>
      </c>
      <c r="F280" s="2" t="str">
        <f>VLOOKUP(Table1[[#This Row],[ASA]],Table2[[ASA]:[Country]],4,FALSE)</f>
        <v>Unit5 Apsley Mills Retail Park</v>
      </c>
      <c r="G280" s="2" t="str">
        <f>VLOOKUP(Table1[[#This Row],[ASA]],Table2[[ASA]:[Country]],6,FALSE)</f>
        <v>HP3 9QN</v>
      </c>
      <c r="I280" s="1" t="s">
        <v>948</v>
      </c>
    </row>
    <row r="281" spans="1:9" x14ac:dyDescent="0.25">
      <c r="A281" s="15" t="s">
        <v>949</v>
      </c>
      <c r="B281" s="3" t="str">
        <f t="shared" si="4"/>
        <v>00286-2130</v>
      </c>
      <c r="C281" s="1" t="s">
        <v>13</v>
      </c>
      <c r="D281" s="1" t="s">
        <v>880</v>
      </c>
      <c r="E281" s="2" t="s">
        <v>950</v>
      </c>
      <c r="F281" s="2" t="str">
        <f>VLOOKUP(Table1[[#This Row],[ASA]],Table2[[ASA]:[Country]],4,FALSE)</f>
        <v>Unit 1 The Shires Retail Park</v>
      </c>
      <c r="G281" s="2" t="str">
        <f>VLOOKUP(Table1[[#This Row],[ASA]],Table2[[ASA]:[Country]],6,FALSE)</f>
        <v>CV34 6RH</v>
      </c>
      <c r="I281" s="1" t="s">
        <v>951</v>
      </c>
    </row>
    <row r="282" spans="1:9" x14ac:dyDescent="0.25">
      <c r="A282" s="15" t="s">
        <v>952</v>
      </c>
      <c r="B282" s="3" t="str">
        <f t="shared" si="4"/>
        <v>00286-2222</v>
      </c>
      <c r="C282" s="1" t="s">
        <v>13</v>
      </c>
      <c r="D282" s="1" t="s">
        <v>880</v>
      </c>
      <c r="E282" s="2" t="s">
        <v>953</v>
      </c>
      <c r="F282" s="2" t="str">
        <f>VLOOKUP(Table1[[#This Row],[ASA]],Table2[[ASA]:[Country]],4,FALSE)</f>
        <v>Unit 1A Aintree Racecourse RP</v>
      </c>
      <c r="G282" s="2" t="str">
        <f>VLOOKUP(Table1[[#This Row],[ASA]],Table2[[ASA]:[Country]],6,FALSE)</f>
        <v>L9 5AL</v>
      </c>
      <c r="I282" s="1" t="s">
        <v>935</v>
      </c>
    </row>
    <row r="283" spans="1:9" x14ac:dyDescent="0.25">
      <c r="A283" s="15" t="s">
        <v>954</v>
      </c>
      <c r="B283" s="3" t="str">
        <f t="shared" si="4"/>
        <v>00286-2083</v>
      </c>
      <c r="C283" s="1" t="s">
        <v>13</v>
      </c>
      <c r="D283" s="1" t="s">
        <v>880</v>
      </c>
      <c r="E283" s="2" t="s">
        <v>955</v>
      </c>
      <c r="F283" s="2" t="str">
        <f>VLOOKUP(Table1[[#This Row],[ASA]],Table2[[ASA]:[Country]],4,FALSE)</f>
        <v>Unit 1 Mostyn Champneys RP</v>
      </c>
      <c r="G283" s="2" t="str">
        <f>VLOOKUP(Table1[[#This Row],[ASA]],Table2[[ASA]:[Country]],6,FALSE)</f>
        <v>LL30 1RY</v>
      </c>
      <c r="I283" s="1" t="s">
        <v>956</v>
      </c>
    </row>
    <row r="284" spans="1:9" x14ac:dyDescent="0.25">
      <c r="A284" s="15" t="s">
        <v>957</v>
      </c>
      <c r="B284" s="3" t="str">
        <f t="shared" si="4"/>
        <v>00286-2327</v>
      </c>
      <c r="C284" s="1" t="s">
        <v>13</v>
      </c>
      <c r="D284" s="1" t="s">
        <v>880</v>
      </c>
      <c r="E284" s="2" t="s">
        <v>958</v>
      </c>
      <c r="F284" s="2" t="str">
        <f>VLOOKUP(Table1[[#This Row],[ASA]],Table2[[ASA]:[Country]],4,FALSE)</f>
        <v>Unit 4</v>
      </c>
      <c r="G284" s="2" t="str">
        <f>VLOOKUP(Table1[[#This Row],[ASA]],Table2[[ASA]:[Country]],6,FALSE)</f>
        <v>ME20 7TP</v>
      </c>
      <c r="I284" s="1" t="s">
        <v>900</v>
      </c>
    </row>
    <row r="285" spans="1:9" x14ac:dyDescent="0.25">
      <c r="A285" s="15" t="s">
        <v>959</v>
      </c>
      <c r="B285" s="3" t="str">
        <f t="shared" si="4"/>
        <v>00286-2409</v>
      </c>
      <c r="C285" s="1" t="s">
        <v>13</v>
      </c>
      <c r="D285" s="1" t="s">
        <v>880</v>
      </c>
      <c r="E285" s="2" t="s">
        <v>960</v>
      </c>
      <c r="F285" s="2" t="str">
        <f>VLOOKUP(Table1[[#This Row],[ASA]],Table2[[ASA]:[Country]],4,FALSE)</f>
        <v>Unit A The Place Retail Park</v>
      </c>
      <c r="G285" s="2" t="str">
        <f>VLOOKUP(Table1[[#This Row],[ASA]],Table2[[ASA]:[Country]],6,FALSE)</f>
        <v>MK9 1EN</v>
      </c>
      <c r="I285" s="1" t="s">
        <v>961</v>
      </c>
    </row>
    <row r="286" spans="1:9" x14ac:dyDescent="0.25">
      <c r="A286" s="15" t="s">
        <v>962</v>
      </c>
      <c r="B286" s="3" t="str">
        <f t="shared" si="4"/>
        <v>00286-2434</v>
      </c>
      <c r="C286" s="1" t="s">
        <v>13</v>
      </c>
      <c r="D286" s="1" t="s">
        <v>880</v>
      </c>
      <c r="E286" s="2" t="s">
        <v>963</v>
      </c>
      <c r="F286" s="2" t="str">
        <f>VLOOKUP(Table1[[#This Row],[ASA]],Table2[[ASA]:[Country]],4,FALSE)</f>
        <v>Unit 6C Castle Marina RP</v>
      </c>
      <c r="G286" s="2" t="str">
        <f>VLOOKUP(Table1[[#This Row],[ASA]],Table2[[ASA]:[Country]],6,FALSE)</f>
        <v>NG7 1GX</v>
      </c>
      <c r="I286" s="1" t="s">
        <v>964</v>
      </c>
    </row>
    <row r="287" spans="1:9" x14ac:dyDescent="0.25">
      <c r="A287" s="15" t="s">
        <v>965</v>
      </c>
      <c r="B287" s="3" t="str">
        <f t="shared" si="4"/>
        <v>00286-5238</v>
      </c>
      <c r="C287" s="1" t="s">
        <v>13</v>
      </c>
      <c r="D287" s="1" t="s">
        <v>880</v>
      </c>
      <c r="E287" s="2" t="s">
        <v>966</v>
      </c>
      <c r="F287" s="2" t="str">
        <f>VLOOKUP(Table1[[#This Row],[ASA]],Table2[[ASA]:[Country]],4,FALSE)</f>
        <v>Unit 4 Maskew Retail Park</v>
      </c>
      <c r="G287" s="2" t="str">
        <f>VLOOKUP(Table1[[#This Row],[ASA]],Table2[[ASA]:[Country]],6,FALSE)</f>
        <v>PE1 2BT</v>
      </c>
      <c r="I287" s="1" t="s">
        <v>967</v>
      </c>
    </row>
    <row r="288" spans="1:9" x14ac:dyDescent="0.25">
      <c r="A288" s="15" t="s">
        <v>968</v>
      </c>
      <c r="B288" s="3" t="str">
        <f t="shared" si="4"/>
        <v>00286-2435</v>
      </c>
      <c r="C288" s="1" t="s">
        <v>13</v>
      </c>
      <c r="D288" s="1" t="s">
        <v>880</v>
      </c>
      <c r="E288" s="2" t="s">
        <v>969</v>
      </c>
      <c r="F288" s="2" t="str">
        <f>VLOOKUP(Table1[[#This Row],[ASA]],Table2[[ASA]:[Country]],4,FALSE)</f>
        <v>Unit 1 Eastern Avenue RP</v>
      </c>
      <c r="G288" s="2" t="str">
        <f>VLOOKUP(Table1[[#This Row],[ASA]],Table2[[ASA]:[Country]],6,FALSE)</f>
        <v>RM7 7EX</v>
      </c>
      <c r="I288" s="1" t="s">
        <v>47</v>
      </c>
    </row>
    <row r="289" spans="1:11" x14ac:dyDescent="0.25">
      <c r="A289" s="15" t="s">
        <v>970</v>
      </c>
      <c r="B289" s="3" t="str">
        <f t="shared" si="4"/>
        <v>00286-2306</v>
      </c>
      <c r="C289" s="1" t="s">
        <v>13</v>
      </c>
      <c r="D289" s="1" t="s">
        <v>880</v>
      </c>
      <c r="E289" s="2" t="s">
        <v>971</v>
      </c>
      <c r="F289" s="2" t="str">
        <f>VLOOKUP(Table1[[#This Row],[ASA]],Table2[[ASA]:[Country]],4,FALSE)</f>
        <v>Unit 10 Forge Shopping Park</v>
      </c>
      <c r="G289" s="2" t="str">
        <f>VLOOKUP(Table1[[#This Row],[ASA]],Table2[[ASA]:[Country]],6,FALSE)</f>
        <v>TF3 4AG</v>
      </c>
      <c r="I289" s="1" t="s">
        <v>972</v>
      </c>
    </row>
    <row r="290" spans="1:11" x14ac:dyDescent="0.25">
      <c r="A290" s="15" t="s">
        <v>973</v>
      </c>
      <c r="B290" s="3" t="str">
        <f t="shared" si="4"/>
        <v>00286-2269</v>
      </c>
      <c r="C290" s="1" t="s">
        <v>13</v>
      </c>
      <c r="D290" s="1" t="s">
        <v>880</v>
      </c>
      <c r="E290" s="2" t="s">
        <v>974</v>
      </c>
      <c r="F290" s="2" t="str">
        <f>VLOOKUP(Table1[[#This Row],[ASA]],Table2[[ASA]:[Country]],4,FALSE)</f>
        <v>Rannoch Road</v>
      </c>
      <c r="G290" s="2" t="str">
        <f>VLOOKUP(Table1[[#This Row],[ASA]],Table2[[ASA]:[Country]],6,FALSE)</f>
        <v>G71 5PR</v>
      </c>
      <c r="I290" s="1" t="s">
        <v>975</v>
      </c>
    </row>
    <row r="291" spans="1:11" x14ac:dyDescent="0.25">
      <c r="A291" s="15" t="s">
        <v>976</v>
      </c>
      <c r="B291" s="3" t="str">
        <f t="shared" si="4"/>
        <v>00286-2443</v>
      </c>
      <c r="C291" s="1" t="s">
        <v>13</v>
      </c>
      <c r="D291" s="1" t="s">
        <v>880</v>
      </c>
      <c r="E291" s="2" t="s">
        <v>977</v>
      </c>
      <c r="F291" s="2" t="str">
        <f>VLOOKUP(Table1[[#This Row],[ASA]],Table2[[ASA]:[Country]],4,FALSE)</f>
        <v>Unit 1 Berryden Retail Park</v>
      </c>
      <c r="G291" s="2" t="str">
        <f>VLOOKUP(Table1[[#This Row],[ASA]],Table2[[ASA]:[Country]],6,FALSE)</f>
        <v>AB25 3SG</v>
      </c>
      <c r="I291" s="1" t="s">
        <v>978</v>
      </c>
    </row>
    <row r="292" spans="1:11" x14ac:dyDescent="0.25">
      <c r="A292" s="15" t="s">
        <v>979</v>
      </c>
      <c r="B292" s="3" t="str">
        <f t="shared" si="4"/>
        <v>00286-2229</v>
      </c>
      <c r="C292" s="1" t="s">
        <v>13</v>
      </c>
      <c r="D292" s="1" t="s">
        <v>880</v>
      </c>
      <c r="E292" s="2" t="s">
        <v>980</v>
      </c>
      <c r="F292" s="2" t="str">
        <f>VLOOKUP(Table1[[#This Row],[ASA]],Table2[[ASA]:[Country]],4,FALSE)</f>
        <v>Unit 2 Parc Y Llyn</v>
      </c>
      <c r="G292" s="2" t="str">
        <f>VLOOKUP(Table1[[#This Row],[ASA]],Table2[[ASA]:[Country]],6,FALSE)</f>
        <v>SY23 3TL</v>
      </c>
      <c r="I292" s="1" t="s">
        <v>981</v>
      </c>
    </row>
    <row r="293" spans="1:11" x14ac:dyDescent="0.25">
      <c r="A293" s="3" t="s">
        <v>982</v>
      </c>
      <c r="B293" s="3" t="str">
        <f t="shared" si="4"/>
        <v>00286-2228</v>
      </c>
      <c r="C293" s="1" t="s">
        <v>25</v>
      </c>
      <c r="D293" s="1" t="s">
        <v>880</v>
      </c>
      <c r="E293" s="2" t="s">
        <v>983</v>
      </c>
      <c r="F293" s="2" t="e">
        <f>VLOOKUP(Table1[[#This Row],[ASA]],Table2[[ASA]:[Country]],4,FALSE)</f>
        <v>#N/A</v>
      </c>
      <c r="G293" s="2" t="e">
        <f>VLOOKUP(Table1[[#This Row],[ASA]],Table2[[ASA]:[Country]],6,FALSE)</f>
        <v>#N/A</v>
      </c>
    </row>
    <row r="294" spans="1:11" x14ac:dyDescent="0.25">
      <c r="A294" s="15" t="s">
        <v>984</v>
      </c>
      <c r="B294" s="3" t="str">
        <f t="shared" si="4"/>
        <v>00286-2240</v>
      </c>
      <c r="C294" s="1" t="s">
        <v>13</v>
      </c>
      <c r="D294" s="1" t="s">
        <v>880</v>
      </c>
      <c r="E294" s="2" t="s">
        <v>985</v>
      </c>
      <c r="F294" s="2" t="str">
        <f>VLOOKUP(Table1[[#This Row],[ASA]],Table2[[ASA]:[Country]],4,FALSE)</f>
        <v>Units 2/3</v>
      </c>
      <c r="G294" s="2" t="str">
        <f>VLOOKUP(Table1[[#This Row],[ASA]],Table2[[ASA]:[Country]],6,FALSE)</f>
        <v>WA14 5GR</v>
      </c>
      <c r="I294" s="1" t="s">
        <v>920</v>
      </c>
    </row>
    <row r="295" spans="1:11" x14ac:dyDescent="0.25">
      <c r="A295" s="15" t="s">
        <v>986</v>
      </c>
      <c r="B295" s="3" t="str">
        <f t="shared" si="4"/>
        <v>00286-2186</v>
      </c>
      <c r="C295" s="1" t="s">
        <v>13</v>
      </c>
      <c r="D295" s="1" t="s">
        <v>880</v>
      </c>
      <c r="E295" s="2" t="s">
        <v>987</v>
      </c>
      <c r="F295" s="2" t="str">
        <f>VLOOKUP(Table1[[#This Row],[ASA]],Table2[[ASA]:[Country]],4,FALSE)</f>
        <v>Unit 2 Churchill Retail Park</v>
      </c>
      <c r="G295" s="2" t="str">
        <f>VLOOKUP(Table1[[#This Row],[ASA]],Table2[[ASA]:[Country]],6,FALSE)</f>
        <v>SP10 1RY</v>
      </c>
      <c r="I295" s="1" t="s">
        <v>988</v>
      </c>
    </row>
    <row r="296" spans="1:11" x14ac:dyDescent="0.25">
      <c r="A296" s="15" t="s">
        <v>989</v>
      </c>
      <c r="B296" s="3" t="str">
        <f t="shared" si="4"/>
        <v>00286-1618</v>
      </c>
      <c r="C296" s="1" t="s">
        <v>13</v>
      </c>
      <c r="D296" s="1" t="s">
        <v>880</v>
      </c>
      <c r="E296" s="2" t="s">
        <v>576</v>
      </c>
      <c r="F296" s="2" t="str">
        <f>VLOOKUP(Table1[[#This Row],[ASA]],Table2[[ASA]:[Country]],4,FALSE)</f>
        <v>Unit 4 Gallagher Retail Park</v>
      </c>
      <c r="G296" s="2" t="str">
        <f>VLOOKUP(Table1[[#This Row],[ASA]],Table2[[ASA]:[Country]],6,FALSE)</f>
        <v>TN23 7DH</v>
      </c>
      <c r="I296" s="1" t="s">
        <v>900</v>
      </c>
    </row>
    <row r="297" spans="1:11" x14ac:dyDescent="0.25">
      <c r="A297" s="15" t="s">
        <v>990</v>
      </c>
      <c r="B297" s="3" t="str">
        <f t="shared" si="4"/>
        <v>00286-2860</v>
      </c>
      <c r="C297" s="1" t="s">
        <v>13</v>
      </c>
      <c r="D297" s="1" t="s">
        <v>880</v>
      </c>
      <c r="E297" s="2" t="s">
        <v>991</v>
      </c>
      <c r="F297" s="2" t="str">
        <f>VLOOKUP(Table1[[#This Row],[ASA]],Table2[[ASA]:[Country]],4,FALSE)</f>
        <v>Unit 1/2 Aylesbury SP</v>
      </c>
      <c r="G297" s="2" t="str">
        <f>VLOOKUP(Table1[[#This Row],[ASA]],Table2[[ASA]:[Country]],6,FALSE)</f>
        <v>HP20 1DG</v>
      </c>
      <c r="I297" s="1" t="s">
        <v>961</v>
      </c>
    </row>
    <row r="298" spans="1:11" x14ac:dyDescent="0.25">
      <c r="A298" s="15" t="s">
        <v>992</v>
      </c>
      <c r="B298" s="3" t="str">
        <f t="shared" si="4"/>
        <v>00286-2161</v>
      </c>
      <c r="C298" s="1" t="s">
        <v>13</v>
      </c>
      <c r="D298" s="1" t="s">
        <v>880</v>
      </c>
      <c r="E298" s="2" t="s">
        <v>993</v>
      </c>
      <c r="F298" s="2" t="str">
        <f>VLOOKUP(Table1[[#This Row],[ASA]],Table2[[ASA]:[Country]],4,FALSE)</f>
        <v>Unit 9 Heathfield Retail Park</v>
      </c>
      <c r="G298" s="2" t="str">
        <f>VLOOKUP(Table1[[#This Row],[ASA]],Table2[[ASA]:[Country]],6,FALSE)</f>
        <v>KA8 9BF</v>
      </c>
      <c r="I298" s="1" t="s">
        <v>994</v>
      </c>
    </row>
    <row r="299" spans="1:11" x14ac:dyDescent="0.25">
      <c r="A299" s="15" t="s">
        <v>995</v>
      </c>
      <c r="B299" s="3" t="str">
        <f t="shared" si="4"/>
        <v>00286-2422</v>
      </c>
      <c r="C299" s="1" t="s">
        <v>13</v>
      </c>
      <c r="D299" s="1" t="s">
        <v>880</v>
      </c>
      <c r="E299" s="2" t="s">
        <v>996</v>
      </c>
      <c r="F299" s="2" t="str">
        <f>VLOOKUP(Table1[[#This Row],[ASA]],Table2[[ASA]:[Country]],4,FALSE)</f>
        <v>Unit 2 Banbury Cross RP</v>
      </c>
      <c r="G299" s="2" t="str">
        <f>VLOOKUP(Table1[[#This Row],[ASA]],Table2[[ASA]:[Country]],6,FALSE)</f>
        <v>OX16 1LX</v>
      </c>
      <c r="I299" s="1" t="s">
        <v>997</v>
      </c>
    </row>
    <row r="300" spans="1:11" x14ac:dyDescent="0.25">
      <c r="A300" s="15" t="s">
        <v>998</v>
      </c>
      <c r="B300" s="3" t="str">
        <f t="shared" si="4"/>
        <v>00286-2448</v>
      </c>
      <c r="C300" s="1" t="s">
        <v>13</v>
      </c>
      <c r="D300" s="1" t="s">
        <v>880</v>
      </c>
      <c r="E300" s="2" t="s">
        <v>999</v>
      </c>
      <c r="F300" s="2" t="str">
        <f>VLOOKUP(Table1[[#This Row],[ASA]],Table2[[ASA]:[Country]],4,FALSE)</f>
        <v>Unit 1 Clandeboye Retail Park</v>
      </c>
      <c r="G300" s="2" t="str">
        <f>VLOOKUP(Table1[[#This Row],[ASA]],Table2[[ASA]:[Country]],6,FALSE)</f>
        <v>BT19 1AR</v>
      </c>
      <c r="H300" s="1" t="s">
        <v>1000</v>
      </c>
      <c r="I300" s="1" t="s">
        <v>1001</v>
      </c>
      <c r="K300" s="1" t="s">
        <v>205</v>
      </c>
    </row>
    <row r="301" spans="1:11" x14ac:dyDescent="0.25">
      <c r="A301" s="15" t="s">
        <v>1002</v>
      </c>
      <c r="B301" s="3" t="str">
        <f t="shared" si="4"/>
        <v>00286-2276</v>
      </c>
      <c r="C301" s="1" t="s">
        <v>13</v>
      </c>
      <c r="D301" s="1" t="s">
        <v>880</v>
      </c>
      <c r="E301" s="2" t="s">
        <v>1003</v>
      </c>
      <c r="F301" s="2" t="str">
        <f>VLOOKUP(Table1[[#This Row],[ASA]],Table2[[ASA]:[Country]],4,FALSE)</f>
        <v>Unit A Menai Retail Park</v>
      </c>
      <c r="G301" s="2" t="str">
        <f>VLOOKUP(Table1[[#This Row],[ASA]],Table2[[ASA]:[Country]],6,FALSE)</f>
        <v>LL57 4SJ</v>
      </c>
      <c r="I301" s="1" t="s">
        <v>1004</v>
      </c>
      <c r="K301" s="1" t="s">
        <v>304</v>
      </c>
    </row>
    <row r="302" spans="1:11" x14ac:dyDescent="0.25">
      <c r="A302" s="15" t="s">
        <v>1005</v>
      </c>
      <c r="B302" s="3" t="str">
        <f t="shared" si="4"/>
        <v>00286-2464</v>
      </c>
      <c r="C302" s="1" t="s">
        <v>13</v>
      </c>
      <c r="D302" s="1" t="s">
        <v>880</v>
      </c>
      <c r="E302" s="2" t="s">
        <v>1006</v>
      </c>
      <c r="F302" s="2" t="str">
        <f>VLOOKUP(Table1[[#This Row],[ASA]],Table2[[ASA]:[Country]],4,FALSE)</f>
        <v>Unit 8 The Peel Centre</v>
      </c>
      <c r="G302" s="2" t="str">
        <f>VLOOKUP(Table1[[#This Row],[ASA]],Table2[[ASA]:[Country]],6,FALSE)</f>
        <v>S71 1JE</v>
      </c>
      <c r="I302" s="1" t="s">
        <v>908</v>
      </c>
    </row>
    <row r="303" spans="1:11" x14ac:dyDescent="0.25">
      <c r="A303" s="15" t="s">
        <v>1007</v>
      </c>
      <c r="B303" s="3" t="str">
        <f t="shared" si="4"/>
        <v>00286-1802</v>
      </c>
      <c r="C303" s="1" t="s">
        <v>13</v>
      </c>
      <c r="D303" s="1" t="s">
        <v>880</v>
      </c>
      <c r="E303" s="2" t="s">
        <v>1008</v>
      </c>
      <c r="F303" s="2" t="str">
        <f>VLOOKUP(Table1[[#This Row],[ASA]],Table2[[ASA]:[Country]],4,FALSE)</f>
        <v>Unit 1 Barnstaple Retail Park</v>
      </c>
      <c r="G303" s="2" t="str">
        <f>VLOOKUP(Table1[[#This Row],[ASA]],Table2[[ASA]:[Country]],6,FALSE)</f>
        <v>EX31 2BP</v>
      </c>
      <c r="I303" s="1" t="s">
        <v>1009</v>
      </c>
    </row>
    <row r="304" spans="1:11" x14ac:dyDescent="0.25">
      <c r="A304" s="15" t="s">
        <v>1010</v>
      </c>
      <c r="B304" s="3" t="str">
        <f t="shared" si="4"/>
        <v>00286-2442</v>
      </c>
      <c r="C304" s="1" t="s">
        <v>13</v>
      </c>
      <c r="D304" s="1" t="s">
        <v>880</v>
      </c>
      <c r="E304" s="2" t="s">
        <v>1011</v>
      </c>
      <c r="F304" s="2" t="str">
        <f>VLOOKUP(Table1[[#This Row],[ASA]],Table2[[ASA]:[Country]],4,FALSE)</f>
        <v>Unit E-H Hollywood RP</v>
      </c>
      <c r="G304" s="2" t="str">
        <f>VLOOKUP(Table1[[#This Row],[ASA]],Table2[[ASA]:[Country]],6,FALSE)</f>
        <v>LA14 2NA</v>
      </c>
      <c r="I304" s="1" t="s">
        <v>1012</v>
      </c>
    </row>
    <row r="305" spans="1:9" x14ac:dyDescent="0.25">
      <c r="A305" s="15" t="s">
        <v>1013</v>
      </c>
      <c r="B305" s="3" t="str">
        <f t="shared" si="4"/>
        <v>00286-2855</v>
      </c>
      <c r="C305" s="1" t="s">
        <v>13</v>
      </c>
      <c r="D305" s="1" t="s">
        <v>880</v>
      </c>
      <c r="E305" s="2" t="s">
        <v>1014</v>
      </c>
      <c r="F305" s="2" t="str">
        <f>VLOOKUP(Table1[[#This Row],[ASA]],Table2[[ASA]:[Country]],4,FALSE)</f>
        <v>Unit D2A</v>
      </c>
      <c r="G305" s="2" t="str">
        <f>VLOOKUP(Table1[[#This Row],[ASA]],Table2[[ASA]:[Country]],6,FALSE)</f>
        <v>SS14 3AF</v>
      </c>
      <c r="I305" s="1" t="s">
        <v>1015</v>
      </c>
    </row>
    <row r="306" spans="1:9" x14ac:dyDescent="0.25">
      <c r="A306" s="15" t="s">
        <v>1016</v>
      </c>
      <c r="B306" s="3" t="str">
        <f t="shared" si="4"/>
        <v>00286-5248</v>
      </c>
      <c r="C306" s="1" t="s">
        <v>13</v>
      </c>
      <c r="D306" s="1" t="s">
        <v>880</v>
      </c>
      <c r="E306" s="2" t="s">
        <v>1017</v>
      </c>
      <c r="F306" s="2" t="str">
        <f>VLOOKUP(Table1[[#This Row],[ASA]],Table2[[ASA]:[Country]],4,FALSE)</f>
        <v>Unit 5-6 St Michaels Rt Pk</v>
      </c>
      <c r="G306" s="2" t="str">
        <f>VLOOKUP(Table1[[#This Row],[ASA]],Table2[[ASA]:[Country]],6,FALSE)</f>
        <v>RG22 4AZ</v>
      </c>
      <c r="I306" s="1" t="s">
        <v>988</v>
      </c>
    </row>
    <row r="307" spans="1:9" x14ac:dyDescent="0.25">
      <c r="A307" s="15" t="s">
        <v>1018</v>
      </c>
      <c r="B307" s="3" t="str">
        <f t="shared" si="4"/>
        <v>00286-2370</v>
      </c>
      <c r="C307" s="1" t="s">
        <v>13</v>
      </c>
      <c r="D307" s="1" t="s">
        <v>880</v>
      </c>
      <c r="E307" s="2" t="s">
        <v>1019</v>
      </c>
      <c r="F307" s="2" t="str">
        <f>VLOOKUP(Table1[[#This Row],[ASA]],Table2[[ASA]:[Country]],4,FALSE)</f>
        <v>Unit A Weston Lock Retail Park</v>
      </c>
      <c r="G307" s="2" t="str">
        <f>VLOOKUP(Table1[[#This Row],[ASA]],Table2[[ASA]:[Country]],6,FALSE)</f>
        <v>BA2 1EP</v>
      </c>
      <c r="I307" s="1" t="s">
        <v>1020</v>
      </c>
    </row>
    <row r="308" spans="1:9" x14ac:dyDescent="0.25">
      <c r="A308" s="15" t="s">
        <v>1021</v>
      </c>
      <c r="B308" s="3" t="str">
        <f t="shared" si="4"/>
        <v>00286-2308</v>
      </c>
      <c r="C308" s="1" t="s">
        <v>13</v>
      </c>
      <c r="D308" s="1" t="s">
        <v>880</v>
      </c>
      <c r="E308" s="2" t="s">
        <v>1022</v>
      </c>
      <c r="F308" s="2" t="str">
        <f>VLOOKUP(Table1[[#This Row],[ASA]],Table2[[ASA]:[Country]],4,FALSE)</f>
        <v>Unit 7 Beckton Triangle RP</v>
      </c>
      <c r="G308" s="2" t="str">
        <f>VLOOKUP(Table1[[#This Row],[ASA]],Table2[[ASA]:[Country]],6,FALSE)</f>
        <v>E6 6LH</v>
      </c>
      <c r="I308" s="1" t="s">
        <v>47</v>
      </c>
    </row>
    <row r="309" spans="1:9" x14ac:dyDescent="0.25">
      <c r="A309" s="15" t="s">
        <v>1023</v>
      </c>
      <c r="B309" s="3" t="str">
        <f t="shared" si="4"/>
        <v>00286-2216</v>
      </c>
      <c r="C309" s="1" t="s">
        <v>13</v>
      </c>
      <c r="D309" s="1" t="s">
        <v>880</v>
      </c>
      <c r="E309" s="2" t="s">
        <v>1024</v>
      </c>
      <c r="F309" s="2" t="str">
        <f>VLOOKUP(Table1[[#This Row],[ASA]],Table2[[ASA]:[Country]],4,FALSE)</f>
        <v>Unit 3 St John's Centre</v>
      </c>
      <c r="G309" s="2" t="str">
        <f>VLOOKUP(Table1[[#This Row],[ASA]],Table2[[ASA]:[Country]],6,FALSE)</f>
        <v>MK42 0XE</v>
      </c>
      <c r="I309" s="1" t="s">
        <v>1025</v>
      </c>
    </row>
    <row r="310" spans="1:9" x14ac:dyDescent="0.25">
      <c r="A310" s="15" t="s">
        <v>1026</v>
      </c>
      <c r="B310" s="3" t="str">
        <f t="shared" si="4"/>
        <v>00286-2884</v>
      </c>
      <c r="C310" s="1" t="s">
        <v>13</v>
      </c>
      <c r="D310" s="1" t="s">
        <v>880</v>
      </c>
      <c r="E310" s="2" t="s">
        <v>1027</v>
      </c>
      <c r="F310" s="2" t="str">
        <f>VLOOKUP(Table1[[#This Row],[ASA]],Table2[[ASA]:[Country]],4,FALSE)</f>
        <v>Unit 2B Ravenside Retail Park</v>
      </c>
      <c r="G310" s="2" t="str">
        <f>VLOOKUP(Table1[[#This Row],[ASA]],Table2[[ASA]:[Country]],6,FALSE)</f>
        <v>TN40 2JS</v>
      </c>
      <c r="I310" s="1" t="s">
        <v>1028</v>
      </c>
    </row>
    <row r="311" spans="1:9" x14ac:dyDescent="0.25">
      <c r="A311" s="15" t="s">
        <v>1029</v>
      </c>
      <c r="B311" s="3" t="str">
        <f t="shared" si="4"/>
        <v>00286-2320</v>
      </c>
      <c r="C311" s="1" t="s">
        <v>13</v>
      </c>
      <c r="D311" s="1" t="s">
        <v>880</v>
      </c>
      <c r="E311" s="2" t="s">
        <v>1030</v>
      </c>
      <c r="F311" s="2" t="str">
        <f>VLOOKUP(Table1[[#This Row],[ASA]],Table2[[ASA]:[Country]],4,FALSE)</f>
        <v>Unit 2 Apex Retail Park</v>
      </c>
      <c r="G311" s="2" t="str">
        <f>VLOOKUP(Table1[[#This Row],[ASA]],Table2[[ASA]:[Country]],6,FALSE)</f>
        <v>B12 0EB</v>
      </c>
      <c r="I311" s="1" t="s">
        <v>941</v>
      </c>
    </row>
    <row r="312" spans="1:9" x14ac:dyDescent="0.25">
      <c r="A312" s="15" t="s">
        <v>1031</v>
      </c>
      <c r="B312" s="3" t="str">
        <f t="shared" si="4"/>
        <v>00286-2804</v>
      </c>
      <c r="C312" s="1" t="s">
        <v>13</v>
      </c>
      <c r="D312" s="1" t="s">
        <v>880</v>
      </c>
      <c r="E312" s="2" t="s">
        <v>1032</v>
      </c>
      <c r="F312" s="2" t="str">
        <f>VLOOKUP(Table1[[#This Row],[ASA]],Table2[[ASA]:[Country]],4,FALSE)</f>
        <v>Unit 7 Strathkelvin RP</v>
      </c>
      <c r="G312" s="2" t="str">
        <f>VLOOKUP(Table1[[#This Row],[ASA]],Table2[[ASA]:[Country]],6,FALSE)</f>
        <v>G64 2TS</v>
      </c>
      <c r="I312" s="1" t="s">
        <v>1033</v>
      </c>
    </row>
    <row r="313" spans="1:9" x14ac:dyDescent="0.25">
      <c r="A313" s="15" t="s">
        <v>1034</v>
      </c>
      <c r="B313" s="3" t="str">
        <f t="shared" si="4"/>
        <v>00286-2239</v>
      </c>
      <c r="C313" s="1" t="s">
        <v>13</v>
      </c>
      <c r="D313" s="1" t="s">
        <v>880</v>
      </c>
      <c r="E313" s="2" t="s">
        <v>1035</v>
      </c>
      <c r="F313" s="2" t="str">
        <f>VLOOKUP(Table1[[#This Row],[ASA]],Table2[[ASA]:[Country]],4,FALSE)</f>
        <v>Unit 2 Hyndburn Retail Park</v>
      </c>
      <c r="G313" s="2" t="str">
        <f>VLOOKUP(Table1[[#This Row],[ASA]],Table2[[ASA]:[Country]],6,FALSE)</f>
        <v>BB1 3NT</v>
      </c>
      <c r="I313" s="1" t="s">
        <v>930</v>
      </c>
    </row>
    <row r="314" spans="1:9" x14ac:dyDescent="0.25">
      <c r="A314" s="15" t="s">
        <v>1036</v>
      </c>
      <c r="B314" s="3" t="str">
        <f t="shared" si="4"/>
        <v>00286-2317</v>
      </c>
      <c r="C314" s="1" t="s">
        <v>13</v>
      </c>
      <c r="D314" s="1" t="s">
        <v>880</v>
      </c>
      <c r="E314" s="2" t="s">
        <v>1037</v>
      </c>
      <c r="F314" s="2" t="str">
        <f>VLOOKUP(Table1[[#This Row],[ASA]],Table2[[ASA]:[Country]],4,FALSE)</f>
        <v>Unit G Bolton Gate Retail Park</v>
      </c>
      <c r="G314" s="2" t="str">
        <f>VLOOKUP(Table1[[#This Row],[ASA]],Table2[[ASA]:[Country]],6,FALSE)</f>
        <v>BL1 2SL</v>
      </c>
      <c r="I314" s="1" t="s">
        <v>920</v>
      </c>
    </row>
    <row r="315" spans="1:9" x14ac:dyDescent="0.25">
      <c r="A315" s="15" t="s">
        <v>1038</v>
      </c>
      <c r="B315" s="3" t="str">
        <f t="shared" si="4"/>
        <v>00286-2341</v>
      </c>
      <c r="C315" s="1" t="s">
        <v>13</v>
      </c>
      <c r="D315" s="1" t="s">
        <v>880</v>
      </c>
      <c r="E315" s="2" t="s">
        <v>1039</v>
      </c>
      <c r="F315" s="2" t="str">
        <f>VLOOKUP(Table1[[#This Row],[ASA]],Table2[[ASA]:[Country]],4,FALSE)</f>
        <v>Unit 10 Middlebrook RP</v>
      </c>
      <c r="G315" s="2" t="str">
        <f>VLOOKUP(Table1[[#This Row],[ASA]],Table2[[ASA]:[Country]],6,FALSE)</f>
        <v>BL6 6JA</v>
      </c>
      <c r="I315" s="1" t="s">
        <v>920</v>
      </c>
    </row>
    <row r="316" spans="1:9" x14ac:dyDescent="0.25">
      <c r="A316" s="15" t="s">
        <v>1040</v>
      </c>
      <c r="B316" s="3" t="str">
        <f t="shared" si="4"/>
        <v>00286-2878</v>
      </c>
      <c r="C316" s="1" t="s">
        <v>13</v>
      </c>
      <c r="D316" s="1" t="s">
        <v>880</v>
      </c>
      <c r="E316" s="2" t="s">
        <v>1041</v>
      </c>
      <c r="F316" s="2" t="str">
        <f>VLOOKUP(Table1[[#This Row],[ASA]],Table2[[ASA]:[Country]],4,FALSE)</f>
        <v>Unit 8 Mallard Retail Park</v>
      </c>
      <c r="G316" s="2" t="str">
        <f>VLOOKUP(Table1[[#This Row],[ASA]],Table2[[ASA]:[Country]],6,FALSE)</f>
        <v>BH8 9PE</v>
      </c>
      <c r="I316" s="1" t="s">
        <v>1042</v>
      </c>
    </row>
    <row r="317" spans="1:9" x14ac:dyDescent="0.25">
      <c r="A317" s="15" t="s">
        <v>1043</v>
      </c>
      <c r="B317" s="3" t="str">
        <f t="shared" si="4"/>
        <v>00286-2076</v>
      </c>
      <c r="C317" s="1" t="s">
        <v>13</v>
      </c>
      <c r="D317" s="1" t="s">
        <v>880</v>
      </c>
      <c r="E317" s="2" t="s">
        <v>1044</v>
      </c>
      <c r="F317" s="2" t="str">
        <f>VLOOKUP(Table1[[#This Row],[ASA]],Table2[[ASA]:[Country]],4,FALSE)</f>
        <v>Unit 5A The Peel Centre</v>
      </c>
      <c r="G317" s="2" t="str">
        <f>VLOOKUP(Table1[[#This Row],[ASA]],Table2[[ASA]:[Country]],6,FALSE)</f>
        <v>RG12 1EN</v>
      </c>
      <c r="I317" s="1" t="s">
        <v>905</v>
      </c>
    </row>
    <row r="318" spans="1:9" x14ac:dyDescent="0.25">
      <c r="A318" s="15" t="s">
        <v>1045</v>
      </c>
      <c r="B318" s="3" t="str">
        <f t="shared" si="4"/>
        <v>00286-2316</v>
      </c>
      <c r="C318" s="1" t="s">
        <v>13</v>
      </c>
      <c r="D318" s="1" t="s">
        <v>880</v>
      </c>
      <c r="E318" s="2" t="s">
        <v>1046</v>
      </c>
      <c r="F318" s="2" t="str">
        <f>VLOOKUP(Table1[[#This Row],[ASA]],Table2[[ASA]:[Country]],4,FALSE)</f>
        <v>Unit 9 Forster Square RP</v>
      </c>
      <c r="G318" s="2" t="str">
        <f>VLOOKUP(Table1[[#This Row],[ASA]],Table2[[ASA]:[Country]],6,FALSE)</f>
        <v>BD1 4RN</v>
      </c>
      <c r="I318" s="1" t="s">
        <v>890</v>
      </c>
    </row>
    <row r="319" spans="1:9" x14ac:dyDescent="0.25">
      <c r="A319" s="15" t="s">
        <v>1047</v>
      </c>
      <c r="B319" s="3" t="str">
        <f t="shared" si="4"/>
        <v>00286-2153</v>
      </c>
      <c r="C319" s="1" t="s">
        <v>13</v>
      </c>
      <c r="D319" s="1" t="s">
        <v>880</v>
      </c>
      <c r="E319" s="2" t="s">
        <v>1048</v>
      </c>
      <c r="F319" s="2" t="str">
        <f>VLOOKUP(Table1[[#This Row],[ASA]],Table2[[ASA]:[Country]],4,FALSE)</f>
        <v>Unit 4 Bridgend Retail Park</v>
      </c>
      <c r="G319" s="2" t="str">
        <f>VLOOKUP(Table1[[#This Row],[ASA]],Table2[[ASA]:[Country]],6,FALSE)</f>
        <v>CF31 3XX</v>
      </c>
      <c r="I319" s="1" t="s">
        <v>1049</v>
      </c>
    </row>
    <row r="320" spans="1:9" x14ac:dyDescent="0.25">
      <c r="A320" s="15" t="s">
        <v>1050</v>
      </c>
      <c r="B320" s="3" t="str">
        <f t="shared" si="4"/>
        <v>00286-2197</v>
      </c>
      <c r="C320" s="1" t="s">
        <v>13</v>
      </c>
      <c r="D320" s="1" t="s">
        <v>880</v>
      </c>
      <c r="E320" s="2" t="s">
        <v>1051</v>
      </c>
      <c r="F320" s="2" t="str">
        <f>VLOOKUP(Table1[[#This Row],[ASA]],Table2[[ASA]:[Country]],4,FALSE)</f>
        <v>Unit F Bridgwater Retail Park</v>
      </c>
      <c r="G320" s="2" t="str">
        <f>VLOOKUP(Table1[[#This Row],[ASA]],Table2[[ASA]:[Country]],6,FALSE)</f>
        <v>TA6 4AB</v>
      </c>
      <c r="I320" s="1" t="s">
        <v>1020</v>
      </c>
    </row>
    <row r="321" spans="1:9" x14ac:dyDescent="0.25">
      <c r="A321" s="15" t="s">
        <v>1052</v>
      </c>
      <c r="B321" s="3" t="str">
        <f t="shared" si="4"/>
        <v>00286-2906</v>
      </c>
      <c r="C321" s="1" t="s">
        <v>13</v>
      </c>
      <c r="D321" s="1" t="s">
        <v>880</v>
      </c>
      <c r="E321" s="2" t="s">
        <v>1053</v>
      </c>
      <c r="F321" s="2" t="str">
        <f>VLOOKUP(Table1[[#This Row],[ASA]],Table2[[ASA]:[Country]],4,FALSE)</f>
        <v>Unit5 Sussex House Business Pk</v>
      </c>
      <c r="G321" s="2" t="str">
        <f>VLOOKUP(Table1[[#This Row],[ASA]],Table2[[ASA]:[Country]],6,FALSE)</f>
        <v>BN3 7EU</v>
      </c>
      <c r="I321" s="1" t="s">
        <v>1028</v>
      </c>
    </row>
    <row r="322" spans="1:9" x14ac:dyDescent="0.25">
      <c r="A322" s="15" t="s">
        <v>1054</v>
      </c>
      <c r="B322" s="3" t="str">
        <f t="shared" ref="B322:B385" si="5">TEXT(A322,"00000-0000")</f>
        <v>00286-2853</v>
      </c>
      <c r="C322" s="1" t="s">
        <v>13</v>
      </c>
      <c r="D322" s="1" t="s">
        <v>880</v>
      </c>
      <c r="E322" s="2" t="s">
        <v>1055</v>
      </c>
      <c r="F322" s="2" t="str">
        <f>VLOOKUP(Table1[[#This Row],[ASA]],Table2[[ASA]:[Country]],4,FALSE)</f>
        <v>Unit 2 Gallagher Retail Park</v>
      </c>
      <c r="G322" s="2" t="str">
        <f>VLOOKUP(Table1[[#This Row],[ASA]],Table2[[ASA]:[Country]],6,FALSE)</f>
        <v>BS30 7DA</v>
      </c>
      <c r="I322" s="1" t="s">
        <v>1056</v>
      </c>
    </row>
    <row r="323" spans="1:9" x14ac:dyDescent="0.25">
      <c r="A323" s="15" t="s">
        <v>1057</v>
      </c>
      <c r="B323" s="3" t="str">
        <f t="shared" si="5"/>
        <v>00286-2848</v>
      </c>
      <c r="C323" s="1" t="s">
        <v>13</v>
      </c>
      <c r="D323" s="1" t="s">
        <v>880</v>
      </c>
      <c r="E323" s="2" t="s">
        <v>1058</v>
      </c>
      <c r="F323" s="2" t="str">
        <f>VLOOKUP(Table1[[#This Row],[ASA]],Table2[[ASA]:[Country]],4,FALSE)</f>
        <v>Unit C</v>
      </c>
      <c r="G323" s="2" t="str">
        <f>VLOOKUP(Table1[[#This Row],[ASA]],Table2[[ASA]:[Country]],6,FALSE)</f>
        <v>BS3 2LQ</v>
      </c>
      <c r="I323" s="1" t="s">
        <v>1056</v>
      </c>
    </row>
    <row r="324" spans="1:9" x14ac:dyDescent="0.25">
      <c r="A324" s="15" t="s">
        <v>1059</v>
      </c>
      <c r="B324" s="3" t="str">
        <f t="shared" si="5"/>
        <v>00286-2408</v>
      </c>
      <c r="C324" s="1" t="s">
        <v>13</v>
      </c>
      <c r="D324" s="1" t="s">
        <v>880</v>
      </c>
      <c r="E324" s="2" t="s">
        <v>1060</v>
      </c>
      <c r="F324" s="2" t="str">
        <f>VLOOKUP(Table1[[#This Row],[ASA]],Table2[[ASA]:[Country]],4,FALSE)</f>
        <v>Unit 1 Prestige Retail Park</v>
      </c>
      <c r="G324" s="2" t="str">
        <f>VLOOKUP(Table1[[#This Row],[ASA]],Table2[[ASA]:[Country]],6,FALSE)</f>
        <v>BB11 1BS</v>
      </c>
      <c r="I324" s="1" t="s">
        <v>930</v>
      </c>
    </row>
    <row r="325" spans="1:9" x14ac:dyDescent="0.25">
      <c r="A325" s="15" t="s">
        <v>1061</v>
      </c>
      <c r="B325" s="3" t="str">
        <f t="shared" si="5"/>
        <v>00286-2205</v>
      </c>
      <c r="C325" s="1" t="s">
        <v>13</v>
      </c>
      <c r="D325" s="1" t="s">
        <v>880</v>
      </c>
      <c r="E325" s="2" t="s">
        <v>1062</v>
      </c>
      <c r="F325" s="2" t="str">
        <f>VLOOKUP(Table1[[#This Row],[ASA]],Table2[[ASA]:[Country]],4,FALSE)</f>
        <v>Unit 1 Centrum East RP</v>
      </c>
      <c r="G325" s="2" t="str">
        <f>VLOOKUP(Table1[[#This Row],[ASA]],Table2[[ASA]:[Country]],6,FALSE)</f>
        <v>DE14 2WG</v>
      </c>
      <c r="I325" s="1" t="s">
        <v>1063</v>
      </c>
    </row>
    <row r="326" spans="1:9" x14ac:dyDescent="0.25">
      <c r="A326" s="15" t="s">
        <v>1064</v>
      </c>
      <c r="B326" s="3" t="str">
        <f t="shared" si="5"/>
        <v>00286-2270</v>
      </c>
      <c r="C326" s="1" t="s">
        <v>13</v>
      </c>
      <c r="D326" s="1" t="s">
        <v>880</v>
      </c>
      <c r="E326" s="2" t="s">
        <v>1065</v>
      </c>
      <c r="F326" s="2" t="str">
        <f>VLOOKUP(Table1[[#This Row],[ASA]],Table2[[ASA]:[Country]],4,FALSE)</f>
        <v>Unit 5 Woodfields Retail Park</v>
      </c>
      <c r="G326" s="2" t="str">
        <f>VLOOKUP(Table1[[#This Row],[ASA]],Table2[[ASA]:[Country]],6,FALSE)</f>
        <v>BL9 5BY</v>
      </c>
      <c r="I326" s="1" t="s">
        <v>920</v>
      </c>
    </row>
    <row r="327" spans="1:9" x14ac:dyDescent="0.25">
      <c r="A327" s="15" t="s">
        <v>1066</v>
      </c>
      <c r="B327" s="3" t="str">
        <f t="shared" si="5"/>
        <v>00286-2393</v>
      </c>
      <c r="C327" s="1" t="s">
        <v>13</v>
      </c>
      <c r="D327" s="1" t="s">
        <v>880</v>
      </c>
      <c r="E327" s="2" t="s">
        <v>1067</v>
      </c>
      <c r="F327" s="2" t="str">
        <f>VLOOKUP(Table1[[#This Row],[ASA]],Table2[[ASA]:[Country]],4,FALSE)</f>
        <v>Unit 1 Cambridge Retail Park</v>
      </c>
      <c r="G327" s="2" t="str">
        <f>VLOOKUP(Table1[[#This Row],[ASA]],Table2[[ASA]:[Country]],6,FALSE)</f>
        <v>CB5 8WR</v>
      </c>
      <c r="I327" s="1" t="s">
        <v>967</v>
      </c>
    </row>
    <row r="328" spans="1:9" x14ac:dyDescent="0.25">
      <c r="A328" s="15" t="s">
        <v>1068</v>
      </c>
      <c r="B328" s="3" t="str">
        <f t="shared" si="5"/>
        <v>00286-2261</v>
      </c>
      <c r="C328" s="1" t="s">
        <v>13</v>
      </c>
      <c r="D328" s="1" t="s">
        <v>880</v>
      </c>
      <c r="E328" s="2" t="s">
        <v>1069</v>
      </c>
      <c r="F328" s="2" t="str">
        <f>VLOOKUP(Table1[[#This Row],[ASA]],Table2[[ASA]:[Country]],4,FALSE)</f>
        <v>Unit 1A Canterbury Retail Park</v>
      </c>
      <c r="G328" s="2" t="str">
        <f>VLOOKUP(Table1[[#This Row],[ASA]],Table2[[ASA]:[Country]],6,FALSE)</f>
        <v>CT1 1WZ</v>
      </c>
      <c r="I328" s="1" t="s">
        <v>900</v>
      </c>
    </row>
    <row r="329" spans="1:9" x14ac:dyDescent="0.25">
      <c r="A329" s="15" t="s">
        <v>1070</v>
      </c>
      <c r="B329" s="3" t="str">
        <f t="shared" si="5"/>
        <v>00286-2313</v>
      </c>
      <c r="C329" s="1" t="s">
        <v>13</v>
      </c>
      <c r="D329" s="1" t="s">
        <v>880</v>
      </c>
      <c r="E329" s="2" t="s">
        <v>1071</v>
      </c>
      <c r="F329" s="2" t="str">
        <f>VLOOKUP(Table1[[#This Row],[ASA]],Table2[[ASA]:[Country]],4,FALSE)</f>
        <v>Unit 1 Brooklands Retail Park</v>
      </c>
      <c r="G329" s="2" t="str">
        <f>VLOOKUP(Table1[[#This Row],[ASA]],Table2[[ASA]:[Country]],6,FALSE)</f>
        <v>CF5 6XW</v>
      </c>
      <c r="I329" s="1" t="s">
        <v>938</v>
      </c>
    </row>
    <row r="330" spans="1:9" x14ac:dyDescent="0.25">
      <c r="A330" s="15" t="s">
        <v>1072</v>
      </c>
      <c r="B330" s="3" t="str">
        <f t="shared" si="5"/>
        <v>00286-2811</v>
      </c>
      <c r="C330" s="1" t="s">
        <v>13</v>
      </c>
      <c r="D330" s="1" t="s">
        <v>880</v>
      </c>
      <c r="E330" s="2" t="s">
        <v>1073</v>
      </c>
      <c r="F330" s="2" t="str">
        <f>VLOOKUP(Table1[[#This Row],[ASA]],Table2[[ASA]:[Country]],4,FALSE)</f>
        <v>Unit D Kingstown Retail Park</v>
      </c>
      <c r="G330" s="2" t="str">
        <f>VLOOKUP(Table1[[#This Row],[ASA]],Table2[[ASA]:[Country]],6,FALSE)</f>
        <v>CA3 0JR</v>
      </c>
      <c r="I330" s="1" t="s">
        <v>1012</v>
      </c>
    </row>
    <row r="331" spans="1:9" x14ac:dyDescent="0.25">
      <c r="A331" s="15" t="s">
        <v>1074</v>
      </c>
      <c r="B331" s="3" t="str">
        <f t="shared" si="5"/>
        <v>00286-2814</v>
      </c>
      <c r="C331" s="1" t="s">
        <v>13</v>
      </c>
      <c r="D331" s="1" t="s">
        <v>880</v>
      </c>
      <c r="E331" s="2" t="s">
        <v>1075</v>
      </c>
      <c r="F331" s="2" t="str">
        <f>VLOOKUP(Table1[[#This Row],[ASA]],Table2[[ASA]:[Country]],4,FALSE)</f>
        <v>Unit 1 Towy Ford Retail Park</v>
      </c>
      <c r="G331" s="2" t="str">
        <f>VLOOKUP(Table1[[#This Row],[ASA]],Table2[[ASA]:[Country]],6,FALSE)</f>
        <v>SA31 2BR</v>
      </c>
      <c r="I331" s="1" t="s">
        <v>981</v>
      </c>
    </row>
    <row r="332" spans="1:9" x14ac:dyDescent="0.25">
      <c r="A332" s="15" t="s">
        <v>1076</v>
      </c>
      <c r="B332" s="3" t="str">
        <f t="shared" si="5"/>
        <v>00286-2349</v>
      </c>
      <c r="C332" s="1" t="s">
        <v>13</v>
      </c>
      <c r="D332" s="1" t="s">
        <v>880</v>
      </c>
      <c r="E332" s="2" t="s">
        <v>1077</v>
      </c>
      <c r="F332" s="2" t="str">
        <f>VLOOKUP(Table1[[#This Row],[ASA]],Table2[[ASA]:[Country]],4,FALSE)</f>
        <v>Unit 5 Goodmayes Retail Park</v>
      </c>
      <c r="G332" s="2" t="str">
        <f>VLOOKUP(Table1[[#This Row],[ASA]],Table2[[ASA]:[Country]],6,FALSE)</f>
        <v>RM6 4HX</v>
      </c>
      <c r="I332" s="1" t="s">
        <v>47</v>
      </c>
    </row>
    <row r="333" spans="1:9" x14ac:dyDescent="0.25">
      <c r="A333" s="15" t="s">
        <v>1078</v>
      </c>
      <c r="B333" s="3" t="str">
        <f t="shared" si="5"/>
        <v>00286-2854</v>
      </c>
      <c r="C333" s="1" t="s">
        <v>13</v>
      </c>
      <c r="D333" s="1" t="s">
        <v>880</v>
      </c>
      <c r="E333" s="2" t="s">
        <v>1079</v>
      </c>
      <c r="F333" s="2" t="str">
        <f>VLOOKUP(Table1[[#This Row],[ASA]],Table2[[ASA]:[Country]],4,FALSE)</f>
        <v>Unit A1, 5 Chelmer Village RP</v>
      </c>
      <c r="G333" s="2" t="str">
        <f>VLOOKUP(Table1[[#This Row],[ASA]],Table2[[ASA]:[Country]],6,FALSE)</f>
        <v>CM2 6XE</v>
      </c>
      <c r="I333" s="1" t="s">
        <v>1015</v>
      </c>
    </row>
    <row r="334" spans="1:9" x14ac:dyDescent="0.25">
      <c r="A334" s="15" t="s">
        <v>1080</v>
      </c>
      <c r="B334" s="3" t="str">
        <f t="shared" si="5"/>
        <v>00286-2356</v>
      </c>
      <c r="C334" s="1" t="s">
        <v>13</v>
      </c>
      <c r="D334" s="1" t="s">
        <v>880</v>
      </c>
      <c r="E334" s="2" t="s">
        <v>1081</v>
      </c>
      <c r="F334" s="2" t="str">
        <f>VLOOKUP(Table1[[#This Row],[ASA]],Table2[[ASA]:[Country]],4,FALSE)</f>
        <v>Unit B Cheltenham Retail Park</v>
      </c>
      <c r="G334" s="2" t="str">
        <f>VLOOKUP(Table1[[#This Row],[ASA]],Table2[[ASA]:[Country]],6,FALSE)</f>
        <v>GL51 9DU</v>
      </c>
      <c r="I334" s="1" t="s">
        <v>1082</v>
      </c>
    </row>
    <row r="335" spans="1:9" x14ac:dyDescent="0.25">
      <c r="A335" s="15" t="s">
        <v>1083</v>
      </c>
      <c r="B335" s="3" t="str">
        <f t="shared" si="5"/>
        <v>00286-2433</v>
      </c>
      <c r="C335" s="1" t="s">
        <v>13</v>
      </c>
      <c r="D335" s="1" t="s">
        <v>880</v>
      </c>
      <c r="E335" s="2" t="s">
        <v>1084</v>
      </c>
      <c r="F335" s="2" t="str">
        <f>VLOOKUP(Table1[[#This Row],[ASA]],Table2[[ASA]:[Country]],4,FALSE)</f>
        <v>Unit 3 Deva Retail Park</v>
      </c>
      <c r="G335" s="2" t="str">
        <f>VLOOKUP(Table1[[#This Row],[ASA]],Table2[[ASA]:[Country]],6,FALSE)</f>
        <v>CH1 4LU</v>
      </c>
      <c r="I335" s="1" t="s">
        <v>915</v>
      </c>
    </row>
    <row r="336" spans="1:9" x14ac:dyDescent="0.25">
      <c r="A336" s="15" t="s">
        <v>1085</v>
      </c>
      <c r="B336" s="3" t="str">
        <f t="shared" si="5"/>
        <v>00286-2281</v>
      </c>
      <c r="C336" s="1" t="s">
        <v>13</v>
      </c>
      <c r="D336" s="1" t="s">
        <v>880</v>
      </c>
      <c r="E336" s="2" t="s">
        <v>1086</v>
      </c>
      <c r="F336" s="2" t="str">
        <f>VLOOKUP(Table1[[#This Row],[ASA]],Table2[[ASA]:[Country]],4,FALSE)</f>
        <v>Unit 2 Ravenside Retail Park</v>
      </c>
      <c r="G336" s="2" t="str">
        <f>VLOOKUP(Table1[[#This Row],[ASA]],Table2[[ASA]:[Country]],6,FALSE)</f>
        <v>S40 1TB</v>
      </c>
      <c r="I336" s="1" t="s">
        <v>882</v>
      </c>
    </row>
    <row r="337" spans="1:9" x14ac:dyDescent="0.25">
      <c r="A337" s="15" t="s">
        <v>1087</v>
      </c>
      <c r="B337" s="3" t="str">
        <f t="shared" si="5"/>
        <v>00286-2471</v>
      </c>
      <c r="C337" s="1" t="s">
        <v>13</v>
      </c>
      <c r="D337" s="1" t="s">
        <v>880</v>
      </c>
      <c r="E337" s="2" t="s">
        <v>1088</v>
      </c>
      <c r="F337" s="2" t="str">
        <f>VLOOKUP(Table1[[#This Row],[ASA]],Table2[[ASA]:[Country]],4,FALSE)</f>
        <v>Unit 3B Portfield Retail Park</v>
      </c>
      <c r="G337" s="2" t="str">
        <f>VLOOKUP(Table1[[#This Row],[ASA]],Table2[[ASA]:[Country]],6,FALSE)</f>
        <v>PO19 7YH</v>
      </c>
      <c r="I337" s="1" t="s">
        <v>1089</v>
      </c>
    </row>
    <row r="338" spans="1:9" x14ac:dyDescent="0.25">
      <c r="A338" s="15" t="s">
        <v>1090</v>
      </c>
      <c r="B338" s="3" t="str">
        <f t="shared" si="5"/>
        <v>00286-2234</v>
      </c>
      <c r="C338" s="1" t="s">
        <v>13</v>
      </c>
      <c r="D338" s="1" t="s">
        <v>880</v>
      </c>
      <c r="E338" s="2" t="s">
        <v>1091</v>
      </c>
      <c r="F338" s="2" t="str">
        <f>VLOOKUP(Table1[[#This Row],[ASA]],Table2[[ASA]:[Country]],4,FALSE)</f>
        <v>Unit 1a Cork Tree Retail Park</v>
      </c>
      <c r="G338" s="2" t="str">
        <f>VLOOKUP(Table1[[#This Row],[ASA]],Table2[[ASA]:[Country]],6,FALSE)</f>
        <v>E4 8JA</v>
      </c>
      <c r="I338" s="1" t="s">
        <v>47</v>
      </c>
    </row>
    <row r="339" spans="1:9" x14ac:dyDescent="0.25">
      <c r="A339" s="15" t="s">
        <v>1092</v>
      </c>
      <c r="B339" s="3" t="str">
        <f t="shared" si="5"/>
        <v>00286-1607</v>
      </c>
      <c r="C339" s="1" t="s">
        <v>13</v>
      </c>
      <c r="D339" s="1" t="s">
        <v>880</v>
      </c>
      <c r="E339" s="2" t="s">
        <v>1093</v>
      </c>
      <c r="F339" s="2" t="str">
        <f>VLOOKUP(Table1[[#This Row],[ASA]],Table2[[ASA]:[Country]],4,FALSE)</f>
        <v>Bath Road</v>
      </c>
      <c r="G339" s="2" t="str">
        <f>VLOOKUP(Table1[[#This Row],[ASA]],Table2[[ASA]:[Country]],6,FALSE)</f>
        <v>SN14 0AT</v>
      </c>
      <c r="I339" s="1" t="s">
        <v>1094</v>
      </c>
    </row>
    <row r="340" spans="1:9" x14ac:dyDescent="0.25">
      <c r="A340" s="15" t="s">
        <v>1095</v>
      </c>
      <c r="B340" s="3" t="str">
        <f t="shared" si="5"/>
        <v>00286-1600</v>
      </c>
      <c r="C340" s="1" t="s">
        <v>13</v>
      </c>
      <c r="D340" s="1" t="s">
        <v>880</v>
      </c>
      <c r="E340" s="2" t="s">
        <v>1096</v>
      </c>
      <c r="F340" s="2" t="str">
        <f>VLOOKUP(Table1[[#This Row],[ASA]],Table2[[ASA]:[Country]],4,FALSE)</f>
        <v>Unit 2 Brook Retail Park</v>
      </c>
      <c r="G340" s="2" t="str">
        <f>VLOOKUP(Table1[[#This Row],[ASA]],Table2[[ASA]:[Country]],6,FALSE)</f>
        <v>CO15 3TP</v>
      </c>
      <c r="I340" s="1" t="s">
        <v>1015</v>
      </c>
    </row>
    <row r="341" spans="1:9" x14ac:dyDescent="0.25">
      <c r="A341" s="15" t="s">
        <v>1097</v>
      </c>
      <c r="B341" s="3" t="str">
        <f t="shared" si="5"/>
        <v>00286-2827</v>
      </c>
      <c r="C341" s="1" t="s">
        <v>13</v>
      </c>
      <c r="D341" s="1" t="s">
        <v>880</v>
      </c>
      <c r="E341" s="2" t="s">
        <v>1098</v>
      </c>
      <c r="F341" s="2" t="str">
        <f>VLOOKUP(Table1[[#This Row],[ASA]],Table2[[ASA]:[Country]],4,FALSE)</f>
        <v>Unit 17 Faraday Retail Park</v>
      </c>
      <c r="G341" s="2" t="str">
        <f>VLOOKUP(Table1[[#This Row],[ASA]],Table2[[ASA]:[Country]],6,FALSE)</f>
        <v>ML5 3SQ</v>
      </c>
      <c r="I341" s="1" t="s">
        <v>975</v>
      </c>
    </row>
    <row r="342" spans="1:9" x14ac:dyDescent="0.25">
      <c r="A342" s="15" t="s">
        <v>1099</v>
      </c>
      <c r="B342" s="3" t="str">
        <f t="shared" si="5"/>
        <v>00286-2366</v>
      </c>
      <c r="C342" s="1" t="s">
        <v>13</v>
      </c>
      <c r="D342" s="1" t="s">
        <v>880</v>
      </c>
      <c r="E342" s="2" t="s">
        <v>1100</v>
      </c>
      <c r="F342" s="2" t="str">
        <f>VLOOKUP(Table1[[#This Row],[ASA]],Table2[[ASA]:[Country]],4,FALSE)</f>
        <v>Unit 4 Priory Retail Park</v>
      </c>
      <c r="G342" s="2" t="str">
        <f>VLOOKUP(Table1[[#This Row],[ASA]],Table2[[ASA]:[Country]],6,FALSE)</f>
        <v>SW19 2PP</v>
      </c>
      <c r="I342" s="1" t="s">
        <v>47</v>
      </c>
    </row>
    <row r="343" spans="1:9" x14ac:dyDescent="0.25">
      <c r="A343" s="15" t="s">
        <v>1101</v>
      </c>
      <c r="B343" s="3" t="str">
        <f t="shared" si="5"/>
        <v>00286-2864</v>
      </c>
      <c r="C343" s="1" t="s">
        <v>13</v>
      </c>
      <c r="D343" s="1" t="s">
        <v>880</v>
      </c>
      <c r="E343" s="2" t="s">
        <v>1102</v>
      </c>
      <c r="F343" s="2" t="str">
        <f>VLOOKUP(Table1[[#This Row],[ASA]],Table2[[ASA]:[Country]],4,FALSE)</f>
        <v>Unit 5 Westmorland Retail Park</v>
      </c>
      <c r="G343" s="2" t="str">
        <f>VLOOKUP(Table1[[#This Row],[ASA]],Table2[[ASA]:[Country]],6,FALSE)</f>
        <v>NE23 6UY</v>
      </c>
      <c r="I343" s="1" t="s">
        <v>1103</v>
      </c>
    </row>
    <row r="344" spans="1:9" x14ac:dyDescent="0.25">
      <c r="A344" s="15" t="s">
        <v>1104</v>
      </c>
      <c r="B344" s="3" t="str">
        <f t="shared" si="5"/>
        <v>00286-2266</v>
      </c>
      <c r="C344" s="1" t="s">
        <v>13</v>
      </c>
      <c r="D344" s="1" t="s">
        <v>880</v>
      </c>
      <c r="E344" s="2" t="s">
        <v>1105</v>
      </c>
      <c r="F344" s="2" t="str">
        <f>VLOOKUP(Table1[[#This Row],[ASA]],Table2[[ASA]:[Country]],4,FALSE)</f>
        <v>Unit 4A County Oak Retail Park</v>
      </c>
      <c r="G344" s="2" t="str">
        <f>VLOOKUP(Table1[[#This Row],[ASA]],Table2[[ASA]:[Country]],6,FALSE)</f>
        <v>RH11 7XN</v>
      </c>
      <c r="I344" s="1" t="s">
        <v>1089</v>
      </c>
    </row>
    <row r="345" spans="1:9" x14ac:dyDescent="0.25">
      <c r="A345" s="15" t="s">
        <v>1106</v>
      </c>
      <c r="B345" s="3" t="str">
        <f t="shared" si="5"/>
        <v>00286-2351</v>
      </c>
      <c r="C345" s="1" t="s">
        <v>13</v>
      </c>
      <c r="D345" s="1" t="s">
        <v>880</v>
      </c>
      <c r="E345" s="2" t="s">
        <v>1107</v>
      </c>
      <c r="F345" s="2" t="str">
        <f>VLOOKUP(Table1[[#This Row],[ASA]],Table2[[ASA]:[Country]],4,FALSE)</f>
        <v>Unit 5 Tower Retail Park</v>
      </c>
      <c r="G345" s="2" t="str">
        <f>VLOOKUP(Table1[[#This Row],[ASA]],Table2[[ASA]:[Country]],6,FALSE)</f>
        <v>DA1 4LD</v>
      </c>
      <c r="I345" s="1" t="s">
        <v>900</v>
      </c>
    </row>
    <row r="346" spans="1:9" x14ac:dyDescent="0.25">
      <c r="A346" s="15" t="s">
        <v>1108</v>
      </c>
      <c r="B346" s="3" t="str">
        <f t="shared" si="5"/>
        <v>00286-2285</v>
      </c>
      <c r="C346" s="1" t="s">
        <v>13</v>
      </c>
      <c r="D346" s="1" t="s">
        <v>880</v>
      </c>
      <c r="E346" s="2" t="s">
        <v>1109</v>
      </c>
      <c r="F346" s="2" t="str">
        <f>VLOOKUP(Table1[[#This Row],[ASA]],Table2[[ASA]:[Country]],4,FALSE)</f>
        <v>Unit 1-2 Cribbs Causeway RP</v>
      </c>
      <c r="G346" s="2" t="str">
        <f>VLOOKUP(Table1[[#This Row],[ASA]],Table2[[ASA]:[Country]],6,FALSE)</f>
        <v>BS34 5TX</v>
      </c>
      <c r="I346" s="1" t="s">
        <v>1056</v>
      </c>
    </row>
    <row r="347" spans="1:9" x14ac:dyDescent="0.25">
      <c r="A347" s="15" t="s">
        <v>1110</v>
      </c>
      <c r="B347" s="3" t="str">
        <f t="shared" si="5"/>
        <v>00286-2447</v>
      </c>
      <c r="C347" s="1" t="s">
        <v>13</v>
      </c>
      <c r="D347" s="1" t="s">
        <v>880</v>
      </c>
      <c r="E347" s="2" t="s">
        <v>1111</v>
      </c>
      <c r="F347" s="2" t="str">
        <f>VLOOKUP(Table1[[#This Row],[ASA]],Table2[[ASA]:[Country]],4,FALSE)</f>
        <v>Unit 5A Cwmbran Retail Park</v>
      </c>
      <c r="G347" s="2" t="str">
        <f>VLOOKUP(Table1[[#This Row],[ASA]],Table2[[ASA]:[Country]],6,FALSE)</f>
        <v>NP44 3JQ</v>
      </c>
      <c r="I347" s="1" t="s">
        <v>1112</v>
      </c>
    </row>
    <row r="348" spans="1:9" x14ac:dyDescent="0.25">
      <c r="A348" s="15" t="s">
        <v>1113</v>
      </c>
      <c r="B348" s="3" t="str">
        <f t="shared" si="5"/>
        <v>00286-2157</v>
      </c>
      <c r="C348" s="1" t="s">
        <v>13</v>
      </c>
      <c r="D348" s="1" t="s">
        <v>880</v>
      </c>
      <c r="E348" s="2" t="s">
        <v>1114</v>
      </c>
      <c r="F348" s="2" t="str">
        <f>VLOOKUP(Table1[[#This Row],[ASA]],Table2[[ASA]:[Country]],4,FALSE)</f>
        <v>Unit 4 Darlington Retail Park</v>
      </c>
      <c r="G348" s="2" t="str">
        <f>VLOOKUP(Table1[[#This Row],[ASA]],Table2[[ASA]:[Country]],6,FALSE)</f>
        <v>DL1 4PU</v>
      </c>
      <c r="I348" s="1" t="s">
        <v>1115</v>
      </c>
    </row>
    <row r="349" spans="1:9" x14ac:dyDescent="0.25">
      <c r="A349" s="15" t="s">
        <v>1116</v>
      </c>
      <c r="B349" s="3" t="str">
        <f t="shared" si="5"/>
        <v>00286-2870</v>
      </c>
      <c r="C349" s="1" t="s">
        <v>13</v>
      </c>
      <c r="D349" s="1" t="s">
        <v>880</v>
      </c>
      <c r="E349" s="2" t="s">
        <v>1117</v>
      </c>
      <c r="F349" s="2" t="str">
        <f>VLOOKUP(Table1[[#This Row],[ASA]],Table2[[ASA]:[Country]],4,FALSE)</f>
        <v>Unit A  Meteor Centre</v>
      </c>
      <c r="G349" s="2" t="str">
        <f>VLOOKUP(Table1[[#This Row],[ASA]],Table2[[ASA]:[Country]],6,FALSE)</f>
        <v>DE21 4RY</v>
      </c>
      <c r="I349" s="1" t="s">
        <v>882</v>
      </c>
    </row>
    <row r="350" spans="1:9" x14ac:dyDescent="0.25">
      <c r="A350" s="15" t="s">
        <v>1118</v>
      </c>
      <c r="B350" s="3" t="str">
        <f t="shared" si="5"/>
        <v>00286-2460</v>
      </c>
      <c r="C350" s="1" t="s">
        <v>13</v>
      </c>
      <c r="D350" s="1" t="s">
        <v>880</v>
      </c>
      <c r="E350" s="2" t="s">
        <v>1119</v>
      </c>
      <c r="F350" s="2" t="str">
        <f>VLOOKUP(Table1[[#This Row],[ASA]],Table2[[ASA]:[Country]],4,FALSE)</f>
        <v>Unit 2 The Orchard Centre</v>
      </c>
      <c r="G350" s="2" t="str">
        <f>VLOOKUP(Table1[[#This Row],[ASA]],Table2[[ASA]:[Country]],6,FALSE)</f>
        <v>OX11 7LG</v>
      </c>
      <c r="I350" s="1" t="s">
        <v>997</v>
      </c>
    </row>
    <row r="351" spans="1:9" x14ac:dyDescent="0.25">
      <c r="A351" s="15" t="s">
        <v>1120</v>
      </c>
      <c r="B351" s="3" t="str">
        <f t="shared" si="5"/>
        <v>00286-2249</v>
      </c>
      <c r="C351" s="1" t="s">
        <v>13</v>
      </c>
      <c r="D351" s="1" t="s">
        <v>880</v>
      </c>
      <c r="E351" s="2" t="s">
        <v>1121</v>
      </c>
      <c r="F351" s="2" t="str">
        <f>VLOOKUP(Table1[[#This Row],[ASA]],Table2[[ASA]:[Country]],4,FALSE)</f>
        <v>Unit 1 Danum Retail Park</v>
      </c>
      <c r="G351" s="2" t="str">
        <f>VLOOKUP(Table1[[#This Row],[ASA]],Table2[[ASA]:[Country]],6,FALSE)</f>
        <v>DN5 8AS</v>
      </c>
      <c r="I351" s="1" t="s">
        <v>908</v>
      </c>
    </row>
    <row r="352" spans="1:9" x14ac:dyDescent="0.25">
      <c r="A352" s="3" t="s">
        <v>1122</v>
      </c>
      <c r="B352" s="3" t="str">
        <f t="shared" si="5"/>
        <v>00286-2833</v>
      </c>
      <c r="C352" s="1" t="s">
        <v>1123</v>
      </c>
      <c r="D352" s="1" t="s">
        <v>880</v>
      </c>
      <c r="E352" s="2" t="s">
        <v>1124</v>
      </c>
      <c r="F352" s="2" t="str">
        <f>VLOOKUP(Table1[[#This Row],[ASA]],Table2[[ASA]:[Country]],4,FALSE)</f>
        <v>2 Spring Valley Industrial Est</v>
      </c>
      <c r="G352" s="2" t="str">
        <f>VLOOKUP(Table1[[#This Row],[ASA]],Table2[[ASA]:[Country]],6,FALSE)</f>
        <v>IM2 2QR</v>
      </c>
      <c r="I352" s="1" t="s">
        <v>1125</v>
      </c>
    </row>
    <row r="353" spans="1:11" x14ac:dyDescent="0.25">
      <c r="A353" s="15" t="s">
        <v>1126</v>
      </c>
      <c r="B353" s="3" t="str">
        <f t="shared" si="5"/>
        <v>00286-2382</v>
      </c>
      <c r="C353" s="1" t="s">
        <v>13</v>
      </c>
      <c r="D353" s="1" t="s">
        <v>880</v>
      </c>
      <c r="E353" s="2" t="s">
        <v>1127</v>
      </c>
      <c r="F353" s="2" t="str">
        <f>VLOOKUP(Table1[[#This Row],[ASA]],Table2[[ASA]:[Country]],4,FALSE)</f>
        <v>Units 6/7 Kingsway West RP</v>
      </c>
      <c r="G353" s="2" t="str">
        <f>VLOOKUP(Table1[[#This Row],[ASA]],Table2[[ASA]:[Country]],6,FALSE)</f>
        <v>DD3 8RX</v>
      </c>
      <c r="I353" s="1" t="s">
        <v>1128</v>
      </c>
    </row>
    <row r="354" spans="1:11" x14ac:dyDescent="0.25">
      <c r="A354" s="15" t="s">
        <v>1129</v>
      </c>
      <c r="B354" s="3" t="str">
        <f t="shared" si="5"/>
        <v>00286-2163</v>
      </c>
      <c r="C354" s="1" t="s">
        <v>13</v>
      </c>
      <c r="D354" s="1" t="s">
        <v>880</v>
      </c>
      <c r="E354" s="2" t="s">
        <v>1130</v>
      </c>
      <c r="F354" s="2" t="str">
        <f>VLOOKUP(Table1[[#This Row],[ASA]],Table2[[ASA]:[Country]],4,FALSE)</f>
        <v>Unit 5 Halbeath Retail Park</v>
      </c>
      <c r="G354" s="2" t="str">
        <f>VLOOKUP(Table1[[#This Row],[ASA]],Table2[[ASA]:[Country]],6,FALSE)</f>
        <v>KY11 4LP</v>
      </c>
      <c r="I354" s="1" t="s">
        <v>1131</v>
      </c>
    </row>
    <row r="355" spans="1:11" x14ac:dyDescent="0.25">
      <c r="A355" s="15" t="s">
        <v>1132</v>
      </c>
      <c r="B355" s="3" t="str">
        <f t="shared" si="5"/>
        <v>00286-2339</v>
      </c>
      <c r="C355" s="1" t="s">
        <v>13</v>
      </c>
      <c r="D355" s="1" t="s">
        <v>880</v>
      </c>
      <c r="E355" s="2" t="s">
        <v>1133</v>
      </c>
      <c r="F355" s="2" t="str">
        <f>VLOOKUP(Table1[[#This Row],[ASA]],Table2[[ASA]:[Country]],4,FALSE)</f>
        <v>Unit 2 Durham City Retail Park</v>
      </c>
      <c r="G355" s="2" t="str">
        <f>VLOOKUP(Table1[[#This Row],[ASA]],Table2[[ASA]:[Country]],6,FALSE)</f>
        <v>DH1 2RP</v>
      </c>
      <c r="I355" s="1" t="s">
        <v>1115</v>
      </c>
    </row>
    <row r="356" spans="1:11" x14ac:dyDescent="0.25">
      <c r="A356" s="15" t="s">
        <v>1134</v>
      </c>
      <c r="B356" s="3" t="str">
        <f t="shared" si="5"/>
        <v>00286-1606</v>
      </c>
      <c r="C356" s="1" t="s">
        <v>13</v>
      </c>
      <c r="D356" s="1" t="s">
        <v>880</v>
      </c>
      <c r="E356" s="2" t="s">
        <v>1135</v>
      </c>
      <c r="F356" s="2" t="str">
        <f>VLOOKUP(Table1[[#This Row],[ASA]],Table2[[ASA]:[Country]],4,FALSE)</f>
        <v>Unit D Kingsway Retail Park</v>
      </c>
      <c r="G356" s="2" t="str">
        <f>VLOOKUP(Table1[[#This Row],[ASA]],Table2[[ASA]:[Country]],6,FALSE)</f>
        <v>G74 4ZA</v>
      </c>
      <c r="I356" s="1" t="s">
        <v>1136</v>
      </c>
    </row>
    <row r="357" spans="1:11" x14ac:dyDescent="0.25">
      <c r="A357" s="15" t="s">
        <v>1137</v>
      </c>
      <c r="B357" s="3" t="str">
        <f t="shared" si="5"/>
        <v>00286-2176</v>
      </c>
      <c r="C357" s="1" t="s">
        <v>13</v>
      </c>
      <c r="D357" s="1" t="s">
        <v>880</v>
      </c>
      <c r="E357" s="2" t="s">
        <v>1138</v>
      </c>
      <c r="F357" s="2" t="str">
        <f>VLOOKUP(Table1[[#This Row],[ASA]],Table2[[ASA]:[Country]],4,FALSE)</f>
        <v>U2 Broadwater Way Retail Park</v>
      </c>
      <c r="G357" s="2" t="str">
        <f>VLOOKUP(Table1[[#This Row],[ASA]],Table2[[ASA]:[Country]],6,FALSE)</f>
        <v>BN22 9PW</v>
      </c>
      <c r="I357" s="1" t="s">
        <v>1028</v>
      </c>
    </row>
    <row r="358" spans="1:11" x14ac:dyDescent="0.25">
      <c r="A358" s="3" t="s">
        <v>1139</v>
      </c>
      <c r="B358" s="3" t="str">
        <f t="shared" si="5"/>
        <v>00286-2832</v>
      </c>
      <c r="C358" s="1" t="s">
        <v>25</v>
      </c>
      <c r="D358" s="1" t="s">
        <v>880</v>
      </c>
      <c r="E358" s="2" t="s">
        <v>1140</v>
      </c>
      <c r="F358" s="2" t="e">
        <f>VLOOKUP(Table1[[#This Row],[ASA]],Table2[[ASA]:[Country]],4,FALSE)</f>
        <v>#N/A</v>
      </c>
      <c r="G358" s="2" t="e">
        <f>VLOOKUP(Table1[[#This Row],[ASA]],Table2[[ASA]:[Country]],6,FALSE)</f>
        <v>#N/A</v>
      </c>
    </row>
    <row r="359" spans="1:11" x14ac:dyDescent="0.25">
      <c r="A359" s="15" t="s">
        <v>1141</v>
      </c>
      <c r="B359" s="3" t="str">
        <f t="shared" si="5"/>
        <v>00286-1807</v>
      </c>
      <c r="C359" s="1" t="s">
        <v>13</v>
      </c>
      <c r="D359" s="1" t="s">
        <v>880</v>
      </c>
      <c r="E359" s="2" t="s">
        <v>1142</v>
      </c>
      <c r="F359" s="2" t="str">
        <f>VLOOKUP(Table1[[#This Row],[ASA]],Table2[[ASA]:[Country]],4,FALSE)</f>
        <v>Unit 16 Craigleith Retail Park</v>
      </c>
      <c r="G359" s="2" t="str">
        <f>VLOOKUP(Table1[[#This Row],[ASA]],Table2[[ASA]:[Country]],6,FALSE)</f>
        <v>EH4 2LN</v>
      </c>
      <c r="I359" s="1" t="s">
        <v>1143</v>
      </c>
    </row>
    <row r="360" spans="1:11" x14ac:dyDescent="0.25">
      <c r="A360" s="15" t="s">
        <v>1144</v>
      </c>
      <c r="B360" s="3" t="str">
        <f t="shared" si="5"/>
        <v>00286-2210</v>
      </c>
      <c r="C360" s="1" t="s">
        <v>13</v>
      </c>
      <c r="D360" s="1" t="s">
        <v>880</v>
      </c>
      <c r="E360" s="2" t="s">
        <v>1145</v>
      </c>
      <c r="F360" s="2" t="str">
        <f>VLOOKUP(Table1[[#This Row],[ASA]],Table2[[ASA]:[Country]],4,FALSE)</f>
        <v>Unit 8 Springfield Retail Park</v>
      </c>
      <c r="G360" s="2" t="str">
        <f>VLOOKUP(Table1[[#This Row],[ASA]],Table2[[ASA]:[Country]],6,FALSE)</f>
        <v>IV30 6WQ</v>
      </c>
      <c r="I360" s="1" t="s">
        <v>1146</v>
      </c>
    </row>
    <row r="361" spans="1:11" x14ac:dyDescent="0.25">
      <c r="A361" s="15" t="s">
        <v>1147</v>
      </c>
      <c r="B361" s="3" t="str">
        <f t="shared" si="5"/>
        <v>00286-2398</v>
      </c>
      <c r="C361" s="1" t="s">
        <v>13</v>
      </c>
      <c r="D361" s="1" t="s">
        <v>880</v>
      </c>
      <c r="E361" s="2" t="s">
        <v>1148</v>
      </c>
      <c r="F361" s="2" t="str">
        <f>VLOOKUP(Table1[[#This Row],[ASA]],Table2[[ASA]:[Country]],4,FALSE)</f>
        <v>Unit 3 Railway Junction RP</v>
      </c>
      <c r="G361" s="2" t="str">
        <f>VLOOKUP(Table1[[#This Row],[ASA]],Table2[[ASA]:[Country]],6,FALSE)</f>
        <v>BT74 6GG</v>
      </c>
      <c r="H361" s="1" t="s">
        <v>1149</v>
      </c>
      <c r="I361" s="1" t="s">
        <v>1150</v>
      </c>
      <c r="K361" s="1" t="s">
        <v>205</v>
      </c>
    </row>
    <row r="362" spans="1:11" x14ac:dyDescent="0.25">
      <c r="A362" s="15" t="s">
        <v>1151</v>
      </c>
      <c r="B362" s="3" t="str">
        <f t="shared" si="5"/>
        <v>00286-1603</v>
      </c>
      <c r="C362" s="1" t="s">
        <v>13</v>
      </c>
      <c r="D362" s="1" t="s">
        <v>880</v>
      </c>
      <c r="E362" s="2" t="s">
        <v>1152</v>
      </c>
      <c r="F362" s="2" t="str">
        <f>VLOOKUP(Table1[[#This Row],[ASA]],Table2[[ASA]:[Country]],4,FALSE)</f>
        <v>Unit A Springfield Drive</v>
      </c>
      <c r="G362" s="2" t="str">
        <f>VLOOKUP(Table1[[#This Row],[ASA]],Table2[[ASA]:[Country]],6,FALSE)</f>
        <v>WR11 1DX</v>
      </c>
      <c r="I362" s="1" t="s">
        <v>1153</v>
      </c>
    </row>
    <row r="363" spans="1:11" x14ac:dyDescent="0.25">
      <c r="A363" s="15" t="s">
        <v>1154</v>
      </c>
      <c r="B363" s="3" t="str">
        <f t="shared" si="5"/>
        <v>00286-2463</v>
      </c>
      <c r="C363" s="1" t="s">
        <v>13</v>
      </c>
      <c r="D363" s="1" t="s">
        <v>880</v>
      </c>
      <c r="E363" s="2" t="s">
        <v>1155</v>
      </c>
      <c r="F363" s="2" t="str">
        <f>VLOOKUP(Table1[[#This Row],[ASA]],Table2[[ASA]:[Country]],4,FALSE)</f>
        <v>Unit 1 Rydon Lane Retail Park</v>
      </c>
      <c r="G363" s="2" t="str">
        <f>VLOOKUP(Table1[[#This Row],[ASA]],Table2[[ASA]:[Country]],6,FALSE)</f>
        <v>EX2 7HX</v>
      </c>
      <c r="I363" s="1" t="s">
        <v>1009</v>
      </c>
    </row>
    <row r="364" spans="1:11" x14ac:dyDescent="0.25">
      <c r="A364" s="15" t="s">
        <v>1156</v>
      </c>
      <c r="B364" s="3" t="str">
        <f t="shared" si="5"/>
        <v>00286-2004</v>
      </c>
      <c r="C364" s="1" t="s">
        <v>13</v>
      </c>
      <c r="D364" s="1" t="s">
        <v>880</v>
      </c>
      <c r="E364" s="2" t="s">
        <v>1157</v>
      </c>
      <c r="F364" s="2" t="str">
        <f>VLOOKUP(Table1[[#This Row],[ASA]],Table2[[ASA]:[Country]],4,FALSE)</f>
        <v>136/138 Southampton Road</v>
      </c>
      <c r="G364" s="2" t="str">
        <f>VLOOKUP(Table1[[#This Row],[ASA]],Table2[[ASA]:[Country]],6,FALSE)</f>
        <v>SO31 6AF</v>
      </c>
      <c r="I364" s="1" t="s">
        <v>988</v>
      </c>
    </row>
    <row r="365" spans="1:11" x14ac:dyDescent="0.25">
      <c r="A365" s="15" t="s">
        <v>1158</v>
      </c>
      <c r="B365" s="3" t="str">
        <f t="shared" si="5"/>
        <v>00286-2187</v>
      </c>
      <c r="C365" s="1" t="s">
        <v>13</v>
      </c>
      <c r="D365" s="1" t="s">
        <v>880</v>
      </c>
      <c r="E365" s="2" t="s">
        <v>1159</v>
      </c>
      <c r="F365" s="2" t="str">
        <f>VLOOKUP(Table1[[#This Row],[ASA]],Table2[[ASA]:[Country]],4,FALSE)</f>
        <v>Unit 8 Blackwater SP</v>
      </c>
      <c r="G365" s="2" t="str">
        <f>VLOOKUP(Table1[[#This Row],[ASA]],Table2[[ASA]:[Country]],6,FALSE)</f>
        <v>GU14 8BL</v>
      </c>
      <c r="I365" s="1" t="s">
        <v>988</v>
      </c>
    </row>
    <row r="366" spans="1:11" x14ac:dyDescent="0.25">
      <c r="A366" s="15" t="s">
        <v>1160</v>
      </c>
      <c r="B366" s="3" t="str">
        <f t="shared" si="5"/>
        <v>00286-2178</v>
      </c>
      <c r="C366" s="1" t="s">
        <v>13</v>
      </c>
      <c r="D366" s="1" t="s">
        <v>880</v>
      </c>
      <c r="E366" s="2" t="s">
        <v>1161</v>
      </c>
      <c r="F366" s="2" t="str">
        <f>VLOOKUP(Table1[[#This Row],[ASA]],Table2[[ASA]:[Country]],4,FALSE)</f>
        <v>Park Farm Retail Park</v>
      </c>
      <c r="G366" s="2" t="str">
        <f>VLOOKUP(Table1[[#This Row],[ASA]],Table2[[ASA]:[Country]],6,FALSE)</f>
        <v>CT19 5GA</v>
      </c>
      <c r="I366" s="1" t="s">
        <v>900</v>
      </c>
    </row>
    <row r="367" spans="1:11" x14ac:dyDescent="0.25">
      <c r="A367" s="15" t="s">
        <v>1162</v>
      </c>
      <c r="B367" s="3" t="str">
        <f t="shared" si="5"/>
        <v>00286-2802</v>
      </c>
      <c r="C367" s="1" t="s">
        <v>13</v>
      </c>
      <c r="D367" s="1" t="s">
        <v>880</v>
      </c>
      <c r="E367" s="2" t="s">
        <v>1163</v>
      </c>
      <c r="F367" s="2" t="str">
        <f>VLOOKUP(Table1[[#This Row],[ASA]],Table2[[ASA]:[Country]],4,FALSE)</f>
        <v>Unit 11 Friern Bridge RP</v>
      </c>
      <c r="G367" s="2" t="str">
        <f>VLOOKUP(Table1[[#This Row],[ASA]],Table2[[ASA]:[Country]],6,FALSE)</f>
        <v>N11 3PW</v>
      </c>
      <c r="I367" s="1" t="s">
        <v>47</v>
      </c>
    </row>
    <row r="368" spans="1:11" x14ac:dyDescent="0.25">
      <c r="A368" s="15" t="s">
        <v>1164</v>
      </c>
      <c r="B368" s="3" t="str">
        <f t="shared" si="5"/>
        <v>00286-2402</v>
      </c>
      <c r="C368" s="1" t="s">
        <v>13</v>
      </c>
      <c r="D368" s="1" t="s">
        <v>880</v>
      </c>
      <c r="E368" s="2" t="s">
        <v>1165</v>
      </c>
      <c r="F368" s="2" t="str">
        <f>VLOOKUP(Table1[[#This Row],[ASA]],Table2[[ASA]:[Country]],4,FALSE)</f>
        <v>Unit 2/2A Team Valley SP</v>
      </c>
      <c r="G368" s="2" t="str">
        <f>VLOOKUP(Table1[[#This Row],[ASA]],Table2[[ASA]:[Country]],6,FALSE)</f>
        <v>NE11 0BD</v>
      </c>
      <c r="I368" s="1" t="s">
        <v>1166</v>
      </c>
    </row>
    <row r="369" spans="1:9" x14ac:dyDescent="0.25">
      <c r="A369" s="15" t="s">
        <v>1167</v>
      </c>
      <c r="B369" s="3" t="str">
        <f t="shared" si="5"/>
        <v>00286-2411</v>
      </c>
      <c r="C369" s="1" t="s">
        <v>13</v>
      </c>
      <c r="D369" s="1" t="s">
        <v>880</v>
      </c>
      <c r="E369" s="2" t="s">
        <v>1168</v>
      </c>
      <c r="F369" s="2" t="str">
        <f>VLOOKUP(Table1[[#This Row],[ASA]],Table2[[ASA]:[Country]],4,FALSE)</f>
        <v>Unit 1-2 Great Western RP</v>
      </c>
      <c r="G369" s="2" t="str">
        <f>VLOOKUP(Table1[[#This Row],[ASA]],Table2[[ASA]:[Country]],6,FALSE)</f>
        <v>G15 6RX</v>
      </c>
      <c r="I369" s="1" t="s">
        <v>1169</v>
      </c>
    </row>
    <row r="370" spans="1:9" x14ac:dyDescent="0.25">
      <c r="A370" s="15" t="s">
        <v>1170</v>
      </c>
      <c r="B370" s="3" t="str">
        <f t="shared" si="5"/>
        <v>00286-2221</v>
      </c>
      <c r="C370" s="1" t="s">
        <v>13</v>
      </c>
      <c r="D370" s="1" t="s">
        <v>880</v>
      </c>
      <c r="E370" s="2" t="s">
        <v>1171</v>
      </c>
      <c r="F370" s="2" t="str">
        <f>VLOOKUP(Table1[[#This Row],[ASA]],Table2[[ASA]:[Country]],4,FALSE)</f>
        <v>Unit 1&amp;2 Eastern Avenue RP</v>
      </c>
      <c r="G370" s="2" t="str">
        <f>VLOOKUP(Table1[[#This Row],[ASA]],Table2[[ASA]:[Country]],6,FALSE)</f>
        <v>GL4 3EA</v>
      </c>
      <c r="I370" s="1" t="s">
        <v>1082</v>
      </c>
    </row>
    <row r="371" spans="1:9" x14ac:dyDescent="0.25">
      <c r="A371" s="15" t="s">
        <v>1172</v>
      </c>
      <c r="B371" s="3" t="str">
        <f t="shared" si="5"/>
        <v>00286-2822</v>
      </c>
      <c r="C371" s="1" t="s">
        <v>13</v>
      </c>
      <c r="D371" s="1" t="s">
        <v>880</v>
      </c>
      <c r="E371" s="2" t="s">
        <v>1173</v>
      </c>
      <c r="F371" s="2" t="str">
        <f>VLOOKUP(Table1[[#This Row],[ASA]],Table2[[ASA]:[Country]],4,FALSE)</f>
        <v>Unit 4 Dysart Retail Park</v>
      </c>
      <c r="G371" s="2" t="str">
        <f>VLOOKUP(Table1[[#This Row],[ASA]],Table2[[ASA]:[Country]],6,FALSE)</f>
        <v>NG31 7NP</v>
      </c>
      <c r="I371" s="1" t="s">
        <v>1174</v>
      </c>
    </row>
    <row r="372" spans="1:9" x14ac:dyDescent="0.25">
      <c r="A372" s="15" t="s">
        <v>1175</v>
      </c>
      <c r="B372" s="3" t="str">
        <f t="shared" si="5"/>
        <v>00286-2262</v>
      </c>
      <c r="C372" s="1" t="s">
        <v>13</v>
      </c>
      <c r="D372" s="1" t="s">
        <v>880</v>
      </c>
      <c r="E372" s="2" t="s">
        <v>1176</v>
      </c>
      <c r="F372" s="2" t="str">
        <f>VLOOKUP(Table1[[#This Row],[ASA]],Table2[[ASA]:[Country]],4,FALSE)</f>
        <v>Unit 1 High Point Retail Park</v>
      </c>
      <c r="G372" s="2" t="str">
        <f>VLOOKUP(Table1[[#This Row],[ASA]],Table2[[ASA]:[Country]],6,FALSE)</f>
        <v>DN31 1TY</v>
      </c>
      <c r="I372" s="1" t="s">
        <v>1174</v>
      </c>
    </row>
    <row r="373" spans="1:9" x14ac:dyDescent="0.25">
      <c r="A373" s="15" t="s">
        <v>1177</v>
      </c>
      <c r="B373" s="3" t="str">
        <f t="shared" si="5"/>
        <v>00286-5234</v>
      </c>
      <c r="C373" s="1" t="s">
        <v>13</v>
      </c>
      <c r="D373" s="1" t="s">
        <v>880</v>
      </c>
      <c r="E373" s="2" t="s">
        <v>1178</v>
      </c>
      <c r="F373" s="2" t="str">
        <f>VLOOKUP(Table1[[#This Row],[ASA]],Table2[[ASA]:[Country]],4,FALSE)</f>
        <v>Unit 1 Ladymead Retail Park</v>
      </c>
      <c r="G373" s="2" t="str">
        <f>VLOOKUP(Table1[[#This Row],[ASA]],Table2[[ASA]:[Country]],6,FALSE)</f>
        <v>GU1 1AJ</v>
      </c>
      <c r="I373" s="1" t="s">
        <v>1179</v>
      </c>
    </row>
    <row r="374" spans="1:9" x14ac:dyDescent="0.25">
      <c r="A374" s="15" t="s">
        <v>1180</v>
      </c>
      <c r="B374" s="3" t="str">
        <f t="shared" si="5"/>
        <v>00286-2344</v>
      </c>
      <c r="C374" s="1" t="s">
        <v>13</v>
      </c>
      <c r="D374" s="1" t="s">
        <v>880</v>
      </c>
      <c r="E374" s="2" t="s">
        <v>1181</v>
      </c>
      <c r="F374" s="2" t="str">
        <f>VLOOKUP(Table1[[#This Row],[ASA]],Table2[[ASA]:[Country]],4,FALSE)</f>
        <v>Unit 7 Palace Grounds RP</v>
      </c>
      <c r="G374" s="2" t="str">
        <f>VLOOKUP(Table1[[#This Row],[ASA]],Table2[[ASA]:[Country]],6,FALSE)</f>
        <v>ML3 6AD</v>
      </c>
      <c r="I374" s="1" t="s">
        <v>1136</v>
      </c>
    </row>
    <row r="375" spans="1:9" x14ac:dyDescent="0.25">
      <c r="A375" s="15" t="s">
        <v>1182</v>
      </c>
      <c r="B375" s="3" t="str">
        <f t="shared" si="5"/>
        <v>00286-2302</v>
      </c>
      <c r="C375" s="1" t="s">
        <v>13</v>
      </c>
      <c r="D375" s="1" t="s">
        <v>880</v>
      </c>
      <c r="E375" s="2" t="s">
        <v>1183</v>
      </c>
      <c r="F375" s="2" t="str">
        <f>VLOOKUP(Table1[[#This Row],[ASA]],Table2[[ASA]:[Country]],4,FALSE)</f>
        <v>Unit 4 Queensgate Retail Park</v>
      </c>
      <c r="G375" s="2" t="str">
        <f>VLOOKUP(Table1[[#This Row],[ASA]],Table2[[ASA]:[Country]],6,FALSE)</f>
        <v>CM20 2DA</v>
      </c>
      <c r="I375" s="1" t="s">
        <v>1015</v>
      </c>
    </row>
    <row r="376" spans="1:9" x14ac:dyDescent="0.25">
      <c r="A376" s="15" t="s">
        <v>1184</v>
      </c>
      <c r="B376" s="3" t="str">
        <f t="shared" si="5"/>
        <v>00286-2389</v>
      </c>
      <c r="C376" s="1" t="s">
        <v>13</v>
      </c>
      <c r="D376" s="1" t="s">
        <v>880</v>
      </c>
      <c r="E376" s="2" t="s">
        <v>1185</v>
      </c>
      <c r="F376" s="2" t="str">
        <f>VLOOKUP(Table1[[#This Row],[ASA]],Table2[[ASA]:[Country]],4,FALSE)</f>
        <v>Unit 1 Plumpton Park</v>
      </c>
      <c r="G376" s="2" t="str">
        <f>VLOOKUP(Table1[[#This Row],[ASA]],Table2[[ASA]:[Country]],6,FALSE)</f>
        <v>HG2 7LD</v>
      </c>
      <c r="I376" s="1" t="s">
        <v>923</v>
      </c>
    </row>
    <row r="377" spans="1:9" x14ac:dyDescent="0.25">
      <c r="A377" s="15" t="s">
        <v>1186</v>
      </c>
      <c r="B377" s="3" t="str">
        <f t="shared" si="5"/>
        <v>00286-2298</v>
      </c>
      <c r="C377" s="1" t="s">
        <v>13</v>
      </c>
      <c r="D377" s="1" t="s">
        <v>880</v>
      </c>
      <c r="E377" s="2" t="s">
        <v>1187</v>
      </c>
      <c r="F377" s="2" t="str">
        <f>VLOOKUP(Table1[[#This Row],[ASA]],Table2[[ASA]:[Country]],4,FALSE)</f>
        <v>Unit 5 Anchor Retail Park</v>
      </c>
      <c r="G377" s="2" t="str">
        <f>VLOOKUP(Table1[[#This Row],[ASA]],Table2[[ASA]:[Country]],6,FALSE)</f>
        <v>TS24 0XR</v>
      </c>
      <c r="I377" s="1" t="s">
        <v>1188</v>
      </c>
    </row>
    <row r="378" spans="1:9" x14ac:dyDescent="0.25">
      <c r="A378" s="15" t="s">
        <v>1189</v>
      </c>
      <c r="B378" s="3" t="str">
        <f t="shared" si="5"/>
        <v>00286-1809</v>
      </c>
      <c r="C378" s="1" t="s">
        <v>13</v>
      </c>
      <c r="D378" s="1" t="s">
        <v>880</v>
      </c>
      <c r="E378" s="2" t="s">
        <v>1190</v>
      </c>
      <c r="F378" s="2" t="str">
        <f>VLOOKUP(Table1[[#This Row],[ASA]],Table2[[ASA]:[Country]],4,FALSE)</f>
        <v>Unit F Springfield Retail Park</v>
      </c>
      <c r="G378" s="2" t="str">
        <f>VLOOKUP(Table1[[#This Row],[ASA]],Table2[[ASA]:[Country]],6,FALSE)</f>
        <v>SA61 2AT</v>
      </c>
      <c r="I378" s="1" t="s">
        <v>981</v>
      </c>
    </row>
    <row r="379" spans="1:9" x14ac:dyDescent="0.25">
      <c r="A379" s="15" t="s">
        <v>1191</v>
      </c>
      <c r="B379" s="3" t="str">
        <f t="shared" si="5"/>
        <v>00286-2825</v>
      </c>
      <c r="C379" s="1" t="s">
        <v>13</v>
      </c>
      <c r="D379" s="1" t="s">
        <v>880</v>
      </c>
      <c r="E379" s="2" t="s">
        <v>1192</v>
      </c>
      <c r="F379" s="2" t="str">
        <f>VLOOKUP(Table1[[#This Row],[ASA]],Table2[[ASA]:[Country]],4,FALSE)</f>
        <v>Unit B Hereford Retail Park</v>
      </c>
      <c r="G379" s="2" t="str">
        <f>VLOOKUP(Table1[[#This Row],[ASA]],Table2[[ASA]:[Country]],6,FALSE)</f>
        <v>HR4 9NY</v>
      </c>
      <c r="I379" s="1" t="s">
        <v>1193</v>
      </c>
    </row>
    <row r="380" spans="1:9" x14ac:dyDescent="0.25">
      <c r="A380" s="15" t="s">
        <v>1194</v>
      </c>
      <c r="B380" s="3" t="str">
        <f t="shared" si="5"/>
        <v>00286-2813</v>
      </c>
      <c r="C380" s="1" t="s">
        <v>13</v>
      </c>
      <c r="D380" s="1" t="s">
        <v>880</v>
      </c>
      <c r="E380" s="2" t="s">
        <v>1195</v>
      </c>
      <c r="F380" s="2" t="str">
        <f>VLOOKUP(Table1[[#This Row],[ASA]],Table2[[ASA]:[Country]],4,FALSE)</f>
        <v>Unit E Wycombe Retail Park</v>
      </c>
      <c r="G380" s="2" t="str">
        <f>VLOOKUP(Table1[[#This Row],[ASA]],Table2[[ASA]:[Country]],6,FALSE)</f>
        <v>HP11 1FY</v>
      </c>
      <c r="I380" s="1" t="s">
        <v>961</v>
      </c>
    </row>
    <row r="381" spans="1:9" x14ac:dyDescent="0.25">
      <c r="A381" s="3" t="s">
        <v>1196</v>
      </c>
      <c r="B381" s="3" t="str">
        <f t="shared" si="5"/>
        <v>00286-2325</v>
      </c>
      <c r="C381" s="1" t="s">
        <v>25</v>
      </c>
      <c r="D381" s="1" t="s">
        <v>880</v>
      </c>
      <c r="E381" s="2" t="s">
        <v>1197</v>
      </c>
      <c r="F381" s="2" t="e">
        <f>VLOOKUP(Table1[[#This Row],[ASA]],Table2[[ASA]:[Country]],4,FALSE)</f>
        <v>#N/A</v>
      </c>
      <c r="G381" s="2" t="e">
        <f>VLOOKUP(Table1[[#This Row],[ASA]],Table2[[ASA]:[Country]],6,FALSE)</f>
        <v>#N/A</v>
      </c>
    </row>
    <row r="382" spans="1:9" x14ac:dyDescent="0.25">
      <c r="A382" s="15" t="s">
        <v>1198</v>
      </c>
      <c r="B382" s="3" t="str">
        <f t="shared" si="5"/>
        <v>00286-2264</v>
      </c>
      <c r="C382" s="1" t="s">
        <v>13</v>
      </c>
      <c r="D382" s="1" t="s">
        <v>880</v>
      </c>
      <c r="E382" s="2" t="s">
        <v>1199</v>
      </c>
      <c r="F382" s="2" t="str">
        <f>VLOOKUP(Table1[[#This Row],[ASA]],Table2[[ASA]:[Country]],4,FALSE)</f>
        <v>Unit 5 Great Northern RP</v>
      </c>
      <c r="G382" s="2" t="str">
        <f>VLOOKUP(Table1[[#This Row],[ASA]],Table2[[ASA]:[Country]],6,FALSE)</f>
        <v>HD1 6ND</v>
      </c>
      <c r="I382" s="1" t="s">
        <v>890</v>
      </c>
    </row>
    <row r="383" spans="1:9" x14ac:dyDescent="0.25">
      <c r="A383" s="15" t="s">
        <v>1200</v>
      </c>
      <c r="B383" s="3" t="str">
        <f t="shared" si="5"/>
        <v>00286-2238</v>
      </c>
      <c r="C383" s="1" t="s">
        <v>13</v>
      </c>
      <c r="D383" s="1" t="s">
        <v>880</v>
      </c>
      <c r="E383" s="2" t="s">
        <v>1201</v>
      </c>
      <c r="F383" s="2" t="str">
        <f>VLOOKUP(Table1[[#This Row],[ASA]],Table2[[ASA]:[Country]],4,FALSE)</f>
        <v>Unit 2 Clough Road Retail Park</v>
      </c>
      <c r="G383" s="2" t="str">
        <f>VLOOKUP(Table1[[#This Row],[ASA]],Table2[[ASA]:[Country]],6,FALSE)</f>
        <v>HU6 7PT</v>
      </c>
      <c r="I383" s="1" t="s">
        <v>1202</v>
      </c>
    </row>
    <row r="384" spans="1:9" x14ac:dyDescent="0.25">
      <c r="A384" s="15" t="s">
        <v>1203</v>
      </c>
      <c r="B384" s="3" t="str">
        <f t="shared" si="5"/>
        <v>00286-2263</v>
      </c>
      <c r="C384" s="1" t="s">
        <v>13</v>
      </c>
      <c r="D384" s="1" t="s">
        <v>880</v>
      </c>
      <c r="E384" s="2" t="s">
        <v>1204</v>
      </c>
      <c r="F384" s="2" t="str">
        <f>VLOOKUP(Table1[[#This Row],[ASA]],Table2[[ASA]:[Country]],4,FALSE)</f>
        <v>Unit 1 Telford Street</v>
      </c>
      <c r="G384" s="2" t="str">
        <f>VLOOKUP(Table1[[#This Row],[ASA]],Table2[[ASA]:[Country]],6,FALSE)</f>
        <v>IV3 5LU</v>
      </c>
      <c r="I384" s="1" t="s">
        <v>1205</v>
      </c>
    </row>
    <row r="385" spans="1:11" x14ac:dyDescent="0.25">
      <c r="A385" s="15" t="s">
        <v>1206</v>
      </c>
      <c r="B385" s="3" t="str">
        <f t="shared" si="5"/>
        <v>00286-2412</v>
      </c>
      <c r="C385" s="1" t="s">
        <v>13</v>
      </c>
      <c r="D385" s="1" t="s">
        <v>880</v>
      </c>
      <c r="E385" s="2" t="s">
        <v>1207</v>
      </c>
      <c r="F385" s="2" t="str">
        <f>VLOOKUP(Table1[[#This Row],[ASA]],Table2[[ASA]:[Country]],4,FALSE)</f>
        <v>Unit 9 Inverurie Retail Park</v>
      </c>
      <c r="G385" s="2" t="str">
        <f>VLOOKUP(Table1[[#This Row],[ASA]],Table2[[ASA]:[Country]],6,FALSE)</f>
        <v>AB51 0GZ</v>
      </c>
      <c r="I385" s="1" t="s">
        <v>1208</v>
      </c>
    </row>
    <row r="386" spans="1:11" x14ac:dyDescent="0.25">
      <c r="A386" s="15" t="s">
        <v>1209</v>
      </c>
      <c r="B386" s="3" t="str">
        <f t="shared" ref="B386:B449" si="6">TEXT(A386,"00000-0000")</f>
        <v>00286-2265</v>
      </c>
      <c r="C386" s="1" t="s">
        <v>13</v>
      </c>
      <c r="D386" s="1" t="s">
        <v>880</v>
      </c>
      <c r="E386" s="2" t="s">
        <v>1210</v>
      </c>
      <c r="F386" s="2" t="str">
        <f>VLOOKUP(Table1[[#This Row],[ASA]],Table2[[ASA]:[Country]],4,FALSE)</f>
        <v>Unit A Interchange Retail Park</v>
      </c>
      <c r="G386" s="2" t="str">
        <f>VLOOKUP(Table1[[#This Row],[ASA]],Table2[[ASA]:[Country]],6,FALSE)</f>
        <v>IP8 3TT</v>
      </c>
      <c r="I386" s="1" t="s">
        <v>1211</v>
      </c>
    </row>
    <row r="387" spans="1:11" x14ac:dyDescent="0.25">
      <c r="A387" s="15" t="s">
        <v>1212</v>
      </c>
      <c r="B387" s="3" t="str">
        <f t="shared" si="6"/>
        <v>00286-2815</v>
      </c>
      <c r="C387" s="1" t="s">
        <v>13</v>
      </c>
      <c r="D387" s="1" t="s">
        <v>880</v>
      </c>
      <c r="E387" s="2" t="s">
        <v>1213</v>
      </c>
      <c r="F387" s="2" t="str">
        <f>VLOOKUP(Table1[[#This Row],[ASA]],Table2[[ASA]:[Country]],4,FALSE)</f>
        <v>47/53 Kensington High Street</v>
      </c>
      <c r="G387" s="2" t="str">
        <f>VLOOKUP(Table1[[#This Row],[ASA]],Table2[[ASA]:[Country]],6,FALSE)</f>
        <v>W8 5ED</v>
      </c>
      <c r="I387" s="1" t="s">
        <v>47</v>
      </c>
    </row>
    <row r="388" spans="1:11" x14ac:dyDescent="0.25">
      <c r="A388" s="15" t="s">
        <v>1214</v>
      </c>
      <c r="B388" s="3" t="str">
        <f t="shared" si="6"/>
        <v>00286-2390</v>
      </c>
      <c r="C388" s="1" t="s">
        <v>13</v>
      </c>
      <c r="D388" s="1" t="s">
        <v>880</v>
      </c>
      <c r="E388" s="2" t="s">
        <v>1215</v>
      </c>
      <c r="F388" s="2" t="str">
        <f>VLOOKUP(Table1[[#This Row],[ASA]],Table2[[ASA]:[Country]],4,FALSE)</f>
        <v>Unit K Crossley Retail Park</v>
      </c>
      <c r="G388" s="2" t="str">
        <f>VLOOKUP(Table1[[#This Row],[ASA]],Table2[[ASA]:[Country]],6,FALSE)</f>
        <v>DY11 6DY</v>
      </c>
      <c r="I388" s="1" t="s">
        <v>1153</v>
      </c>
    </row>
    <row r="389" spans="1:11" x14ac:dyDescent="0.25">
      <c r="A389" s="15" t="s">
        <v>1216</v>
      </c>
      <c r="B389" s="3" t="str">
        <f t="shared" si="6"/>
        <v>00286-2288</v>
      </c>
      <c r="C389" s="1" t="s">
        <v>13</v>
      </c>
      <c r="D389" s="1" t="s">
        <v>880</v>
      </c>
      <c r="E389" s="2" t="s">
        <v>1217</v>
      </c>
      <c r="F389" s="2" t="str">
        <f>VLOOKUP(Table1[[#This Row],[ASA]],Table2[[ASA]:[Country]],4,FALSE)</f>
        <v>Unit 2 Queens Drive RP</v>
      </c>
      <c r="G389" s="2" t="str">
        <f>VLOOKUP(Table1[[#This Row],[ASA]],Table2[[ASA]:[Country]],6,FALSE)</f>
        <v>KA1 3XB</v>
      </c>
      <c r="I389" s="1" t="s">
        <v>1218</v>
      </c>
    </row>
    <row r="390" spans="1:11" x14ac:dyDescent="0.25">
      <c r="A390" s="15" t="s">
        <v>1219</v>
      </c>
      <c r="B390" s="3" t="str">
        <f t="shared" si="6"/>
        <v>00286-2428</v>
      </c>
      <c r="C390" s="1" t="s">
        <v>13</v>
      </c>
      <c r="D390" s="1" t="s">
        <v>880</v>
      </c>
      <c r="E390" s="2" t="s">
        <v>1220</v>
      </c>
      <c r="F390" s="2" t="str">
        <f>VLOOKUP(Table1[[#This Row],[ASA]],Table2[[ASA]:[Country]],4,FALSE)</f>
        <v>Unit 10-11 Hardwick RP</v>
      </c>
      <c r="G390" s="2" t="str">
        <f>VLOOKUP(Table1[[#This Row],[ASA]],Table2[[ASA]:[Country]],6,FALSE)</f>
        <v>PE30 4WP</v>
      </c>
      <c r="I390" s="1" t="s">
        <v>1221</v>
      </c>
    </row>
    <row r="391" spans="1:11" x14ac:dyDescent="0.25">
      <c r="A391" s="15" t="s">
        <v>1222</v>
      </c>
      <c r="B391" s="3" t="str">
        <f t="shared" si="6"/>
        <v>00286-2253</v>
      </c>
      <c r="C391" s="1" t="s">
        <v>13</v>
      </c>
      <c r="D391" s="1" t="s">
        <v>880</v>
      </c>
      <c r="E391" s="2" t="s">
        <v>1223</v>
      </c>
      <c r="F391" s="2" t="str">
        <f>VLOOKUP(Table1[[#This Row],[ASA]],Table2[[ASA]:[Country]],4,FALSE)</f>
        <v>Unit 5 Fife Central RP</v>
      </c>
      <c r="G391" s="2" t="str">
        <f>VLOOKUP(Table1[[#This Row],[ASA]],Table2[[ASA]:[Country]],6,FALSE)</f>
        <v>KY2 6QL</v>
      </c>
      <c r="I391" s="1" t="s">
        <v>1131</v>
      </c>
    </row>
    <row r="392" spans="1:11" x14ac:dyDescent="0.25">
      <c r="A392" s="15" t="s">
        <v>1224</v>
      </c>
      <c r="B392" s="3" t="str">
        <f t="shared" si="6"/>
        <v>00286-2218</v>
      </c>
      <c r="C392" s="1" t="s">
        <v>13</v>
      </c>
      <c r="D392" s="1" t="s">
        <v>880</v>
      </c>
      <c r="E392" s="2" t="s">
        <v>1225</v>
      </c>
      <c r="F392" s="2" t="str">
        <f>VLOOKUP(Table1[[#This Row],[ASA]],Table2[[ASA]:[Country]],4,FALSE)</f>
        <v>Unit 1 Bulk Road Retail Park</v>
      </c>
      <c r="G392" s="2" t="str">
        <f>VLOOKUP(Table1[[#This Row],[ASA]],Table2[[ASA]:[Country]],6,FALSE)</f>
        <v>LA1 1DT</v>
      </c>
      <c r="I392" s="1" t="s">
        <v>930</v>
      </c>
    </row>
    <row r="393" spans="1:11" x14ac:dyDescent="0.25">
      <c r="A393" s="15" t="s">
        <v>1226</v>
      </c>
      <c r="B393" s="3" t="str">
        <f t="shared" si="6"/>
        <v>00286-2816</v>
      </c>
      <c r="C393" s="1" t="s">
        <v>13</v>
      </c>
      <c r="D393" s="1" t="s">
        <v>880</v>
      </c>
      <c r="E393" s="2" t="s">
        <v>1227</v>
      </c>
      <c r="F393" s="2" t="str">
        <f>VLOOKUP(Table1[[#This Row],[ASA]],Table2[[ASA]:[Country]],4,FALSE)</f>
        <v>LDU1 GROUND AND FIRST FLOOR</v>
      </c>
      <c r="G393" s="2" t="str">
        <f>VLOOKUP(Table1[[#This Row],[ASA]],Table2[[ASA]:[Country]],6,FALSE)</f>
        <v>LS1 6AG</v>
      </c>
      <c r="I393" s="1" t="s">
        <v>890</v>
      </c>
    </row>
    <row r="394" spans="1:11" x14ac:dyDescent="0.25">
      <c r="A394" s="15" t="s">
        <v>1228</v>
      </c>
      <c r="B394" s="3" t="str">
        <f t="shared" si="6"/>
        <v>00286-2267</v>
      </c>
      <c r="C394" s="1" t="s">
        <v>13</v>
      </c>
      <c r="D394" s="1" t="s">
        <v>880</v>
      </c>
      <c r="E394" s="2" t="s">
        <v>1229</v>
      </c>
      <c r="F394" s="2" t="str">
        <f>VLOOKUP(Table1[[#This Row],[ASA]],Table2[[ASA]:[Country]],4,FALSE)</f>
        <v>Unit 7 Crown Point SP</v>
      </c>
      <c r="G394" s="2" t="str">
        <f>VLOOKUP(Table1[[#This Row],[ASA]],Table2[[ASA]:[Country]],6,FALSE)</f>
        <v>LS10 1ET</v>
      </c>
      <c r="I394" s="1" t="s">
        <v>890</v>
      </c>
    </row>
    <row r="395" spans="1:11" x14ac:dyDescent="0.25">
      <c r="A395" s="15" t="s">
        <v>1230</v>
      </c>
      <c r="B395" s="3" t="str">
        <f t="shared" si="6"/>
        <v>00286-2849</v>
      </c>
      <c r="C395" s="1" t="s">
        <v>13</v>
      </c>
      <c r="D395" s="1" t="s">
        <v>880</v>
      </c>
      <c r="E395" s="2" t="s">
        <v>1231</v>
      </c>
      <c r="F395" s="2" t="str">
        <f>VLOOKUP(Table1[[#This Row],[ASA]],Table2[[ASA]:[Country]],4,FALSE)</f>
        <v>Unit 2 St Georges Retail Park</v>
      </c>
      <c r="G395" s="2" t="str">
        <f>VLOOKUP(Table1[[#This Row],[ASA]],Table2[[ASA]:[Country]],6,FALSE)</f>
        <v>LE1 1SG</v>
      </c>
      <c r="I395" s="1" t="s">
        <v>893</v>
      </c>
    </row>
    <row r="396" spans="1:11" x14ac:dyDescent="0.25">
      <c r="A396" s="15" t="s">
        <v>1232</v>
      </c>
      <c r="B396" s="3" t="str">
        <f t="shared" si="6"/>
        <v>00286-2438</v>
      </c>
      <c r="C396" s="1" t="s">
        <v>13</v>
      </c>
      <c r="D396" s="1" t="s">
        <v>880</v>
      </c>
      <c r="E396" s="2" t="s">
        <v>1233</v>
      </c>
      <c r="F396" s="2" t="str">
        <f>VLOOKUP(Table1[[#This Row],[ASA]],Table2[[ASA]:[Country]],4,FALSE)</f>
        <v>Unit C Leyton Mills RP</v>
      </c>
      <c r="G396" s="2" t="str">
        <f>VLOOKUP(Table1[[#This Row],[ASA]],Table2[[ASA]:[Country]],6,FALSE)</f>
        <v>E10 5NH</v>
      </c>
      <c r="I396" s="1" t="s">
        <v>47</v>
      </c>
    </row>
    <row r="397" spans="1:11" x14ac:dyDescent="0.25">
      <c r="A397" s="3" t="s">
        <v>1234</v>
      </c>
      <c r="B397" s="3" t="str">
        <f t="shared" si="6"/>
        <v>00286-2926</v>
      </c>
      <c r="C397" s="1" t="s">
        <v>25</v>
      </c>
      <c r="D397" s="1" t="s">
        <v>880</v>
      </c>
      <c r="E397" s="2" t="s">
        <v>1235</v>
      </c>
      <c r="F397" s="2" t="e">
        <f>VLOOKUP(Table1[[#This Row],[ASA]],Table2[[ASA]:[Country]],4,FALSE)</f>
        <v>#N/A</v>
      </c>
      <c r="G397" s="2" t="e">
        <f>VLOOKUP(Table1[[#This Row],[ASA]],Table2[[ASA]:[Country]],6,FALSE)</f>
        <v>#N/A</v>
      </c>
      <c r="I397" s="1" t="s">
        <v>1236</v>
      </c>
    </row>
    <row r="398" spans="1:11" x14ac:dyDescent="0.25">
      <c r="A398" s="15" t="s">
        <v>1237</v>
      </c>
      <c r="B398" s="3" t="str">
        <f t="shared" si="6"/>
        <v>00286-2865</v>
      </c>
      <c r="C398" s="1" t="s">
        <v>13</v>
      </c>
      <c r="D398" s="1" t="s">
        <v>880</v>
      </c>
      <c r="E398" s="2" t="s">
        <v>1238</v>
      </c>
      <c r="F398" s="2" t="str">
        <f>VLOOKUP(Table1[[#This Row],[ASA]],Table2[[ASA]:[Country]],4,FALSE)</f>
        <v>Unit 10c New Mersey SP</v>
      </c>
      <c r="G398" s="2" t="str">
        <f>VLOOKUP(Table1[[#This Row],[ASA]],Table2[[ASA]:[Country]],6,FALSE)</f>
        <v>L24 8QB</v>
      </c>
      <c r="I398" s="1" t="s">
        <v>935</v>
      </c>
    </row>
    <row r="399" spans="1:11" x14ac:dyDescent="0.25">
      <c r="A399" s="15" t="s">
        <v>1239</v>
      </c>
      <c r="B399" s="3" t="str">
        <f t="shared" si="6"/>
        <v>00286-1622</v>
      </c>
      <c r="C399" s="1" t="s">
        <v>13</v>
      </c>
      <c r="D399" s="1" t="s">
        <v>880</v>
      </c>
      <c r="E399" s="2" t="s">
        <v>1240</v>
      </c>
      <c r="F399" s="2" t="str">
        <f>VLOOKUP(Table1[[#This Row],[ASA]],Table2[[ASA]:[Country]],4,FALSE)</f>
        <v>Unit 1 Parc Pemberton RP</v>
      </c>
      <c r="G399" s="2" t="str">
        <f>VLOOKUP(Table1[[#This Row],[ASA]],Table2[[ASA]:[Country]],6,FALSE)</f>
        <v>SA14 9UZ</v>
      </c>
      <c r="I399" s="1" t="s">
        <v>981</v>
      </c>
    </row>
    <row r="400" spans="1:11" x14ac:dyDescent="0.25">
      <c r="A400" s="15" t="s">
        <v>1241</v>
      </c>
      <c r="B400" s="3" t="str">
        <f t="shared" si="6"/>
        <v>00286-2413</v>
      </c>
      <c r="C400" s="1" t="s">
        <v>13</v>
      </c>
      <c r="D400" s="1" t="s">
        <v>880</v>
      </c>
      <c r="E400" s="2" t="s">
        <v>1242</v>
      </c>
      <c r="F400" s="2" t="str">
        <f>VLOOKUP(Table1[[#This Row],[ASA]],Table2[[ASA]:[Country]],4,FALSE)</f>
        <v>Unit 2 Crescent Link RP</v>
      </c>
      <c r="G400" s="2" t="str">
        <f>VLOOKUP(Table1[[#This Row],[ASA]],Table2[[ASA]:[Country]],6,FALSE)</f>
        <v>BT47 6SA</v>
      </c>
      <c r="H400" s="1" t="s">
        <v>1243</v>
      </c>
      <c r="I400" s="1" t="s">
        <v>1244</v>
      </c>
      <c r="K400" s="1" t="s">
        <v>205</v>
      </c>
    </row>
    <row r="401" spans="1:11" x14ac:dyDescent="0.25">
      <c r="A401" s="15" t="s">
        <v>1245</v>
      </c>
      <c r="B401" s="3" t="str">
        <f t="shared" si="6"/>
        <v>00286-2826</v>
      </c>
      <c r="C401" s="1" t="s">
        <v>13</v>
      </c>
      <c r="D401" s="1" t="s">
        <v>880</v>
      </c>
      <c r="E401" s="2" t="s">
        <v>1246</v>
      </c>
      <c r="F401" s="2" t="str">
        <f>VLOOKUP(Table1[[#This Row],[ASA]],Table2[[ASA]:[Country]],4,FALSE)</f>
        <v>Unit C&amp;D Regent Place RP</v>
      </c>
      <c r="G401" s="2" t="str">
        <f>VLOOKUP(Table1[[#This Row],[ASA]],Table2[[ASA]:[Country]],6,FALSE)</f>
        <v>LE11 5PL</v>
      </c>
      <c r="I401" s="1" t="s">
        <v>893</v>
      </c>
    </row>
    <row r="402" spans="1:11" x14ac:dyDescent="0.25">
      <c r="A402" s="15" t="s">
        <v>1247</v>
      </c>
      <c r="B402" s="3" t="str">
        <f t="shared" si="6"/>
        <v>00286-2207</v>
      </c>
      <c r="C402" s="1" t="s">
        <v>13</v>
      </c>
      <c r="D402" s="1" t="s">
        <v>880</v>
      </c>
      <c r="E402" s="2" t="s">
        <v>1248</v>
      </c>
      <c r="F402" s="2" t="str">
        <f>VLOOKUP(Table1[[#This Row],[ASA]],Table2[[ASA]:[Country]],4,FALSE)</f>
        <v>Unit 5 Lyme Green Retail Park</v>
      </c>
      <c r="G402" s="2" t="str">
        <f>VLOOKUP(Table1[[#This Row],[ASA]],Table2[[ASA]:[Country]],6,FALSE)</f>
        <v>SK11 0TB</v>
      </c>
      <c r="I402" s="1" t="s">
        <v>915</v>
      </c>
    </row>
    <row r="403" spans="1:11" x14ac:dyDescent="0.25">
      <c r="A403" s="15" t="s">
        <v>1249</v>
      </c>
      <c r="B403" s="3" t="str">
        <f t="shared" si="6"/>
        <v>00286-1612</v>
      </c>
      <c r="C403" s="1" t="s">
        <v>13</v>
      </c>
      <c r="D403" s="1" t="s">
        <v>880</v>
      </c>
      <c r="E403" s="2" t="s">
        <v>1250</v>
      </c>
      <c r="F403" s="2" t="str">
        <f>VLOOKUP(Table1[[#This Row],[ASA]],Table2[[ASA]:[Country]],4,FALSE)</f>
        <v>Unit C Cheetham Hill RP</v>
      </c>
      <c r="G403" s="2" t="str">
        <f>VLOOKUP(Table1[[#This Row],[ASA]],Table2[[ASA]:[Country]],6,FALSE)</f>
        <v>M8 8BB</v>
      </c>
      <c r="I403" s="1" t="s">
        <v>920</v>
      </c>
    </row>
    <row r="404" spans="1:11" x14ac:dyDescent="0.25">
      <c r="A404" s="15" t="s">
        <v>1251</v>
      </c>
      <c r="B404" s="3" t="str">
        <f t="shared" si="6"/>
        <v>00286-2380</v>
      </c>
      <c r="C404" s="1" t="s">
        <v>13</v>
      </c>
      <c r="D404" s="1" t="s">
        <v>880</v>
      </c>
      <c r="E404" s="2" t="s">
        <v>1252</v>
      </c>
      <c r="F404" s="2" t="str">
        <f>VLOOKUP(Table1[[#This Row],[ASA]],Table2[[ASA]:[Country]],4,FALSE)</f>
        <v>Units 1&amp;2 White City RP</v>
      </c>
      <c r="G404" s="2" t="str">
        <f>VLOOKUP(Table1[[#This Row],[ASA]],Table2[[ASA]:[Country]],6,FALSE)</f>
        <v>M16 0RP</v>
      </c>
      <c r="I404" s="1" t="s">
        <v>920</v>
      </c>
    </row>
    <row r="405" spans="1:11" x14ac:dyDescent="0.25">
      <c r="A405" s="15" t="s">
        <v>1253</v>
      </c>
      <c r="B405" s="3" t="str">
        <f t="shared" si="6"/>
        <v>00286-2371</v>
      </c>
      <c r="C405" s="1" t="s">
        <v>13</v>
      </c>
      <c r="D405" s="1" t="s">
        <v>880</v>
      </c>
      <c r="E405" s="2" t="s">
        <v>1254</v>
      </c>
      <c r="F405" s="2" t="str">
        <f>VLOOKUP(Table1[[#This Row],[ASA]],Table2[[ASA]:[Country]],4,FALSE)</f>
        <v>Units B/C Nottingham Road RP</v>
      </c>
      <c r="G405" s="2" t="str">
        <f>VLOOKUP(Table1[[#This Row],[ASA]],Table2[[ASA]:[Country]],6,FALSE)</f>
        <v>NG18 1BW</v>
      </c>
      <c r="I405" s="1" t="s">
        <v>964</v>
      </c>
    </row>
    <row r="406" spans="1:11" x14ac:dyDescent="0.25">
      <c r="A406" s="15" t="s">
        <v>1255</v>
      </c>
      <c r="B406" s="3" t="str">
        <f t="shared" si="6"/>
        <v>00286-2321</v>
      </c>
      <c r="C406" s="1" t="s">
        <v>13</v>
      </c>
      <c r="D406" s="1" t="s">
        <v>880</v>
      </c>
      <c r="E406" s="2" t="s">
        <v>1256</v>
      </c>
      <c r="F406" s="2" t="str">
        <f>VLOOKUP(Table1[[#This Row],[ASA]],Table2[[ASA]:[Country]],4,FALSE)</f>
        <v>Unit 7 Cyfarthfa Retail Park</v>
      </c>
      <c r="G406" s="2" t="str">
        <f>VLOOKUP(Table1[[#This Row],[ASA]],Table2[[ASA]:[Country]],6,FALSE)</f>
        <v>CF48 1HY</v>
      </c>
      <c r="I406" s="1" t="s">
        <v>1049</v>
      </c>
    </row>
    <row r="407" spans="1:11" x14ac:dyDescent="0.25">
      <c r="A407" s="15" t="s">
        <v>1257</v>
      </c>
      <c r="B407" s="3" t="str">
        <f t="shared" si="6"/>
        <v>00286-1611</v>
      </c>
      <c r="C407" s="1" t="s">
        <v>13</v>
      </c>
      <c r="D407" s="1" t="s">
        <v>880</v>
      </c>
      <c r="E407" s="2" t="s">
        <v>1258</v>
      </c>
      <c r="F407" s="2" t="str">
        <f>VLOOKUP(Table1[[#This Row],[ASA]],Table2[[ASA]:[Country]],4,FALSE)</f>
        <v>Unit F Cleveland Retail Park</v>
      </c>
      <c r="G407" s="2" t="str">
        <f>VLOOKUP(Table1[[#This Row],[ASA]],Table2[[ASA]:[Country]],6,FALSE)</f>
        <v>TS6 6UX</v>
      </c>
      <c r="I407" s="1" t="s">
        <v>1188</v>
      </c>
    </row>
    <row r="408" spans="1:11" x14ac:dyDescent="0.25">
      <c r="A408" s="15" t="s">
        <v>1259</v>
      </c>
      <c r="B408" s="3" t="str">
        <f t="shared" si="6"/>
        <v>00286-2375</v>
      </c>
      <c r="C408" s="1" t="s">
        <v>13</v>
      </c>
      <c r="D408" s="1" t="s">
        <v>880</v>
      </c>
      <c r="E408" s="2" t="s">
        <v>1260</v>
      </c>
      <c r="F408" s="2" t="str">
        <f>VLOOKUP(Table1[[#This Row],[ASA]],Table2[[ASA]:[Country]],4,FALSE)</f>
        <v>Unit 3 Anchor House</v>
      </c>
      <c r="G408" s="2" t="str">
        <f>VLOOKUP(Table1[[#This Row],[ASA]],Table2[[ASA]:[Country]],6,FALSE)</f>
        <v>E1 4UJ</v>
      </c>
      <c r="I408" s="1" t="s">
        <v>47</v>
      </c>
    </row>
    <row r="409" spans="1:11" x14ac:dyDescent="0.25">
      <c r="A409" s="15" t="s">
        <v>1261</v>
      </c>
      <c r="B409" s="3" t="str">
        <f t="shared" si="6"/>
        <v>00286-2404</v>
      </c>
      <c r="C409" s="1" t="s">
        <v>13</v>
      </c>
      <c r="D409" s="1" t="s">
        <v>880</v>
      </c>
      <c r="E409" s="2" t="s">
        <v>1262</v>
      </c>
      <c r="F409" s="2" t="str">
        <f>VLOOKUP(Table1[[#This Row],[ASA]],Table2[[ASA]:[Country]],4,FALSE)</f>
        <v>Unit D Northgate Retail Park</v>
      </c>
      <c r="G409" s="2" t="str">
        <f>VLOOKUP(Table1[[#This Row],[ASA]],Table2[[ASA]:[Country]],6,FALSE)</f>
        <v>NG24 1GA</v>
      </c>
      <c r="I409" s="1" t="s">
        <v>964</v>
      </c>
    </row>
    <row r="410" spans="1:11" x14ac:dyDescent="0.25">
      <c r="A410" s="15" t="s">
        <v>1263</v>
      </c>
      <c r="B410" s="3" t="str">
        <f t="shared" si="6"/>
        <v>00286-2437</v>
      </c>
      <c r="C410" s="1" t="s">
        <v>13</v>
      </c>
      <c r="D410" s="1" t="s">
        <v>880</v>
      </c>
      <c r="E410" s="2" t="s">
        <v>1264</v>
      </c>
      <c r="F410" s="2" t="str">
        <f>VLOOKUP(Table1[[#This Row],[ASA]],Table2[[ASA]:[Country]],4,FALSE)</f>
        <v>Unit 1 Kingston Retail Park</v>
      </c>
      <c r="G410" s="2" t="str">
        <f>VLOOKUP(Table1[[#This Row],[ASA]],Table2[[ASA]:[Country]],6,FALSE)</f>
        <v>NE3 2ES</v>
      </c>
      <c r="I410" s="1" t="s">
        <v>1166</v>
      </c>
    </row>
    <row r="411" spans="1:11" x14ac:dyDescent="0.25">
      <c r="A411" s="15" t="s">
        <v>1265</v>
      </c>
      <c r="B411" s="3" t="str">
        <f t="shared" si="6"/>
        <v>00286-2230</v>
      </c>
      <c r="C411" s="1" t="s">
        <v>13</v>
      </c>
      <c r="D411" s="1" t="s">
        <v>880</v>
      </c>
      <c r="E411" s="2" t="s">
        <v>1266</v>
      </c>
      <c r="F411" s="2" t="str">
        <f>VLOOKUP(Table1[[#This Row],[ASA]],Table2[[ASA]:[Country]],4,FALSE)</f>
        <v>Unit 3 Harlech Retail Park</v>
      </c>
      <c r="G411" s="2" t="str">
        <f>VLOOKUP(Table1[[#This Row],[ASA]],Table2[[ASA]:[Country]],6,FALSE)</f>
        <v>NP20 3BA</v>
      </c>
      <c r="I411" s="1" t="s">
        <v>1112</v>
      </c>
    </row>
    <row r="412" spans="1:11" x14ac:dyDescent="0.25">
      <c r="A412" s="15" t="s">
        <v>1267</v>
      </c>
      <c r="B412" s="3" t="str">
        <f t="shared" si="6"/>
        <v>00286-1614</v>
      </c>
      <c r="C412" s="1" t="s">
        <v>13</v>
      </c>
      <c r="D412" s="1" t="s">
        <v>880</v>
      </c>
      <c r="E412" s="2" t="s">
        <v>1268</v>
      </c>
      <c r="F412" s="2" t="str">
        <f>VLOOKUP(Table1[[#This Row],[ASA]],Table2[[ASA]:[Country]],4,FALSE)</f>
        <v>Unit D Wakes Retail Park</v>
      </c>
      <c r="G412" s="2" t="str">
        <f>VLOOKUP(Table1[[#This Row],[ASA]],Table2[[ASA]:[Country]],6,FALSE)</f>
        <v>PO30 5UZ</v>
      </c>
      <c r="I412" s="1" t="s">
        <v>1269</v>
      </c>
    </row>
    <row r="413" spans="1:11" x14ac:dyDescent="0.25">
      <c r="A413" s="15" t="s">
        <v>1270</v>
      </c>
      <c r="B413" s="3" t="str">
        <f t="shared" si="6"/>
        <v>00286-2414</v>
      </c>
      <c r="C413" s="1" t="s">
        <v>13</v>
      </c>
      <c r="D413" s="1" t="s">
        <v>880</v>
      </c>
      <c r="E413" s="2" t="s">
        <v>1271</v>
      </c>
      <c r="F413" s="2" t="str">
        <f>VLOOKUP(Table1[[#This Row],[ASA]],Table2[[ASA]:[Country]],4,FALSE)</f>
        <v>Unit 2 Abbey Retail Park</v>
      </c>
      <c r="G413" s="2" t="str">
        <f>VLOOKUP(Table1[[#This Row],[ASA]],Table2[[ASA]:[Country]],6,FALSE)</f>
        <v>BT36 7GU</v>
      </c>
      <c r="H413" s="1" t="s">
        <v>1272</v>
      </c>
      <c r="I413" s="1" t="s">
        <v>897</v>
      </c>
      <c r="K413" s="1" t="s">
        <v>205</v>
      </c>
    </row>
    <row r="414" spans="1:11" x14ac:dyDescent="0.25">
      <c r="A414" s="15" t="s">
        <v>1273</v>
      </c>
      <c r="B414" s="3" t="str">
        <f t="shared" si="6"/>
        <v>00286-2259</v>
      </c>
      <c r="C414" s="1" t="s">
        <v>13</v>
      </c>
      <c r="D414" s="1" t="s">
        <v>880</v>
      </c>
      <c r="E414" s="2" t="s">
        <v>1274</v>
      </c>
      <c r="F414" s="2" t="str">
        <f>VLOOKUP(Table1[[#This Row],[ASA]],Table2[[ASA]:[Country]],4,FALSE)</f>
        <v>Unit D2 Silverlink Retail Park</v>
      </c>
      <c r="G414" s="2" t="str">
        <f>VLOOKUP(Table1[[#This Row],[ASA]],Table2[[ASA]:[Country]],6,FALSE)</f>
        <v>NE28 9ND</v>
      </c>
      <c r="I414" s="1" t="s">
        <v>1166</v>
      </c>
    </row>
    <row r="415" spans="1:11" x14ac:dyDescent="0.25">
      <c r="A415" s="15" t="s">
        <v>1275</v>
      </c>
      <c r="B415" s="3" t="str">
        <f t="shared" si="6"/>
        <v>00286-2254</v>
      </c>
      <c r="C415" s="1" t="s">
        <v>13</v>
      </c>
      <c r="D415" s="1" t="s">
        <v>880</v>
      </c>
      <c r="E415" s="2" t="s">
        <v>1276</v>
      </c>
      <c r="F415" s="2" t="str">
        <f>VLOOKUP(Table1[[#This Row],[ASA]],Table2[[ASA]:[Country]],4,FALSE)</f>
        <v>Unit 4A Nene Valley RP</v>
      </c>
      <c r="G415" s="2" t="str">
        <f>VLOOKUP(Table1[[#This Row],[ASA]],Table2[[ASA]:[Country]],6,FALSE)</f>
        <v>NN1 1ET</v>
      </c>
      <c r="I415" s="1" t="s">
        <v>1277</v>
      </c>
    </row>
    <row r="416" spans="1:11" x14ac:dyDescent="0.25">
      <c r="A416" s="15" t="s">
        <v>1278</v>
      </c>
      <c r="B416" s="3" t="str">
        <f t="shared" si="6"/>
        <v>00286-2193</v>
      </c>
      <c r="C416" s="1" t="s">
        <v>13</v>
      </c>
      <c r="D416" s="1" t="s">
        <v>880</v>
      </c>
      <c r="E416" s="2" t="s">
        <v>1279</v>
      </c>
      <c r="F416" s="2" t="str">
        <f>VLOOKUP(Table1[[#This Row],[ASA]],Table2[[ASA]:[Country]],4,FALSE)</f>
        <v>Unit I Riverside Retail Park</v>
      </c>
      <c r="G416" s="2" t="str">
        <f>VLOOKUP(Table1[[#This Row],[ASA]],Table2[[ASA]:[Country]],6,FALSE)</f>
        <v>NN3 9HU</v>
      </c>
      <c r="I416" s="1" t="s">
        <v>1277</v>
      </c>
    </row>
    <row r="417" spans="1:9" x14ac:dyDescent="0.25">
      <c r="A417" s="15" t="s">
        <v>1280</v>
      </c>
      <c r="B417" s="3" t="str">
        <f t="shared" si="6"/>
        <v>00286-2294</v>
      </c>
      <c r="C417" s="1" t="s">
        <v>13</v>
      </c>
      <c r="D417" s="1" t="s">
        <v>880</v>
      </c>
      <c r="E417" s="2" t="s">
        <v>1281</v>
      </c>
      <c r="F417" s="2" t="str">
        <f>VLOOKUP(Table1[[#This Row],[ASA]],Table2[[ASA]:[Country]],4,FALSE)</f>
        <v>Unit 4 Northwich Retail Park</v>
      </c>
      <c r="G417" s="2" t="str">
        <f>VLOOKUP(Table1[[#This Row],[ASA]],Table2[[ASA]:[Country]],6,FALSE)</f>
        <v>CW9 5LY</v>
      </c>
      <c r="I417" s="1" t="s">
        <v>915</v>
      </c>
    </row>
    <row r="418" spans="1:9" x14ac:dyDescent="0.25">
      <c r="A418" s="15" t="s">
        <v>1282</v>
      </c>
      <c r="B418" s="3" t="str">
        <f t="shared" si="6"/>
        <v>00286-2904</v>
      </c>
      <c r="C418" s="1" t="s">
        <v>13</v>
      </c>
      <c r="D418" s="1" t="s">
        <v>880</v>
      </c>
      <c r="E418" s="2" t="s">
        <v>1283</v>
      </c>
      <c r="F418" s="2" t="str">
        <f>VLOOKUP(Table1[[#This Row],[ASA]],Table2[[ASA]:[Country]],4,FALSE)</f>
        <v>Unit 5 Sweet Briar Retail Park</v>
      </c>
      <c r="G418" s="2" t="str">
        <f>VLOOKUP(Table1[[#This Row],[ASA]],Table2[[ASA]:[Country]],6,FALSE)</f>
        <v>NR6 5DH</v>
      </c>
      <c r="I418" s="1" t="s">
        <v>1221</v>
      </c>
    </row>
    <row r="419" spans="1:9" x14ac:dyDescent="0.25">
      <c r="A419" s="15" t="s">
        <v>1284</v>
      </c>
      <c r="B419" s="3" t="str">
        <f t="shared" si="6"/>
        <v>00286-2280</v>
      </c>
      <c r="C419" s="1" t="s">
        <v>13</v>
      </c>
      <c r="D419" s="1" t="s">
        <v>880</v>
      </c>
      <c r="E419" s="2" t="s">
        <v>1285</v>
      </c>
      <c r="F419" s="2" t="str">
        <f>VLOOKUP(Table1[[#This Row],[ASA]],Table2[[ASA]:[Country]],4,FALSE)</f>
        <v>Unit B-C Madford Retail Park</v>
      </c>
      <c r="G419" s="2" t="str">
        <f>VLOOKUP(Table1[[#This Row],[ASA]],Table2[[ASA]:[Country]],6,FALSE)</f>
        <v>NG5 6AD</v>
      </c>
      <c r="I419" s="1" t="s">
        <v>964</v>
      </c>
    </row>
    <row r="420" spans="1:9" x14ac:dyDescent="0.25">
      <c r="A420" s="15" t="s">
        <v>1286</v>
      </c>
      <c r="B420" s="3" t="str">
        <f t="shared" si="6"/>
        <v>00286-2812</v>
      </c>
      <c r="C420" s="1" t="s">
        <v>13</v>
      </c>
      <c r="D420" s="1" t="s">
        <v>880</v>
      </c>
      <c r="E420" s="2" t="s">
        <v>1287</v>
      </c>
      <c r="F420" s="2" t="str">
        <f>VLOOKUP(Table1[[#This Row],[ASA]],Table2[[ASA]:[Country]],4,FALSE)</f>
        <v>585/589 Old Kent Road</v>
      </c>
      <c r="G420" s="2" t="str">
        <f>VLOOKUP(Table1[[#This Row],[ASA]],Table2[[ASA]:[Country]],6,FALSE)</f>
        <v>SE15 1LA</v>
      </c>
      <c r="I420" s="1" t="s">
        <v>47</v>
      </c>
    </row>
    <row r="421" spans="1:9" x14ac:dyDescent="0.25">
      <c r="A421" s="15" t="s">
        <v>1288</v>
      </c>
      <c r="B421" s="3" t="str">
        <f t="shared" si="6"/>
        <v>00286-2260</v>
      </c>
      <c r="C421" s="1" t="s">
        <v>13</v>
      </c>
      <c r="D421" s="1" t="s">
        <v>880</v>
      </c>
      <c r="E421" s="2" t="s">
        <v>1289</v>
      </c>
      <c r="F421" s="2" t="str">
        <f>VLOOKUP(Table1[[#This Row],[ASA]],Table2[[ASA]:[Country]],4,FALSE)</f>
        <v>Unit 6 Elk Mill Shopping Park</v>
      </c>
      <c r="G421" s="2" t="str">
        <f>VLOOKUP(Table1[[#This Row],[ASA]],Table2[[ASA]:[Country]],6,FALSE)</f>
        <v>OL2 5HX</v>
      </c>
      <c r="I421" s="1" t="s">
        <v>920</v>
      </c>
    </row>
    <row r="422" spans="1:9" x14ac:dyDescent="0.25">
      <c r="A422" s="15" t="s">
        <v>1290</v>
      </c>
      <c r="B422" s="3" t="str">
        <f t="shared" si="6"/>
        <v>00286-1804</v>
      </c>
      <c r="C422" s="1" t="s">
        <v>13</v>
      </c>
      <c r="D422" s="1" t="s">
        <v>880</v>
      </c>
      <c r="E422" s="2" t="s">
        <v>1291</v>
      </c>
      <c r="F422" s="2" t="str">
        <f>VLOOKUP(Table1[[#This Row],[ASA]],Table2[[ASA]:[Country]],4,FALSE)</f>
        <v>Unit 3 Springvale Retail Park</v>
      </c>
      <c r="G422" s="2" t="str">
        <f>VLOOKUP(Table1[[#This Row],[ASA]],Table2[[ASA]:[Country]],6,FALSE)</f>
        <v>BR5 3SG</v>
      </c>
      <c r="I422" s="1" t="s">
        <v>47</v>
      </c>
    </row>
    <row r="423" spans="1:9" x14ac:dyDescent="0.25">
      <c r="A423" s="15" t="s">
        <v>1292</v>
      </c>
      <c r="B423" s="3" t="str">
        <f t="shared" si="6"/>
        <v>00286-2401</v>
      </c>
      <c r="C423" s="1" t="s">
        <v>13</v>
      </c>
      <c r="D423" s="1" t="s">
        <v>880</v>
      </c>
      <c r="E423" s="2" t="s">
        <v>1293</v>
      </c>
      <c r="F423" s="2" t="str">
        <f>VLOOKUP(Table1[[#This Row],[ASA]],Table2[[ASA]:[Country]],4,FALSE)</f>
        <v>Unit 1 Botley Road Retail Park</v>
      </c>
      <c r="G423" s="2" t="str">
        <f>VLOOKUP(Table1[[#This Row],[ASA]],Table2[[ASA]:[Country]],6,FALSE)</f>
        <v>OX2 0HY</v>
      </c>
      <c r="I423" s="1" t="s">
        <v>997</v>
      </c>
    </row>
    <row r="424" spans="1:9" x14ac:dyDescent="0.25">
      <c r="A424" s="15" t="s">
        <v>1294</v>
      </c>
      <c r="B424" s="3" t="str">
        <f t="shared" si="6"/>
        <v>00286-2843</v>
      </c>
      <c r="C424" s="1" t="s">
        <v>13</v>
      </c>
      <c r="D424" s="1" t="s">
        <v>880</v>
      </c>
      <c r="E424" s="2" t="s">
        <v>1295</v>
      </c>
      <c r="F424" s="2" t="str">
        <f>VLOOKUP(Table1[[#This Row],[ASA]],Table2[[ASA]:[Country]],4,FALSE)</f>
        <v>Unit 7 St Catherine's RP</v>
      </c>
      <c r="G424" s="2" t="str">
        <f>VLOOKUP(Table1[[#This Row],[ASA]],Table2[[ASA]:[Country]],6,FALSE)</f>
        <v>PH1 5XA</v>
      </c>
      <c r="I424" s="1" t="s">
        <v>1296</v>
      </c>
    </row>
    <row r="425" spans="1:9" x14ac:dyDescent="0.25">
      <c r="A425" s="15" t="s">
        <v>1297</v>
      </c>
      <c r="B425" s="3" t="str">
        <f t="shared" si="6"/>
        <v>00286-2232</v>
      </c>
      <c r="C425" s="1" t="s">
        <v>13</v>
      </c>
      <c r="D425" s="1" t="s">
        <v>880</v>
      </c>
      <c r="E425" s="2" t="s">
        <v>1298</v>
      </c>
      <c r="F425" s="2" t="str">
        <f>VLOOKUP(Table1[[#This Row],[ASA]],Table2[[ASA]:[Country]],4,FALSE)</f>
        <v>Unit C Park Road Retail Park</v>
      </c>
      <c r="G425" s="2" t="str">
        <f>VLOOKUP(Table1[[#This Row],[ASA]],Table2[[ASA]:[Country]],6,FALSE)</f>
        <v>WF8 4PR</v>
      </c>
      <c r="I425" s="1" t="s">
        <v>890</v>
      </c>
    </row>
    <row r="426" spans="1:9" x14ac:dyDescent="0.25">
      <c r="A426" s="15" t="s">
        <v>1299</v>
      </c>
      <c r="B426" s="3" t="str">
        <f t="shared" si="6"/>
        <v>00286-2376</v>
      </c>
      <c r="C426" s="1" t="s">
        <v>13</v>
      </c>
      <c r="D426" s="1" t="s">
        <v>880</v>
      </c>
      <c r="E426" s="2" t="s">
        <v>1300</v>
      </c>
      <c r="F426" s="2" t="str">
        <f>VLOOKUP(Table1[[#This Row],[ASA]],Table2[[ASA]:[Country]],4,FALSE)</f>
        <v>Unit 3 Brown Lennox RP</v>
      </c>
      <c r="G426" s="2" t="str">
        <f>VLOOKUP(Table1[[#This Row],[ASA]],Table2[[ASA]:[Country]],6,FALSE)</f>
        <v>CF37 4DA</v>
      </c>
      <c r="I426" s="1" t="s">
        <v>1049</v>
      </c>
    </row>
    <row r="427" spans="1:9" x14ac:dyDescent="0.25">
      <c r="A427" s="15" t="s">
        <v>1301</v>
      </c>
      <c r="B427" s="3" t="str">
        <f t="shared" si="6"/>
        <v>00286-2290</v>
      </c>
      <c r="C427" s="1" t="s">
        <v>13</v>
      </c>
      <c r="D427" s="1" t="s">
        <v>880</v>
      </c>
      <c r="E427" s="2" t="s">
        <v>1302</v>
      </c>
      <c r="F427" s="2" t="str">
        <f>VLOOKUP(Table1[[#This Row],[ASA]],Table2[[ASA]:[Country]],4,FALSE)</f>
        <v>Unit 8 Wessex Gate Retail Park</v>
      </c>
      <c r="G427" s="2" t="str">
        <f>VLOOKUP(Table1[[#This Row],[ASA]],Table2[[ASA]:[Country]],6,FALSE)</f>
        <v>BH15 3TE</v>
      </c>
      <c r="I427" s="1" t="s">
        <v>1042</v>
      </c>
    </row>
    <row r="428" spans="1:9" x14ac:dyDescent="0.25">
      <c r="A428" s="15" t="s">
        <v>1303</v>
      </c>
      <c r="B428" s="3" t="str">
        <f t="shared" si="6"/>
        <v>00286-2407</v>
      </c>
      <c r="C428" s="1" t="s">
        <v>13</v>
      </c>
      <c r="D428" s="1" t="s">
        <v>880</v>
      </c>
      <c r="E428" s="2" t="s">
        <v>1304</v>
      </c>
      <c r="F428" s="2" t="str">
        <f>VLOOKUP(Table1[[#This Row],[ASA]],Table2[[ASA]:[Country]],4,FALSE)</f>
        <v>Units 3-4 The Capitol Centre</v>
      </c>
      <c r="G428" s="2" t="str">
        <f>VLOOKUP(Table1[[#This Row],[ASA]],Table2[[ASA]:[Country]],6,FALSE)</f>
        <v>PR5 4AW</v>
      </c>
      <c r="I428" s="1" t="s">
        <v>930</v>
      </c>
    </row>
    <row r="429" spans="1:9" x14ac:dyDescent="0.25">
      <c r="A429" s="15" t="s">
        <v>1305</v>
      </c>
      <c r="B429" s="3" t="str">
        <f t="shared" si="6"/>
        <v>00286-1604</v>
      </c>
      <c r="C429" s="1" t="s">
        <v>13</v>
      </c>
      <c r="D429" s="1" t="s">
        <v>880</v>
      </c>
      <c r="E429" s="2" t="s">
        <v>1306</v>
      </c>
      <c r="F429" s="2" t="str">
        <f>VLOOKUP(Table1[[#This Row],[ASA]],Table2[[ASA]:[Country]],4,FALSE)</f>
        <v>102-120 Blackpool Road</v>
      </c>
      <c r="G429" s="2" t="str">
        <f>VLOOKUP(Table1[[#This Row],[ASA]],Table2[[ASA]:[Country]],6,FALSE)</f>
        <v>PR2 6BX</v>
      </c>
      <c r="I429" s="1" t="s">
        <v>930</v>
      </c>
    </row>
    <row r="430" spans="1:9" x14ac:dyDescent="0.25">
      <c r="A430" s="15" t="s">
        <v>1307</v>
      </c>
      <c r="B430" s="3" t="str">
        <f t="shared" si="6"/>
        <v>00286-2391</v>
      </c>
      <c r="C430" s="1" t="s">
        <v>13</v>
      </c>
      <c r="D430" s="1" t="s">
        <v>880</v>
      </c>
      <c r="E430" s="2" t="s">
        <v>1308</v>
      </c>
      <c r="F430" s="2" t="str">
        <f>VLOOKUP(Table1[[#This Row],[ASA]],Table2[[ASA]:[Country]],4,FALSE)</f>
        <v>Unit 1 Junction 1 Retail Park</v>
      </c>
      <c r="G430" s="2" t="str">
        <f>VLOOKUP(Table1[[#This Row],[ASA]],Table2[[ASA]:[Country]],6,FALSE)</f>
        <v>CV21 1RW</v>
      </c>
      <c r="I430" s="1" t="s">
        <v>951</v>
      </c>
    </row>
    <row r="431" spans="1:9" x14ac:dyDescent="0.25">
      <c r="A431" s="15" t="s">
        <v>1309</v>
      </c>
      <c r="B431" s="3" t="str">
        <f t="shared" si="6"/>
        <v>00286-2115</v>
      </c>
      <c r="C431" s="1" t="s">
        <v>13</v>
      </c>
      <c r="D431" s="1" t="s">
        <v>880</v>
      </c>
      <c r="E431" s="2" t="s">
        <v>1310</v>
      </c>
      <c r="F431" s="13" t="s">
        <v>1311</v>
      </c>
      <c r="G431" s="2" t="str">
        <f>VLOOKUP(Table1[[#This Row],[ASA]],Table2[[ASA]:[Country]],6,FALSE)</f>
        <v>SP1 2LB</v>
      </c>
      <c r="I431" s="1" t="s">
        <v>1094</v>
      </c>
    </row>
    <row r="432" spans="1:9" x14ac:dyDescent="0.25">
      <c r="A432" s="15" t="s">
        <v>1312</v>
      </c>
      <c r="B432" s="3" t="str">
        <f t="shared" si="6"/>
        <v>00286-2235</v>
      </c>
      <c r="C432" s="1" t="s">
        <v>13</v>
      </c>
      <c r="D432" s="1" t="s">
        <v>880</v>
      </c>
      <c r="E432" s="2" t="s">
        <v>1313</v>
      </c>
      <c r="F432" s="2" t="str">
        <f>VLOOKUP(Table1[[#This Row],[ASA]],Table2[[ASA]:[Country]],4,FALSE)</f>
        <v>Unit 1 Lakeside Retail Park</v>
      </c>
      <c r="G432" s="2" t="str">
        <f>VLOOKUP(Table1[[#This Row],[ASA]],Table2[[ASA]:[Country]],6,FALSE)</f>
        <v>DN16 3UA</v>
      </c>
      <c r="I432" s="1" t="s">
        <v>1314</v>
      </c>
    </row>
    <row r="433" spans="1:9" x14ac:dyDescent="0.25">
      <c r="A433" s="3" t="s">
        <v>1315</v>
      </c>
      <c r="B433" s="3" t="str">
        <f t="shared" si="6"/>
        <v>00286-2354</v>
      </c>
      <c r="C433" s="1" t="s">
        <v>25</v>
      </c>
      <c r="D433" s="1" t="s">
        <v>880</v>
      </c>
      <c r="E433" s="2" t="s">
        <v>1316</v>
      </c>
      <c r="F433" s="2" t="e">
        <f>VLOOKUP(Table1[[#This Row],[ASA]],Table2[[ASA]:[Country]],4,FALSE)</f>
        <v>#N/A</v>
      </c>
      <c r="G433" s="2" t="e">
        <f>VLOOKUP(Table1[[#This Row],[ASA]],Table2[[ASA]:[Country]],6,FALSE)</f>
        <v>#N/A</v>
      </c>
    </row>
    <row r="434" spans="1:9" x14ac:dyDescent="0.25">
      <c r="A434" s="15" t="s">
        <v>1317</v>
      </c>
      <c r="B434" s="3" t="str">
        <f t="shared" si="6"/>
        <v>00286-2337</v>
      </c>
      <c r="C434" s="1" t="s">
        <v>13</v>
      </c>
      <c r="D434" s="1" t="s">
        <v>880</v>
      </c>
      <c r="E434" s="2" t="s">
        <v>1318</v>
      </c>
      <c r="F434" s="2" t="str">
        <f>VLOOKUP(Table1[[#This Row],[ASA]],Table2[[ASA]:[Country]],4,FALSE)</f>
        <v>Unit 3 Heeley Retail Park</v>
      </c>
      <c r="G434" s="2" t="str">
        <f>VLOOKUP(Table1[[#This Row],[ASA]],Table2[[ASA]:[Country]],6,FALSE)</f>
        <v>S8 0RG</v>
      </c>
      <c r="I434" s="1" t="s">
        <v>908</v>
      </c>
    </row>
    <row r="435" spans="1:9" x14ac:dyDescent="0.25">
      <c r="A435" s="15" t="s">
        <v>1319</v>
      </c>
      <c r="B435" s="3" t="str">
        <f t="shared" si="6"/>
        <v>00286-2258</v>
      </c>
      <c r="C435" s="1" t="s">
        <v>13</v>
      </c>
      <c r="D435" s="1" t="s">
        <v>880</v>
      </c>
      <c r="E435" s="2" t="s">
        <v>1320</v>
      </c>
      <c r="F435" s="2" t="str">
        <f>VLOOKUP(Table1[[#This Row],[ASA]],Table2[[ASA]:[Country]],4,FALSE)</f>
        <v>Units I&amp;J Meadowhall RP</v>
      </c>
      <c r="G435" s="2" t="str">
        <f>VLOOKUP(Table1[[#This Row],[ASA]],Table2[[ASA]:[Country]],6,FALSE)</f>
        <v>S9 2YZ</v>
      </c>
      <c r="I435" s="1" t="s">
        <v>908</v>
      </c>
    </row>
    <row r="436" spans="1:9" x14ac:dyDescent="0.25">
      <c r="A436" s="15" t="s">
        <v>1321</v>
      </c>
      <c r="B436" s="3" t="str">
        <f t="shared" si="6"/>
        <v>00286-2149</v>
      </c>
      <c r="C436" s="1" t="s">
        <v>13</v>
      </c>
      <c r="D436" s="1" t="s">
        <v>880</v>
      </c>
      <c r="E436" s="2" t="s">
        <v>1322</v>
      </c>
      <c r="F436" s="2" t="str">
        <f>VLOOKUP(Table1[[#This Row],[ASA]],Table2[[ASA]:[Country]],4,FALSE)</f>
        <v>Unit 4 Meole Brace Retail Park</v>
      </c>
      <c r="G436" s="2" t="str">
        <f>VLOOKUP(Table1[[#This Row],[ASA]],Table2[[ASA]:[Country]],6,FALSE)</f>
        <v>SY3 9NB</v>
      </c>
      <c r="I436" s="1" t="s">
        <v>972</v>
      </c>
    </row>
    <row r="437" spans="1:9" x14ac:dyDescent="0.25">
      <c r="A437" s="15" t="s">
        <v>1323</v>
      </c>
      <c r="B437" s="3" t="str">
        <f t="shared" si="6"/>
        <v>00286-2225</v>
      </c>
      <c r="C437" s="1" t="s">
        <v>13</v>
      </c>
      <c r="D437" s="1" t="s">
        <v>880</v>
      </c>
      <c r="E437" s="2" t="s">
        <v>1324</v>
      </c>
      <c r="F437" s="2" t="str">
        <f>VLOOKUP(Table1[[#This Row],[ASA]],Table2[[ASA]:[Country]],4,FALSE)</f>
        <v>Unit A Westgate Retail Park</v>
      </c>
      <c r="G437" s="2" t="str">
        <f>VLOOKUP(Table1[[#This Row],[ASA]],Table2[[ASA]:[Country]],6,FALSE)</f>
        <v>SL1 5PS</v>
      </c>
      <c r="I437" s="1" t="s">
        <v>905</v>
      </c>
    </row>
    <row r="438" spans="1:9" x14ac:dyDescent="0.25">
      <c r="A438" s="15" t="s">
        <v>1325</v>
      </c>
      <c r="B438" s="3" t="str">
        <f t="shared" si="6"/>
        <v>00286-2839</v>
      </c>
      <c r="C438" s="1" t="s">
        <v>13</v>
      </c>
      <c r="D438" s="1" t="s">
        <v>880</v>
      </c>
      <c r="E438" s="2" t="s">
        <v>1326</v>
      </c>
      <c r="F438" s="2" t="str">
        <f>VLOOKUP(Table1[[#This Row],[ASA]],Table2[[ASA]:[Country]],4,FALSE)</f>
        <v>Unit C Solihull Retail Park</v>
      </c>
      <c r="G438" s="2" t="str">
        <f>VLOOKUP(Table1[[#This Row],[ASA]],Table2[[ASA]:[Country]],6,FALSE)</f>
        <v>B90 4LD</v>
      </c>
      <c r="I438" s="1" t="s">
        <v>941</v>
      </c>
    </row>
    <row r="439" spans="1:9" x14ac:dyDescent="0.25">
      <c r="A439" s="15" t="s">
        <v>1327</v>
      </c>
      <c r="B439" s="3" t="str">
        <f t="shared" si="6"/>
        <v>00286-2252</v>
      </c>
      <c r="C439" s="1" t="s">
        <v>13</v>
      </c>
      <c r="D439" s="1" t="s">
        <v>880</v>
      </c>
      <c r="E439" s="2" t="s">
        <v>1328</v>
      </c>
      <c r="F439" s="2" t="str">
        <f>VLOOKUP(Table1[[#This Row],[ASA]],Table2[[ASA]:[Country]],4,FALSE)</f>
        <v>Victoria Road</v>
      </c>
      <c r="G439" s="2" t="str">
        <f>VLOOKUP(Table1[[#This Row],[ASA]],Table2[[ASA]:[Country]],6,FALSE)</f>
        <v>HA4 0EL</v>
      </c>
      <c r="I439" s="1" t="s">
        <v>47</v>
      </c>
    </row>
    <row r="440" spans="1:9" x14ac:dyDescent="0.25">
      <c r="A440" s="15" t="s">
        <v>1329</v>
      </c>
      <c r="B440" s="3" t="str">
        <f t="shared" si="6"/>
        <v>00286-2835</v>
      </c>
      <c r="C440" s="1" t="s">
        <v>13</v>
      </c>
      <c r="D440" s="1" t="s">
        <v>880</v>
      </c>
      <c r="E440" s="2" t="s">
        <v>1330</v>
      </c>
      <c r="F440" s="2" t="str">
        <f>VLOOKUP(Table1[[#This Row],[ASA]],Table2[[ASA]:[Country]],4,FALSE)</f>
        <v>Unit 5B West Quay Retail Park</v>
      </c>
      <c r="G440" s="2" t="str">
        <f>VLOOKUP(Table1[[#This Row],[ASA]],Table2[[ASA]:[Country]],6,FALSE)</f>
        <v>SO15 1BA</v>
      </c>
      <c r="I440" s="1" t="s">
        <v>988</v>
      </c>
    </row>
    <row r="441" spans="1:9" x14ac:dyDescent="0.25">
      <c r="A441" s="15" t="s">
        <v>1331</v>
      </c>
      <c r="B441" s="3" t="str">
        <f t="shared" si="6"/>
        <v>00286-2395</v>
      </c>
      <c r="C441" s="1" t="s">
        <v>13</v>
      </c>
      <c r="D441" s="1" t="s">
        <v>880</v>
      </c>
      <c r="E441" s="2" t="s">
        <v>1332</v>
      </c>
      <c r="F441" s="2" t="str">
        <f>VLOOKUP(Table1[[#This Row],[ASA]],Table2[[ASA]:[Country]],4,FALSE)</f>
        <v>Unit 2 London Road</v>
      </c>
      <c r="G441" s="2" t="str">
        <f>VLOOKUP(Table1[[#This Row],[ASA]],Table2[[ASA]:[Country]],6,FALSE)</f>
        <v>SS1 1PP</v>
      </c>
      <c r="I441" s="1" t="s">
        <v>1015</v>
      </c>
    </row>
    <row r="442" spans="1:9" x14ac:dyDescent="0.25">
      <c r="A442" s="15" t="s">
        <v>1333</v>
      </c>
      <c r="B442" s="3" t="str">
        <f t="shared" si="6"/>
        <v>00286-1803</v>
      </c>
      <c r="C442" s="1" t="s">
        <v>13</v>
      </c>
      <c r="D442" s="1" t="s">
        <v>880</v>
      </c>
      <c r="E442" s="2" t="s">
        <v>1334</v>
      </c>
      <c r="F442" s="2" t="str">
        <f>VLOOKUP(Table1[[#This Row],[ASA]],Table2[[ASA]:[Country]],4,FALSE)</f>
        <v>Unit 12 Ravenhead Retail Park</v>
      </c>
      <c r="G442" s="2" t="str">
        <f>VLOOKUP(Table1[[#This Row],[ASA]],Table2[[ASA]:[Country]],6,FALSE)</f>
        <v>WA9 1JF</v>
      </c>
      <c r="I442" s="1" t="s">
        <v>935</v>
      </c>
    </row>
    <row r="443" spans="1:9" x14ac:dyDescent="0.25">
      <c r="A443" s="15" t="s">
        <v>1335</v>
      </c>
      <c r="B443" s="3" t="str">
        <f t="shared" si="6"/>
        <v>00286-2319</v>
      </c>
      <c r="C443" s="1" t="s">
        <v>13</v>
      </c>
      <c r="D443" s="1" t="s">
        <v>880</v>
      </c>
      <c r="E443" s="2" t="s">
        <v>1336</v>
      </c>
      <c r="F443" s="2" t="str">
        <f>VLOOKUP(Table1[[#This Row],[ASA]],Table2[[ASA]:[Country]],4,FALSE)</f>
        <v>Unit 1 Madford Retail Park</v>
      </c>
      <c r="G443" s="2" t="str">
        <f>VLOOKUP(Table1[[#This Row],[ASA]],Table2[[ASA]:[Country]],6,FALSE)</f>
        <v>ST16 2QY</v>
      </c>
      <c r="I443" s="1" t="s">
        <v>1063</v>
      </c>
    </row>
    <row r="444" spans="1:9" x14ac:dyDescent="0.25">
      <c r="A444" s="3" t="s">
        <v>1337</v>
      </c>
      <c r="B444" s="3" t="str">
        <f t="shared" si="6"/>
        <v>00286-2482</v>
      </c>
      <c r="C444" s="1" t="s">
        <v>25</v>
      </c>
      <c r="D444" s="1" t="s">
        <v>880</v>
      </c>
      <c r="E444" s="2" t="s">
        <v>1338</v>
      </c>
      <c r="F444" s="2" t="e">
        <f>VLOOKUP(Table1[[#This Row],[ASA]],Table2[[ASA]:[Country]],4,FALSE)</f>
        <v>#N/A</v>
      </c>
      <c r="G444" s="2" t="e">
        <f>VLOOKUP(Table1[[#This Row],[ASA]],Table2[[ASA]:[Country]],6,FALSE)</f>
        <v>#N/A</v>
      </c>
    </row>
    <row r="445" spans="1:9" x14ac:dyDescent="0.25">
      <c r="A445" s="15" t="s">
        <v>1339</v>
      </c>
      <c r="B445" s="3" t="str">
        <f t="shared" si="6"/>
        <v>00286-2423</v>
      </c>
      <c r="C445" s="1" t="s">
        <v>13</v>
      </c>
      <c r="D445" s="1" t="s">
        <v>880</v>
      </c>
      <c r="E445" s="2" t="s">
        <v>1340</v>
      </c>
      <c r="F445" s="2" t="str">
        <f>VLOOKUP(Table1[[#This Row],[ASA]],Table2[[ASA]:[Country]],4,FALSE)</f>
        <v>Unit 10 Roaring Meg RP</v>
      </c>
      <c r="G445" s="2" t="str">
        <f>VLOOKUP(Table1[[#This Row],[ASA]],Table2[[ASA]:[Country]],6,FALSE)</f>
        <v>SG1 1XN</v>
      </c>
      <c r="I445" s="1" t="s">
        <v>948</v>
      </c>
    </row>
    <row r="446" spans="1:9" x14ac:dyDescent="0.25">
      <c r="A446" s="15" t="s">
        <v>1341</v>
      </c>
      <c r="B446" s="3" t="str">
        <f t="shared" si="6"/>
        <v>00286-1800</v>
      </c>
      <c r="C446" s="1" t="s">
        <v>13</v>
      </c>
      <c r="D446" s="1" t="s">
        <v>880</v>
      </c>
      <c r="E446" s="2" t="s">
        <v>1342</v>
      </c>
      <c r="F446" s="2" t="str">
        <f>VLOOKUP(Table1[[#This Row],[ASA]],Table2[[ASA]:[Country]],4,FALSE)</f>
        <v>25 Springkerse Retail Park</v>
      </c>
      <c r="G446" s="2" t="str">
        <f>VLOOKUP(Table1[[#This Row],[ASA]],Table2[[ASA]:[Country]],6,FALSE)</f>
        <v>FK7 7TL</v>
      </c>
      <c r="I446" s="1" t="s">
        <v>356</v>
      </c>
    </row>
    <row r="447" spans="1:9" x14ac:dyDescent="0.25">
      <c r="A447" s="15" t="s">
        <v>1343</v>
      </c>
      <c r="B447" s="3" t="str">
        <f t="shared" si="6"/>
        <v>00286-2828</v>
      </c>
      <c r="C447" s="1" t="s">
        <v>13</v>
      </c>
      <c r="D447" s="1" t="s">
        <v>880</v>
      </c>
      <c r="E447" s="2" t="s">
        <v>1344</v>
      </c>
      <c r="F447" s="2" t="str">
        <f>VLOOKUP(Table1[[#This Row],[ASA]],Table2[[ASA]:[Country]],4,FALSE)</f>
        <v>Unit 7 The Peel Centre</v>
      </c>
      <c r="G447" s="2" t="str">
        <f>VLOOKUP(Table1[[#This Row],[ASA]],Table2[[ASA]:[Country]],6,FALSE)</f>
        <v>SK1 2HD</v>
      </c>
      <c r="I447" s="1" t="s">
        <v>920</v>
      </c>
    </row>
    <row r="448" spans="1:9" x14ac:dyDescent="0.25">
      <c r="A448" s="15" t="s">
        <v>1345</v>
      </c>
      <c r="B448" s="3" t="str">
        <f t="shared" si="6"/>
        <v>00286-2823</v>
      </c>
      <c r="C448" s="1" t="s">
        <v>13</v>
      </c>
      <c r="D448" s="1" t="s">
        <v>880</v>
      </c>
      <c r="E448" s="2" t="s">
        <v>1346</v>
      </c>
      <c r="F448" s="2" t="str">
        <f>VLOOKUP(Table1[[#This Row],[ASA]],Table2[[ASA]:[Country]],4,FALSE)</f>
        <v>Unit 1&amp;2 Phoenix Retail Park</v>
      </c>
      <c r="G448" s="2" t="str">
        <f>VLOOKUP(Table1[[#This Row],[ASA]],Table2[[ASA]:[Country]],6,FALSE)</f>
        <v>ST3 2JD</v>
      </c>
      <c r="I448" s="1" t="s">
        <v>1063</v>
      </c>
    </row>
    <row r="449" spans="1:9" x14ac:dyDescent="0.25">
      <c r="A449" s="15" t="s">
        <v>1347</v>
      </c>
      <c r="B449" s="3" t="str">
        <f t="shared" si="6"/>
        <v>00286-2399</v>
      </c>
      <c r="C449" s="1" t="s">
        <v>13</v>
      </c>
      <c r="D449" s="1" t="s">
        <v>880</v>
      </c>
      <c r="E449" s="2" t="s">
        <v>1348</v>
      </c>
      <c r="F449" s="2" t="str">
        <f>VLOOKUP(Table1[[#This Row],[ASA]],Table2[[ASA]:[Country]],4,FALSE)</f>
        <v>Unit 1 Trimdon Street RP</v>
      </c>
      <c r="G449" s="2" t="str">
        <f>VLOOKUP(Table1[[#This Row],[ASA]],Table2[[ASA]:[Country]],6,FALSE)</f>
        <v>SR4 6DW</v>
      </c>
      <c r="I449" s="1" t="s">
        <v>1166</v>
      </c>
    </row>
    <row r="450" spans="1:9" x14ac:dyDescent="0.25">
      <c r="A450" s="3" t="s">
        <v>1349</v>
      </c>
      <c r="B450" s="3" t="str">
        <f t="shared" ref="B450:B513" si="7">TEXT(A450,"00000-0000")</f>
        <v>00286-2355</v>
      </c>
      <c r="C450" s="1" t="s">
        <v>1123</v>
      </c>
      <c r="D450" s="1" t="s">
        <v>880</v>
      </c>
      <c r="E450" s="2" t="s">
        <v>1350</v>
      </c>
      <c r="F450" s="2" t="str">
        <f>VLOOKUP(Table1[[#This Row],[ASA]],Table2[[ASA]:[Country]],4,FALSE)</f>
        <v>Unit A Princess Alice RP</v>
      </c>
      <c r="G450" s="2" t="str">
        <f>VLOOKUP(Table1[[#This Row],[ASA]],Table2[[ASA]:[Country]],6,FALSE)</f>
        <v>B73 6RB</v>
      </c>
      <c r="I450" s="1" t="s">
        <v>941</v>
      </c>
    </row>
    <row r="451" spans="1:9" x14ac:dyDescent="0.25">
      <c r="A451" s="15" t="s">
        <v>1351</v>
      </c>
      <c r="B451" s="3" t="str">
        <f t="shared" si="7"/>
        <v>00286-2800</v>
      </c>
      <c r="C451" s="1" t="s">
        <v>13</v>
      </c>
      <c r="D451" s="1" t="s">
        <v>880</v>
      </c>
      <c r="E451" s="2" t="s">
        <v>1352</v>
      </c>
      <c r="F451" s="2" t="str">
        <f>VLOOKUP(Table1[[#This Row],[ASA]],Table2[[ASA]:[Country]],4,FALSE)</f>
        <v>Units 13-15 Morfa SP</v>
      </c>
      <c r="G451" s="2" t="str">
        <f>VLOOKUP(Table1[[#This Row],[ASA]],Table2[[ASA]:[Country]],6,FALSE)</f>
        <v>SA1 7BP</v>
      </c>
      <c r="I451" s="1" t="s">
        <v>1353</v>
      </c>
    </row>
    <row r="452" spans="1:9" x14ac:dyDescent="0.25">
      <c r="A452" s="3" t="s">
        <v>1354</v>
      </c>
      <c r="B452" s="3" t="str">
        <f t="shared" si="7"/>
        <v>00286-1616</v>
      </c>
      <c r="C452" s="1" t="s">
        <v>25</v>
      </c>
      <c r="D452" s="1" t="s">
        <v>880</v>
      </c>
      <c r="E452" s="2" t="s">
        <v>1355</v>
      </c>
      <c r="F452" s="2" t="e">
        <f>VLOOKUP(Table1[[#This Row],[ASA]],Table2[[ASA]:[Country]],4,FALSE)</f>
        <v>#N/A</v>
      </c>
      <c r="G452" s="2" t="e">
        <f>VLOOKUP(Table1[[#This Row],[ASA]],Table2[[ASA]:[Country]],6,FALSE)</f>
        <v>#N/A</v>
      </c>
    </row>
    <row r="453" spans="1:9" x14ac:dyDescent="0.25">
      <c r="A453" s="15" t="s">
        <v>1356</v>
      </c>
      <c r="B453" s="3" t="str">
        <f t="shared" si="7"/>
        <v>00286-2856</v>
      </c>
      <c r="C453" s="1" t="s">
        <v>13</v>
      </c>
      <c r="D453" s="1" t="s">
        <v>880</v>
      </c>
      <c r="E453" s="2" t="s">
        <v>1357</v>
      </c>
      <c r="F453" s="2" t="str">
        <f>VLOOKUP(Table1[[#This Row],[ASA]],Table2[[ASA]:[Country]],4,FALSE)</f>
        <v>Unit 5 Bell Green Retail Park</v>
      </c>
      <c r="G453" s="2" t="str">
        <f>VLOOKUP(Table1[[#This Row],[ASA]],Table2[[ASA]:[Country]],6,FALSE)</f>
        <v>SE26 4PR</v>
      </c>
      <c r="I453" s="1" t="s">
        <v>47</v>
      </c>
    </row>
    <row r="454" spans="1:9" x14ac:dyDescent="0.25">
      <c r="A454" s="15" t="s">
        <v>1358</v>
      </c>
      <c r="B454" s="3" t="str">
        <f t="shared" si="7"/>
        <v>00286-2188</v>
      </c>
      <c r="C454" s="1" t="s">
        <v>13</v>
      </c>
      <c r="D454" s="1" t="s">
        <v>880</v>
      </c>
      <c r="E454" s="2" t="s">
        <v>1359</v>
      </c>
      <c r="F454" s="2" t="str">
        <f>VLOOKUP(Table1[[#This Row],[ASA]],Table2[[ASA]:[Country]],4,FALSE)</f>
        <v>Unit 4 Taunton Retail Park</v>
      </c>
      <c r="G454" s="2" t="str">
        <f>VLOOKUP(Table1[[#This Row],[ASA]],Table2[[ASA]:[Country]],6,FALSE)</f>
        <v>TA1 2LR</v>
      </c>
      <c r="I454" s="1" t="s">
        <v>1020</v>
      </c>
    </row>
    <row r="455" spans="1:9" x14ac:dyDescent="0.25">
      <c r="A455" s="15" t="s">
        <v>1360</v>
      </c>
      <c r="B455" s="3" t="str">
        <f t="shared" si="7"/>
        <v>00286-1610</v>
      </c>
      <c r="C455" s="1" t="s">
        <v>13</v>
      </c>
      <c r="D455" s="1" t="s">
        <v>880</v>
      </c>
      <c r="E455" s="2" t="s">
        <v>1361</v>
      </c>
      <c r="F455" s="2" t="str">
        <f>VLOOKUP(Table1[[#This Row],[ASA]],Table2[[ASA]:[Country]],4,FALSE)</f>
        <v>Unit 3 Broadstairs Retail Park</v>
      </c>
      <c r="G455" s="2" t="str">
        <f>VLOOKUP(Table1[[#This Row],[ASA]],Table2[[ASA]:[Country]],6,FALSE)</f>
        <v>CT10 2QW</v>
      </c>
      <c r="I455" s="1" t="s">
        <v>900</v>
      </c>
    </row>
    <row r="456" spans="1:9" x14ac:dyDescent="0.25">
      <c r="A456" s="15" t="s">
        <v>1362</v>
      </c>
      <c r="B456" s="3" t="str">
        <f t="shared" si="7"/>
        <v>00286-2406</v>
      </c>
      <c r="C456" s="1" t="s">
        <v>13</v>
      </c>
      <c r="D456" s="1" t="s">
        <v>880</v>
      </c>
      <c r="E456" s="2" t="s">
        <v>1363</v>
      </c>
      <c r="F456" s="2" t="str">
        <f>VLOOKUP(Table1[[#This Row],[ASA]],Table2[[ASA]:[Country]],4,FALSE)</f>
        <v>Unit 1 Forest Retail Park</v>
      </c>
      <c r="G456" s="2" t="str">
        <f>VLOOKUP(Table1[[#This Row],[ASA]],Table2[[ASA]:[Country]],6,FALSE)</f>
        <v>IP24 3QL</v>
      </c>
      <c r="I456" s="1" t="s">
        <v>1221</v>
      </c>
    </row>
    <row r="457" spans="1:9" x14ac:dyDescent="0.25">
      <c r="A457" s="15" t="s">
        <v>1364</v>
      </c>
      <c r="B457" s="3" t="str">
        <f t="shared" si="7"/>
        <v>00286-5230</v>
      </c>
      <c r="C457" s="1" t="s">
        <v>13</v>
      </c>
      <c r="D457" s="1" t="s">
        <v>880</v>
      </c>
      <c r="E457" s="2" t="s">
        <v>1365</v>
      </c>
      <c r="F457" s="2" t="str">
        <f>VLOOKUP(Table1[[#This Row],[ASA]],Table2[[ASA]:[Country]],4,FALSE)</f>
        <v>Unit B1B Lakeside Retail Park</v>
      </c>
      <c r="G457" s="2" t="str">
        <f>VLOOKUP(Table1[[#This Row],[ASA]],Table2[[ASA]:[Country]],6,FALSE)</f>
        <v>RM20 1WN</v>
      </c>
      <c r="I457" s="1" t="s">
        <v>1015</v>
      </c>
    </row>
    <row r="458" spans="1:9" x14ac:dyDescent="0.25">
      <c r="A458" s="15" t="s">
        <v>1366</v>
      </c>
      <c r="B458" s="3" t="str">
        <f t="shared" si="7"/>
        <v>00286-2805</v>
      </c>
      <c r="C458" s="1" t="s">
        <v>13</v>
      </c>
      <c r="D458" s="1" t="s">
        <v>880</v>
      </c>
      <c r="E458" s="2" t="s">
        <v>1367</v>
      </c>
      <c r="F458" s="2" t="str">
        <f>VLOOKUP(Table1[[#This Row],[ASA]],Table2[[ASA]:[Country]],4,FALSE)</f>
        <v>147-149 Tottenham Court Rd</v>
      </c>
      <c r="G458" s="2" t="str">
        <f>VLOOKUP(Table1[[#This Row],[ASA]],Table2[[ASA]:[Country]],6,FALSE)</f>
        <v>W1T 7NE</v>
      </c>
      <c r="I458" s="1" t="s">
        <v>47</v>
      </c>
    </row>
    <row r="459" spans="1:9" x14ac:dyDescent="0.25">
      <c r="A459" s="15" t="s">
        <v>1368</v>
      </c>
      <c r="B459" s="3" t="str">
        <f t="shared" si="7"/>
        <v>00286-2088</v>
      </c>
      <c r="C459" s="1" t="s">
        <v>13</v>
      </c>
      <c r="D459" s="1" t="s">
        <v>880</v>
      </c>
      <c r="E459" s="2" t="s">
        <v>1369</v>
      </c>
      <c r="F459" s="2" t="str">
        <f>VLOOKUP(Table1[[#This Row],[ASA]],Table2[[ASA]:[Country]],4,FALSE)</f>
        <v>Unit 1 Tottenham Hale RP</v>
      </c>
      <c r="G459" s="2" t="str">
        <f>VLOOKUP(Table1[[#This Row],[ASA]],Table2[[ASA]:[Country]],6,FALSE)</f>
        <v>N15 4QD</v>
      </c>
      <c r="I459" s="1" t="s">
        <v>47</v>
      </c>
    </row>
    <row r="460" spans="1:9" x14ac:dyDescent="0.25">
      <c r="A460" s="15" t="s">
        <v>1370</v>
      </c>
      <c r="B460" s="3" t="str">
        <f t="shared" si="7"/>
        <v>00286-2905</v>
      </c>
      <c r="C460" s="1" t="s">
        <v>13</v>
      </c>
      <c r="D460" s="1" t="s">
        <v>880</v>
      </c>
      <c r="E460" s="2" t="s">
        <v>1371</v>
      </c>
      <c r="F460" s="2" t="str">
        <f>VLOOKUP(Table1[[#This Row],[ASA]],Table2[[ASA]:[Country]],4,FALSE)</f>
        <v>Unit 1 Treliske Retail Park</v>
      </c>
      <c r="G460" s="2" t="str">
        <f>VLOOKUP(Table1[[#This Row],[ASA]],Table2[[ASA]:[Country]],6,FALSE)</f>
        <v>TR1 3LN</v>
      </c>
      <c r="I460" s="1" t="s">
        <v>1372</v>
      </c>
    </row>
    <row r="461" spans="1:9" x14ac:dyDescent="0.25">
      <c r="A461" s="15" t="s">
        <v>1373</v>
      </c>
      <c r="B461" s="3" t="str">
        <f t="shared" si="7"/>
        <v>00286-2440</v>
      </c>
      <c r="C461" s="1" t="s">
        <v>13</v>
      </c>
      <c r="D461" s="1" t="s">
        <v>880</v>
      </c>
      <c r="E461" s="2" t="s">
        <v>1374</v>
      </c>
      <c r="F461" s="2" t="str">
        <f>VLOOKUP(Table1[[#This Row],[ASA]],Table2[[ASA]:[Country]],4,FALSE)</f>
        <v>Unit 5 Great Lodge Retail Park</v>
      </c>
      <c r="G461" s="2" t="str">
        <f>VLOOKUP(Table1[[#This Row],[ASA]],Table2[[ASA]:[Country]],6,FALSE)</f>
        <v>TN2 3EW</v>
      </c>
      <c r="I461" s="1" t="s">
        <v>900</v>
      </c>
    </row>
    <row r="462" spans="1:9" x14ac:dyDescent="0.25">
      <c r="A462" s="15" t="s">
        <v>1375</v>
      </c>
      <c r="B462" s="3" t="str">
        <f t="shared" si="7"/>
        <v>00286-2245</v>
      </c>
      <c r="C462" s="1" t="s">
        <v>13</v>
      </c>
      <c r="D462" s="1" t="s">
        <v>880</v>
      </c>
      <c r="E462" s="2" t="s">
        <v>1376</v>
      </c>
      <c r="F462" s="2" t="str">
        <f>VLOOKUP(Table1[[#This Row],[ASA]],Table2[[ASA]:[Country]],4,FALSE)</f>
        <v>Unit 2 Westgate Retail Park</v>
      </c>
      <c r="G462" s="2" t="str">
        <f>VLOOKUP(Table1[[#This Row],[ASA]],Table2[[ASA]:[Country]],6,FALSE)</f>
        <v>WF2 9SD</v>
      </c>
      <c r="I462" s="1" t="s">
        <v>890</v>
      </c>
    </row>
    <row r="463" spans="1:9" x14ac:dyDescent="0.25">
      <c r="A463" s="15" t="s">
        <v>1377</v>
      </c>
      <c r="B463" s="3" t="str">
        <f t="shared" si="7"/>
        <v>00286-2379</v>
      </c>
      <c r="C463" s="1" t="s">
        <v>13</v>
      </c>
      <c r="D463" s="1" t="s">
        <v>880</v>
      </c>
      <c r="E463" s="2" t="s">
        <v>1378</v>
      </c>
      <c r="F463" s="2" t="str">
        <f>VLOOKUP(Table1[[#This Row],[ASA]],Table2[[ASA]:[Country]],4,FALSE)</f>
        <v>Unit A Junction Nine RP</v>
      </c>
      <c r="G463" s="2" t="str">
        <f>VLOOKUP(Table1[[#This Row],[ASA]],Table2[[ASA]:[Country]],6,FALSE)</f>
        <v>WA2 8TW</v>
      </c>
      <c r="I463" s="1" t="s">
        <v>915</v>
      </c>
    </row>
    <row r="464" spans="1:9" x14ac:dyDescent="0.25">
      <c r="A464" s="15" t="s">
        <v>1379</v>
      </c>
      <c r="B464" s="3" t="str">
        <f t="shared" si="7"/>
        <v>00286-2377</v>
      </c>
      <c r="C464" s="1" t="s">
        <v>13</v>
      </c>
      <c r="D464" s="1" t="s">
        <v>880</v>
      </c>
      <c r="E464" s="2" t="s">
        <v>1380</v>
      </c>
      <c r="F464" s="2" t="str">
        <f>VLOOKUP(Table1[[#This Row],[ASA]],Table2[[ASA]:[Country]],4,FALSE)</f>
        <v>Unit 4 Century Retail Park</v>
      </c>
      <c r="G464" s="2" t="str">
        <f>VLOOKUP(Table1[[#This Row],[ASA]],Table2[[ASA]:[Country]],6,FALSE)</f>
        <v>WD17 2SF</v>
      </c>
      <c r="I464" s="1" t="s">
        <v>948</v>
      </c>
    </row>
    <row r="465" spans="1:9" x14ac:dyDescent="0.25">
      <c r="A465" s="3" t="s">
        <v>1381</v>
      </c>
      <c r="B465" s="3" t="str">
        <f t="shared" si="7"/>
        <v>00286-2334</v>
      </c>
      <c r="C465" s="1" t="s">
        <v>25</v>
      </c>
      <c r="D465" s="1" t="s">
        <v>880</v>
      </c>
      <c r="E465" s="2" t="s">
        <v>1382</v>
      </c>
      <c r="F465" s="2" t="e">
        <f>VLOOKUP(Table1[[#This Row],[ASA]],Table2[[ASA]:[Country]],4,FALSE)</f>
        <v>#N/A</v>
      </c>
      <c r="G465" s="2" t="e">
        <f>VLOOKUP(Table1[[#This Row],[ASA]],Table2[[ASA]:[Country]],6,FALSE)</f>
        <v>#N/A</v>
      </c>
      <c r="I465" s="1" t="s">
        <v>47</v>
      </c>
    </row>
    <row r="466" spans="1:9" x14ac:dyDescent="0.25">
      <c r="A466" s="15" t="s">
        <v>1383</v>
      </c>
      <c r="B466" s="3" t="str">
        <f t="shared" si="7"/>
        <v>00286-2363</v>
      </c>
      <c r="C466" s="1" t="s">
        <v>13</v>
      </c>
      <c r="D466" s="1" t="s">
        <v>880</v>
      </c>
      <c r="E466" s="2" t="s">
        <v>1384</v>
      </c>
      <c r="F466" s="2" t="str">
        <f>VLOOKUP(Table1[[#This Row],[ASA]],Table2[[ASA]:[Country]],4,FALSE)</f>
        <v>Unit 1A Gallagher Retail Park</v>
      </c>
      <c r="G466" s="2" t="str">
        <f>VLOOKUP(Table1[[#This Row],[ASA]],Table2[[ASA]:[Country]],6,FALSE)</f>
        <v>BS23 3YY</v>
      </c>
      <c r="I466" s="1" t="s">
        <v>1020</v>
      </c>
    </row>
    <row r="467" spans="1:9" x14ac:dyDescent="0.25">
      <c r="A467" s="15" t="s">
        <v>1385</v>
      </c>
      <c r="B467" s="3" t="str">
        <f t="shared" si="7"/>
        <v>00286-2329</v>
      </c>
      <c r="C467" s="1" t="s">
        <v>13</v>
      </c>
      <c r="D467" s="1" t="s">
        <v>880</v>
      </c>
      <c r="E467" s="2" t="s">
        <v>1386</v>
      </c>
      <c r="F467" s="2" t="str">
        <f>VLOOKUP(Table1[[#This Row],[ASA]],Table2[[ASA]:[Country]],4,FALSE)</f>
        <v>Unit B1 The Paddock RP</v>
      </c>
      <c r="G467" s="2" t="str">
        <f>VLOOKUP(Table1[[#This Row],[ASA]],Table2[[ASA]:[Country]],6,FALSE)</f>
        <v>KT13 0XR</v>
      </c>
      <c r="I467" s="1" t="s">
        <v>1179</v>
      </c>
    </row>
    <row r="468" spans="1:9" x14ac:dyDescent="0.25">
      <c r="A468" s="3" t="s">
        <v>1387</v>
      </c>
      <c r="B468" s="3" t="str">
        <f t="shared" si="7"/>
        <v>00286-2324</v>
      </c>
      <c r="C468" s="1" t="s">
        <v>25</v>
      </c>
      <c r="D468" s="1" t="s">
        <v>880</v>
      </c>
      <c r="E468" s="2" t="s">
        <v>1388</v>
      </c>
      <c r="F468" s="2" t="e">
        <f>VLOOKUP(Table1[[#This Row],[ASA]],Table2[[ASA]:[Country]],4,FALSE)</f>
        <v>#N/A</v>
      </c>
      <c r="G468" s="2" t="e">
        <f>VLOOKUP(Table1[[#This Row],[ASA]],Table2[[ASA]:[Country]],6,FALSE)</f>
        <v>#N/A</v>
      </c>
    </row>
    <row r="469" spans="1:9" x14ac:dyDescent="0.25">
      <c r="A469" s="15" t="s">
        <v>1389</v>
      </c>
      <c r="B469" s="3" t="str">
        <f t="shared" si="7"/>
        <v>00286-2208</v>
      </c>
      <c r="C469" s="1" t="s">
        <v>13</v>
      </c>
      <c r="D469" s="1" t="s">
        <v>880</v>
      </c>
      <c r="E469" s="2" t="s">
        <v>1390</v>
      </c>
      <c r="F469" s="2" t="str">
        <f>VLOOKUP(Table1[[#This Row],[ASA]],Table2[[ASA]:[Country]],4,FALSE)</f>
        <v>Unit D St John's Retail Park</v>
      </c>
      <c r="G469" s="2" t="str">
        <f>VLOOKUP(Table1[[#This Row],[ASA]],Table2[[ASA]:[Country]],6,FALSE)</f>
        <v>WV2 4SJ</v>
      </c>
      <c r="I469" s="1" t="s">
        <v>941</v>
      </c>
    </row>
    <row r="470" spans="1:9" x14ac:dyDescent="0.25">
      <c r="A470" s="15" t="s">
        <v>1391</v>
      </c>
      <c r="B470" s="3" t="str">
        <f t="shared" si="7"/>
        <v>00286-2277</v>
      </c>
      <c r="C470" s="1" t="s">
        <v>13</v>
      </c>
      <c r="D470" s="1" t="s">
        <v>880</v>
      </c>
      <c r="E470" s="2" t="s">
        <v>1392</v>
      </c>
      <c r="F470" s="2" t="str">
        <f>VLOOKUP(Table1[[#This Row],[ASA]],Table2[[ASA]:[Country]],4,FALSE)</f>
        <v>Unit 5 Blackpole Retail Park</v>
      </c>
      <c r="G470" s="2" t="str">
        <f>VLOOKUP(Table1[[#This Row],[ASA]],Table2[[ASA]:[Country]],6,FALSE)</f>
        <v>WR3 8PQ</v>
      </c>
      <c r="I470" s="1" t="s">
        <v>1153</v>
      </c>
    </row>
    <row r="471" spans="1:9" x14ac:dyDescent="0.25">
      <c r="A471" s="15" t="s">
        <v>1393</v>
      </c>
      <c r="B471" s="3" t="str">
        <f t="shared" si="7"/>
        <v>00286-2369</v>
      </c>
      <c r="C471" s="1" t="s">
        <v>13</v>
      </c>
      <c r="D471" s="1" t="s">
        <v>880</v>
      </c>
      <c r="E471" s="2" t="s">
        <v>1394</v>
      </c>
      <c r="F471" s="2" t="str">
        <f>VLOOKUP(Table1[[#This Row],[ASA]],Table2[[ASA]:[Country]],4,FALSE)</f>
        <v>Unit 1 Sandy Lane Retail Park</v>
      </c>
      <c r="G471" s="2" t="str">
        <f>VLOOKUP(Table1[[#This Row],[ASA]],Table2[[ASA]:[Country]],6,FALSE)</f>
        <v>S80 1UJ</v>
      </c>
      <c r="I471" s="1" t="s">
        <v>964</v>
      </c>
    </row>
    <row r="472" spans="1:9" x14ac:dyDescent="0.25">
      <c r="A472" s="15" t="s">
        <v>1395</v>
      </c>
      <c r="B472" s="3" t="str">
        <f t="shared" si="7"/>
        <v>00286-2430</v>
      </c>
      <c r="C472" s="1" t="s">
        <v>13</v>
      </c>
      <c r="D472" s="1" t="s">
        <v>880</v>
      </c>
      <c r="E472" s="2" t="s">
        <v>1396</v>
      </c>
      <c r="F472" s="2" t="str">
        <f>VLOOKUP(Table1[[#This Row],[ASA]],Table2[[ASA]:[Country]],4,FALSE)</f>
        <v>Unit E Plas Coch Retail Park</v>
      </c>
      <c r="G472" s="2" t="str">
        <f>VLOOKUP(Table1[[#This Row],[ASA]],Table2[[ASA]:[Country]],6,FALSE)</f>
        <v>LL11 2BA</v>
      </c>
      <c r="I472" s="1" t="s">
        <v>956</v>
      </c>
    </row>
    <row r="473" spans="1:9" x14ac:dyDescent="0.25">
      <c r="A473" s="15" t="s">
        <v>1397</v>
      </c>
      <c r="B473" s="3" t="str">
        <f t="shared" si="7"/>
        <v>00286-2162</v>
      </c>
      <c r="C473" s="1" t="s">
        <v>13</v>
      </c>
      <c r="D473" s="1" t="s">
        <v>880</v>
      </c>
      <c r="E473" s="2" t="s">
        <v>1398</v>
      </c>
      <c r="F473" s="2" t="str">
        <f>VLOOKUP(Table1[[#This Row],[ASA]],Table2[[ASA]:[Country]],4,FALSE)</f>
        <v>Unit 6 Houndstone Retail Park</v>
      </c>
      <c r="G473" s="2" t="str">
        <f>VLOOKUP(Table1[[#This Row],[ASA]],Table2[[ASA]:[Country]],6,FALSE)</f>
        <v>BA22 8YQ</v>
      </c>
      <c r="I473" s="1" t="s">
        <v>1020</v>
      </c>
    </row>
    <row r="474" spans="1:9" x14ac:dyDescent="0.25">
      <c r="A474" s="3" t="s">
        <v>1399</v>
      </c>
      <c r="B474" s="3" t="str">
        <f t="shared" si="7"/>
        <v>00286-TBC</v>
      </c>
      <c r="C474" s="1" t="s">
        <v>25</v>
      </c>
      <c r="D474" s="1" t="s">
        <v>880</v>
      </c>
      <c r="E474" s="1" t="s">
        <v>1400</v>
      </c>
      <c r="F474" s="1" t="e">
        <f>VLOOKUP(Table1[[#This Row],[ASA]],Table2[[ASA]:[Country]],4,FALSE)</f>
        <v>#N/A</v>
      </c>
      <c r="G474" s="1" t="e">
        <f>VLOOKUP(Table1[[#This Row],[ASA]],Table2[[ASA]:[Country]],6,FALSE)</f>
        <v>#N/A</v>
      </c>
    </row>
    <row r="475" spans="1:9" x14ac:dyDescent="0.25">
      <c r="A475" s="15" t="s">
        <v>1401</v>
      </c>
      <c r="B475" s="3" t="str">
        <f t="shared" si="7"/>
        <v>00286-2318</v>
      </c>
      <c r="C475" s="1" t="s">
        <v>13</v>
      </c>
      <c r="D475" s="1" t="s">
        <v>880</v>
      </c>
      <c r="E475" s="2" t="s">
        <v>1402</v>
      </c>
      <c r="F475" s="2" t="str">
        <f>VLOOKUP(Table1[[#This Row],[ASA]],Table2[[ASA]:[Country]],4,FALSE)</f>
        <v>12 Trojan Way</v>
      </c>
      <c r="G475" s="2" t="str">
        <f>VLOOKUP(Table1[[#This Row],[ASA]],Table2[[ASA]:[Country]],6,FALSE)</f>
        <v>CR0 4XL</v>
      </c>
      <c r="I475" s="1" t="s">
        <v>47</v>
      </c>
    </row>
    <row r="476" spans="1:9" x14ac:dyDescent="0.25">
      <c r="A476" s="15" t="s">
        <v>1403</v>
      </c>
      <c r="B476" s="3" t="str">
        <f t="shared" si="7"/>
        <v>00286-2223</v>
      </c>
      <c r="C476" s="1" t="s">
        <v>13</v>
      </c>
      <c r="D476" s="1" t="s">
        <v>880</v>
      </c>
      <c r="E476" s="2" t="s">
        <v>1404</v>
      </c>
      <c r="F476" s="2" t="str">
        <f>VLOOKUP(Table1[[#This Row],[ASA]],Table2[[ASA]:[Country]],4,FALSE)</f>
        <v>Unit 2&amp;3 Hedge End Park</v>
      </c>
      <c r="G476" s="2" t="str">
        <f>VLOOKUP(Table1[[#This Row],[ASA]],Table2[[ASA]:[Country]],6,FALSE)</f>
        <v>SO30 2UH</v>
      </c>
      <c r="I476" s="1" t="s">
        <v>988</v>
      </c>
    </row>
    <row r="477" spans="1:9" x14ac:dyDescent="0.25">
      <c r="A477" s="15" t="s">
        <v>1405</v>
      </c>
      <c r="B477" s="3" t="str">
        <f t="shared" si="7"/>
        <v>00286-2388</v>
      </c>
      <c r="C477" s="1" t="s">
        <v>13</v>
      </c>
      <c r="D477" s="1" t="s">
        <v>880</v>
      </c>
      <c r="E477" s="2" t="s">
        <v>1406</v>
      </c>
      <c r="F477" s="2" t="str">
        <f>VLOOKUP(Table1[[#This Row],[ASA]],Table2[[ASA]:[Country]],4,FALSE)</f>
        <v>Unit 4 Gallagher Shopping Park</v>
      </c>
      <c r="G477" s="2" t="str">
        <f>VLOOKUP(Table1[[#This Row],[ASA]],Table2[[ASA]:[Country]],6,FALSE)</f>
        <v>WS10 9QY</v>
      </c>
      <c r="I477" s="1" t="s">
        <v>941</v>
      </c>
    </row>
    <row r="478" spans="1:9" x14ac:dyDescent="0.25">
      <c r="A478" s="15" t="s">
        <v>1407</v>
      </c>
      <c r="B478" s="3" t="str">
        <f t="shared" si="7"/>
        <v>00286-2862</v>
      </c>
      <c r="C478" s="1" t="s">
        <v>13</v>
      </c>
      <c r="D478" s="1" t="s">
        <v>880</v>
      </c>
      <c r="E478" s="2" t="s">
        <v>1408</v>
      </c>
      <c r="F478" s="2" t="str">
        <f>VLOOKUP(Table1[[#This Row],[ASA]],Table2[[ASA]:[Country]],4,FALSE)</f>
        <v>47A Kinnaird Park</v>
      </c>
      <c r="G478" s="2" t="str">
        <f>VLOOKUP(Table1[[#This Row],[ASA]],Table2[[ASA]:[Country]],6,FALSE)</f>
        <v>EH15 3RD</v>
      </c>
      <c r="I478" s="1" t="s">
        <v>1143</v>
      </c>
    </row>
    <row r="479" spans="1:9" x14ac:dyDescent="0.25">
      <c r="A479" s="15" t="s">
        <v>1409</v>
      </c>
      <c r="B479" s="3" t="str">
        <f t="shared" si="7"/>
        <v>00286-2322</v>
      </c>
      <c r="C479" s="1" t="s">
        <v>13</v>
      </c>
      <c r="D479" s="1" t="s">
        <v>880</v>
      </c>
      <c r="E479" s="2" t="s">
        <v>1410</v>
      </c>
      <c r="F479" s="2" t="str">
        <f>VLOOKUP(Table1[[#This Row],[ASA]],Table2[[ASA]:[Country]],4,FALSE)</f>
        <v>Unit 8 St Andrews Quay RP</v>
      </c>
      <c r="G479" s="2" t="str">
        <f>VLOOKUP(Table1[[#This Row],[ASA]],Table2[[ASA]:[Country]],6,FALSE)</f>
        <v>HU3 4SA</v>
      </c>
      <c r="I479" s="1" t="s">
        <v>1202</v>
      </c>
    </row>
    <row r="480" spans="1:9" x14ac:dyDescent="0.25">
      <c r="A480" s="15" t="s">
        <v>1411</v>
      </c>
      <c r="B480" s="3" t="str">
        <f t="shared" si="7"/>
        <v>00286-2292</v>
      </c>
      <c r="C480" s="1" t="s">
        <v>13</v>
      </c>
      <c r="D480" s="1" t="s">
        <v>880</v>
      </c>
      <c r="E480" s="2" t="s">
        <v>1412</v>
      </c>
      <c r="F480" s="2" t="str">
        <f>VLOOKUP(Table1[[#This Row],[ASA]],Table2[[ASA]:[Country]],4,FALSE)</f>
        <v>Unit 5 Tritton Retail Park</v>
      </c>
      <c r="G480" s="2" t="str">
        <f>VLOOKUP(Table1[[#This Row],[ASA]],Table2[[ASA]:[Country]],6,FALSE)</f>
        <v>LN6 7AN</v>
      </c>
      <c r="I480" s="1" t="s">
        <v>1174</v>
      </c>
    </row>
    <row r="481" spans="1:9" x14ac:dyDescent="0.25">
      <c r="A481" s="15" t="s">
        <v>1413</v>
      </c>
      <c r="B481" s="3" t="str">
        <f t="shared" si="7"/>
        <v>00286-2866</v>
      </c>
      <c r="C481" s="1" t="s">
        <v>13</v>
      </c>
      <c r="D481" s="1" t="s">
        <v>880</v>
      </c>
      <c r="E481" s="2" t="s">
        <v>1414</v>
      </c>
      <c r="F481" s="2" t="str">
        <f>VLOOKUP(Table1[[#This Row],[ASA]],Table2[[ASA]:[Country]],4,FALSE)</f>
        <v>Unit B Marsh Mills Retail Park</v>
      </c>
      <c r="G481" s="2" t="str">
        <f>VLOOKUP(Table1[[#This Row],[ASA]],Table2[[ASA]:[Country]],6,FALSE)</f>
        <v>PL6 8LX</v>
      </c>
      <c r="I481" s="1" t="s">
        <v>1009</v>
      </c>
    </row>
    <row r="482" spans="1:9" x14ac:dyDescent="0.25">
      <c r="A482" s="15" t="s">
        <v>1415</v>
      </c>
      <c r="B482" s="3" t="str">
        <f t="shared" si="7"/>
        <v>00286-1805</v>
      </c>
      <c r="C482" s="1" t="s">
        <v>13</v>
      </c>
      <c r="D482" s="1" t="s">
        <v>880</v>
      </c>
      <c r="E482" s="2" t="s">
        <v>1416</v>
      </c>
      <c r="F482" s="2" t="str">
        <f>VLOOKUP(Table1[[#This Row],[ASA]],Table2[[ASA]:[Country]],4,FALSE)</f>
        <v>Unit 6 Ocean Retail Park</v>
      </c>
      <c r="G482" s="2" t="str">
        <f>VLOOKUP(Table1[[#This Row],[ASA]],Table2[[ASA]:[Country]],6,FALSE)</f>
        <v>PO3 5NP</v>
      </c>
      <c r="I482" s="1" t="s">
        <v>988</v>
      </c>
    </row>
    <row r="483" spans="1:9" x14ac:dyDescent="0.25">
      <c r="A483" s="15" t="s">
        <v>1417</v>
      </c>
      <c r="B483" s="3" t="str">
        <f t="shared" si="7"/>
        <v>00286-2250</v>
      </c>
      <c r="C483" s="1" t="s">
        <v>13</v>
      </c>
      <c r="D483" s="1" t="s">
        <v>880</v>
      </c>
      <c r="E483" s="2" t="s">
        <v>1418</v>
      </c>
      <c r="F483" s="2" t="str">
        <f>VLOOKUP(Table1[[#This Row],[ASA]],Table2[[ASA]:[Country]],4,FALSE)</f>
        <v>Unit 1 Festival Heights RP</v>
      </c>
      <c r="G483" s="2" t="str">
        <f>VLOOKUP(Table1[[#This Row],[ASA]],Table2[[ASA]:[Country]],6,FALSE)</f>
        <v>ST1 5NZ</v>
      </c>
      <c r="I483" s="1" t="s">
        <v>1063</v>
      </c>
    </row>
    <row r="484" spans="1:9" x14ac:dyDescent="0.25">
      <c r="A484" s="15" t="s">
        <v>1419</v>
      </c>
      <c r="B484" s="3" t="str">
        <f t="shared" si="7"/>
        <v>00286-2209</v>
      </c>
      <c r="C484" s="1" t="s">
        <v>13</v>
      </c>
      <c r="D484" s="1" t="s">
        <v>880</v>
      </c>
      <c r="E484" s="2" t="s">
        <v>1420</v>
      </c>
      <c r="F484" s="2" t="str">
        <f>VLOOKUP(Table1[[#This Row],[ASA]],Table2[[ASA]:[Country]],4,FALSE)</f>
        <v>Unit 1/2 Greenbridge RP</v>
      </c>
      <c r="G484" s="2" t="str">
        <f>VLOOKUP(Table1[[#This Row],[ASA]],Table2[[ASA]:[Country]],6,FALSE)</f>
        <v>SN3 3SG</v>
      </c>
      <c r="I484" s="1" t="s">
        <v>1094</v>
      </c>
    </row>
    <row r="485" spans="1:9" x14ac:dyDescent="0.25">
      <c r="A485" s="15" t="s">
        <v>1421</v>
      </c>
      <c r="B485" s="3" t="str">
        <f t="shared" si="7"/>
        <v>00286-2241</v>
      </c>
      <c r="C485" s="1" t="s">
        <v>13</v>
      </c>
      <c r="D485" s="1" t="s">
        <v>880</v>
      </c>
      <c r="E485" s="2" t="s">
        <v>1422</v>
      </c>
      <c r="F485" s="2" t="str">
        <f>VLOOKUP(Table1[[#This Row],[ASA]],Table2[[ASA]:[Country]],4,FALSE)</f>
        <v>Unit 2 Tollgate Retail Park</v>
      </c>
      <c r="G485" s="2" t="str">
        <f>VLOOKUP(Table1[[#This Row],[ASA]],Table2[[ASA]:[Country]],6,FALSE)</f>
        <v>CO3 8RH</v>
      </c>
      <c r="I485" s="1" t="s">
        <v>1015</v>
      </c>
    </row>
    <row r="486" spans="1:9" x14ac:dyDescent="0.25">
      <c r="A486" s="15" t="s">
        <v>1423</v>
      </c>
      <c r="B486" s="3" t="str">
        <f t="shared" si="7"/>
        <v>00286-2441</v>
      </c>
      <c r="C486" s="1" t="s">
        <v>13</v>
      </c>
      <c r="D486" s="1" t="s">
        <v>880</v>
      </c>
      <c r="E486" s="2" t="s">
        <v>1424</v>
      </c>
      <c r="F486" s="2" t="str">
        <f>VLOOKUP(Table1[[#This Row],[ASA]],Table2[[ASA]:[Country]],4,FALSE)</f>
        <v>Unit C Charlestown Road Retail</v>
      </c>
      <c r="G486" s="2" t="str">
        <f>VLOOKUP(Table1[[#This Row],[ASA]],Table2[[ASA]:[Country]],6,FALSE)</f>
        <v>HX3 6AB</v>
      </c>
      <c r="I486" s="1" t="s">
        <v>890</v>
      </c>
    </row>
    <row r="487" spans="1:9" x14ac:dyDescent="0.25">
      <c r="A487" s="15" t="s">
        <v>1425</v>
      </c>
      <c r="B487" s="3" t="str">
        <f t="shared" si="7"/>
        <v>00286-2486</v>
      </c>
      <c r="C487" s="1" t="s">
        <v>13</v>
      </c>
      <c r="D487" s="1" t="s">
        <v>880</v>
      </c>
      <c r="E487" s="2" t="s">
        <v>273</v>
      </c>
      <c r="F487" s="2" t="str">
        <f>VLOOKUP(Table1[[#This Row],[ASA]],Table2[[ASA]:[Country]],4,FALSE)</f>
        <v>Unit 2A Almondvale Retail Park</v>
      </c>
      <c r="G487" s="2" t="str">
        <f>VLOOKUP(Table1[[#This Row],[ASA]],Table2[[ASA]:[Country]],6,FALSE)</f>
        <v>EH54 6RQ</v>
      </c>
      <c r="I487" s="1" t="s">
        <v>1426</v>
      </c>
    </row>
    <row r="488" spans="1:9" x14ac:dyDescent="0.25">
      <c r="A488" s="15" t="s">
        <v>1427</v>
      </c>
      <c r="B488" s="3" t="str">
        <f t="shared" si="7"/>
        <v>00286-2446</v>
      </c>
      <c r="C488" s="1" t="s">
        <v>13</v>
      </c>
      <c r="D488" s="1" t="s">
        <v>880</v>
      </c>
      <c r="E488" s="2" t="s">
        <v>690</v>
      </c>
      <c r="F488" s="2" t="str">
        <f>VLOOKUP(Table1[[#This Row],[ASA]],Table2[[ASA]:[Country]],4,FALSE)</f>
        <v>Unit 2 Dunstable Road RP</v>
      </c>
      <c r="G488" s="2" t="str">
        <f>VLOOKUP(Table1[[#This Row],[ASA]],Table2[[ASA]:[Country]],6,FALSE)</f>
        <v>LU4 8EZ</v>
      </c>
      <c r="I488" s="1" t="s">
        <v>1025</v>
      </c>
    </row>
    <row r="489" spans="1:9" x14ac:dyDescent="0.25">
      <c r="A489" s="15" t="s">
        <v>1428</v>
      </c>
      <c r="B489" s="3" t="str">
        <f t="shared" si="7"/>
        <v>00286-2287</v>
      </c>
      <c r="C489" s="1" t="s">
        <v>13</v>
      </c>
      <c r="D489" s="1" t="s">
        <v>880</v>
      </c>
      <c r="E489" s="2" t="s">
        <v>1429</v>
      </c>
      <c r="F489" s="2" t="str">
        <f>VLOOKUP(Table1[[#This Row],[ASA]],Table2[[ASA]:[Country]],4,FALSE)</f>
        <v>Unit 8 Merry Hill Retail Park</v>
      </c>
      <c r="G489" s="2" t="str">
        <f>VLOOKUP(Table1[[#This Row],[ASA]],Table2[[ASA]:[Country]],6,FALSE)</f>
        <v>DY5 1SY</v>
      </c>
      <c r="I489" s="1" t="s">
        <v>941</v>
      </c>
    </row>
    <row r="490" spans="1:9" x14ac:dyDescent="0.25">
      <c r="A490" s="15" t="s">
        <v>1430</v>
      </c>
      <c r="B490" s="3" t="str">
        <f t="shared" si="7"/>
        <v>00286-2282</v>
      </c>
      <c r="C490" s="1" t="s">
        <v>13</v>
      </c>
      <c r="D490" s="1" t="s">
        <v>880</v>
      </c>
      <c r="E490" s="2" t="s">
        <v>1431</v>
      </c>
      <c r="F490" s="2" t="str">
        <f>VLOOKUP(Table1[[#This Row],[ASA]],Table2[[ASA]:[Country]],4,FALSE)</f>
        <v>Unit 2 Teesside Retail Park</v>
      </c>
      <c r="G490" s="2" t="str">
        <f>VLOOKUP(Table1[[#This Row],[ASA]],Table2[[ASA]:[Country]],6,FALSE)</f>
        <v>TS17 7BW</v>
      </c>
      <c r="I490" s="1" t="s">
        <v>1188</v>
      </c>
    </row>
    <row r="491" spans="1:9" x14ac:dyDescent="0.25">
      <c r="A491" s="15" t="s">
        <v>1432</v>
      </c>
      <c r="B491" s="3" t="str">
        <f t="shared" si="7"/>
        <v>00286-2358</v>
      </c>
      <c r="C491" s="1" t="s">
        <v>13</v>
      </c>
      <c r="D491" s="1" t="s">
        <v>880</v>
      </c>
      <c r="E491" s="2" t="s">
        <v>1433</v>
      </c>
      <c r="F491" s="2" t="str">
        <f>VLOOKUP(Table1[[#This Row],[ASA]],Table2[[ASA]:[Country]],4,FALSE)</f>
        <v>Unit 2 Riviera Way Retail Park</v>
      </c>
      <c r="G491" s="2" t="str">
        <f>VLOOKUP(Table1[[#This Row],[ASA]],Table2[[ASA]:[Country]],6,FALSE)</f>
        <v>TQ2 7AP</v>
      </c>
      <c r="I491" s="1" t="s">
        <v>1009</v>
      </c>
    </row>
    <row r="492" spans="1:9" x14ac:dyDescent="0.25">
      <c r="A492" s="15" t="s">
        <v>1434</v>
      </c>
      <c r="B492" s="3" t="str">
        <f t="shared" si="7"/>
        <v>00286-2257</v>
      </c>
      <c r="C492" s="1" t="s">
        <v>13</v>
      </c>
      <c r="D492" s="1" t="s">
        <v>880</v>
      </c>
      <c r="E492" s="2" t="s">
        <v>593</v>
      </c>
      <c r="F492" s="2" t="str">
        <f>VLOOKUP(Table1[[#This Row],[ASA]],Table2[[ASA]:[Country]],4,FALSE)</f>
        <v>Unit 6 Spitfire Retail Park</v>
      </c>
      <c r="G492" s="2" t="str">
        <f>VLOOKUP(Table1[[#This Row],[ASA]],Table2[[ASA]:[Country]],6,FALSE)</f>
        <v>BA14 0AZ</v>
      </c>
      <c r="I492" s="1" t="s">
        <v>1094</v>
      </c>
    </row>
    <row r="493" spans="1:9" x14ac:dyDescent="0.25">
      <c r="A493" s="15" t="s">
        <v>1435</v>
      </c>
      <c r="B493" s="3" t="str">
        <f t="shared" si="7"/>
        <v>00286-2405</v>
      </c>
      <c r="C493" s="1" t="s">
        <v>13</v>
      </c>
      <c r="D493" s="1" t="s">
        <v>880</v>
      </c>
      <c r="E493" s="2" t="s">
        <v>1436</v>
      </c>
      <c r="F493" s="2" t="str">
        <f>VLOOKUP(Table1[[#This Row],[ASA]],Table2[[ASA]:[Country]],4,FALSE)</f>
        <v>Unit 8 A&amp;B Clifton Moor RP</v>
      </c>
      <c r="G493" s="2" t="str">
        <f>VLOOKUP(Table1[[#This Row],[ASA]],Table2[[ASA]:[Country]],6,FALSE)</f>
        <v>YO30 4XU</v>
      </c>
      <c r="I493" s="1" t="s">
        <v>923</v>
      </c>
    </row>
    <row r="494" spans="1:9" x14ac:dyDescent="0.25">
      <c r="A494" s="15" t="s">
        <v>1437</v>
      </c>
      <c r="B494" s="3" t="str">
        <f t="shared" si="7"/>
        <v>00286-1814</v>
      </c>
      <c r="C494" s="1" t="s">
        <v>13</v>
      </c>
      <c r="D494" s="1" t="s">
        <v>880</v>
      </c>
      <c r="E494" s="2" t="s">
        <v>1438</v>
      </c>
      <c r="F494" s="2" t="str">
        <f>VLOOKUP(Table1[[#This Row],[ASA]],Table2[[ASA]:[Country]],4,FALSE)</f>
        <v>Unit 3-4 Castle Vale Retail Pk</v>
      </c>
      <c r="G494" s="2" t="str">
        <f>VLOOKUP(Table1[[#This Row],[ASA]],Table2[[ASA]:[Country]],6,FALSE)</f>
        <v>B35 6HB</v>
      </c>
      <c r="I494" s="1" t="s">
        <v>941</v>
      </c>
    </row>
    <row r="495" spans="1:9" x14ac:dyDescent="0.25">
      <c r="A495" s="15" t="s">
        <v>1439</v>
      </c>
      <c r="B495" s="3" t="str">
        <f t="shared" si="7"/>
        <v>00286-2923</v>
      </c>
      <c r="C495" s="1" t="s">
        <v>13</v>
      </c>
      <c r="D495" s="1" t="s">
        <v>880</v>
      </c>
      <c r="E495" s="2" t="s">
        <v>1440</v>
      </c>
      <c r="F495" s="2" t="str">
        <f>VLOOKUP(Table1[[#This Row],[ASA]],Table2[[ASA]:[Country]],4,FALSE)</f>
        <v>Unit 9b Arena Shopping Park</v>
      </c>
      <c r="G495" s="2" t="str">
        <f>VLOOKUP(Table1[[#This Row],[ASA]],Table2[[ASA]:[Country]],6,FALSE)</f>
        <v>CV6 6AS</v>
      </c>
      <c r="I495" s="1" t="s">
        <v>941</v>
      </c>
    </row>
    <row r="496" spans="1:9" x14ac:dyDescent="0.25">
      <c r="A496" s="15" t="s">
        <v>1441</v>
      </c>
      <c r="B496" s="3" t="str">
        <f t="shared" si="7"/>
        <v>00286-1813</v>
      </c>
      <c r="C496" s="1" t="s">
        <v>13</v>
      </c>
      <c r="D496" s="1" t="s">
        <v>880</v>
      </c>
      <c r="E496" s="2" t="s">
        <v>1442</v>
      </c>
      <c r="F496" s="2" t="str">
        <f>VLOOKUP(Table1[[#This Row],[ASA]],Table2[[ASA]:[Country]],4,FALSE)</f>
        <v>Unit 10 Robin Retail Park</v>
      </c>
      <c r="G496" s="2" t="str">
        <f>VLOOKUP(Table1[[#This Row],[ASA]],Table2[[ASA]:[Country]],6,FALSE)</f>
        <v>WN5 0UH</v>
      </c>
      <c r="I496" s="1" t="s">
        <v>920</v>
      </c>
    </row>
    <row r="497" spans="1:9" x14ac:dyDescent="0.25">
      <c r="A497" s="15" t="s">
        <v>1443</v>
      </c>
      <c r="B497" s="3" t="str">
        <f t="shared" si="7"/>
        <v>00286-2874</v>
      </c>
      <c r="C497" s="1" t="s">
        <v>13</v>
      </c>
      <c r="D497" s="1" t="s">
        <v>880</v>
      </c>
      <c r="E497" s="2" t="s">
        <v>1444</v>
      </c>
      <c r="F497" s="2" t="str">
        <f>VLOOKUP(Table1[[#This Row],[ASA]],Table2[[ASA]:[Country]],4,FALSE)</f>
        <v>Unit 3A Battery Retail Park</v>
      </c>
      <c r="G497" s="2" t="str">
        <f>VLOOKUP(Table1[[#This Row],[ASA]],Table2[[ASA]:[Country]],6,FALSE)</f>
        <v>B29 6SJ</v>
      </c>
      <c r="I497" s="1" t="s">
        <v>941</v>
      </c>
    </row>
    <row r="498" spans="1:9" x14ac:dyDescent="0.25">
      <c r="A498" s="15" t="s">
        <v>1445</v>
      </c>
      <c r="B498" s="3" t="str">
        <f t="shared" si="7"/>
        <v>00286-2834</v>
      </c>
      <c r="C498" s="1" t="s">
        <v>13</v>
      </c>
      <c r="D498" s="1" t="s">
        <v>880</v>
      </c>
      <c r="E498" s="2" t="s">
        <v>1446</v>
      </c>
      <c r="F498" s="2" t="str">
        <f>VLOOKUP(Table1[[#This Row],[ASA]],Table2[[ASA]:[Country]],4,FALSE)</f>
        <v>Trinity Street</v>
      </c>
      <c r="G498" s="2" t="str">
        <f>VLOOKUP(Table1[[#This Row],[ASA]],Table2[[ASA]:[Country]],6,FALSE)</f>
        <v>PE21 8RJ</v>
      </c>
      <c r="I498" s="1" t="s">
        <v>1174</v>
      </c>
    </row>
    <row r="499" spans="1:9" x14ac:dyDescent="0.25">
      <c r="A499" s="15" t="s">
        <v>1447</v>
      </c>
      <c r="B499" s="3" t="str">
        <f t="shared" si="7"/>
        <v>00286-2332</v>
      </c>
      <c r="C499" s="1" t="s">
        <v>13</v>
      </c>
      <c r="D499" s="1" t="s">
        <v>880</v>
      </c>
      <c r="E499" s="2" t="s">
        <v>1448</v>
      </c>
      <c r="F499" s="2" t="str">
        <f>VLOOKUP(Table1[[#This Row],[ASA]],Table2[[ASA]:[Country]],4,FALSE)</f>
        <v>27 Homesdale Road</v>
      </c>
      <c r="G499" s="2" t="str">
        <f>VLOOKUP(Table1[[#This Row],[ASA]],Table2[[ASA]:[Country]],6,FALSE)</f>
        <v>BR2 9LY</v>
      </c>
      <c r="I499" s="1" t="s">
        <v>47</v>
      </c>
    </row>
    <row r="500" spans="1:9" x14ac:dyDescent="0.25">
      <c r="A500" s="15" t="s">
        <v>1449</v>
      </c>
      <c r="B500" s="3" t="str">
        <f t="shared" si="7"/>
        <v>00286-2199</v>
      </c>
      <c r="C500" s="1" t="s">
        <v>13</v>
      </c>
      <c r="D500" s="1" t="s">
        <v>880</v>
      </c>
      <c r="E500" s="2" t="s">
        <v>1450</v>
      </c>
      <c r="F500" s="2" t="str">
        <f>VLOOKUP(Table1[[#This Row],[ASA]],Table2[[ASA]:[Country]],4,FALSE)</f>
        <v>Unit A St Edmundsbury RP</v>
      </c>
      <c r="G500" s="2" t="str">
        <f>VLOOKUP(Table1[[#This Row],[ASA]],Table2[[ASA]:[Country]],6,FALSE)</f>
        <v>IP32 7BY</v>
      </c>
      <c r="I500" s="1" t="s">
        <v>1211</v>
      </c>
    </row>
    <row r="501" spans="1:9" x14ac:dyDescent="0.25">
      <c r="A501" s="15" t="s">
        <v>1451</v>
      </c>
      <c r="B501" s="3" t="str">
        <f t="shared" si="7"/>
        <v>00286-2470</v>
      </c>
      <c r="C501" s="1" t="s">
        <v>13</v>
      </c>
      <c r="D501" s="1" t="s">
        <v>880</v>
      </c>
      <c r="E501" s="2" t="s">
        <v>1452</v>
      </c>
      <c r="F501" s="2" t="str">
        <f>VLOOKUP(Table1[[#This Row],[ASA]],Table2[[ASA]:[Country]],4,FALSE)</f>
        <v>Unit 9 Gallagher Retail Park</v>
      </c>
      <c r="G501" s="2" t="str">
        <f>VLOOKUP(Table1[[#This Row],[ASA]],Table2[[ASA]:[Country]],6,FALSE)</f>
        <v>CF83 3GX</v>
      </c>
      <c r="I501" s="1" t="s">
        <v>1112</v>
      </c>
    </row>
    <row r="502" spans="1:9" x14ac:dyDescent="0.25">
      <c r="A502" s="15" t="s">
        <v>1453</v>
      </c>
      <c r="B502" s="3" t="str">
        <f t="shared" si="7"/>
        <v>00286-2444</v>
      </c>
      <c r="C502" s="1" t="s">
        <v>13</v>
      </c>
      <c r="D502" s="1" t="s">
        <v>880</v>
      </c>
      <c r="E502" s="2" t="s">
        <v>1454</v>
      </c>
      <c r="F502" s="2" t="str">
        <f>VLOOKUP(Table1[[#This Row],[ASA]],Table2[[ASA]:[Country]],4,FALSE)</f>
        <v>Unit 1&amp;2 Stony Lane RP</v>
      </c>
      <c r="G502" s="2" t="str">
        <f>VLOOKUP(Table1[[#This Row],[ASA]],Table2[[ASA]:[Country]],6,FALSE)</f>
        <v>BH23 7LQ</v>
      </c>
      <c r="I502" s="1" t="s">
        <v>1042</v>
      </c>
    </row>
    <row r="503" spans="1:9" x14ac:dyDescent="0.25">
      <c r="A503" s="15" t="s">
        <v>1455</v>
      </c>
      <c r="B503" s="3" t="str">
        <f t="shared" si="7"/>
        <v>00286-2295</v>
      </c>
      <c r="C503" s="1" t="s">
        <v>13</v>
      </c>
      <c r="D503" s="1" t="s">
        <v>880</v>
      </c>
      <c r="E503" s="2" t="s">
        <v>1456</v>
      </c>
      <c r="F503" s="2" t="str">
        <f>VLOOKUP(Table1[[#This Row],[ASA]],Table2[[ASA]:[Country]],4,FALSE)</f>
        <v>Unit 8 Riverside Retail Park</v>
      </c>
      <c r="G503" s="2" t="str">
        <f>VLOOKUP(Table1[[#This Row],[ASA]],Table2[[ASA]:[Country]],6,FALSE)</f>
        <v>BT51 3QQ</v>
      </c>
      <c r="I503" s="1" t="s">
        <v>1457</v>
      </c>
    </row>
    <row r="504" spans="1:9" x14ac:dyDescent="0.25">
      <c r="A504" s="15" t="s">
        <v>1458</v>
      </c>
      <c r="B504" s="3" t="str">
        <f t="shared" si="7"/>
        <v>00286-1626</v>
      </c>
      <c r="C504" s="1" t="s">
        <v>13</v>
      </c>
      <c r="D504" s="1" t="s">
        <v>880</v>
      </c>
      <c r="E504" s="2" t="s">
        <v>1459</v>
      </c>
      <c r="F504" s="2" t="str">
        <f>VLOOKUP(Table1[[#This Row],[ASA]],Table2[[ASA]:[Country]],4,FALSE)</f>
        <v>Unit 15 Corby Retail Park</v>
      </c>
      <c r="G504" s="2" t="str">
        <f>VLOOKUP(Table1[[#This Row],[ASA]],Table2[[ASA]:[Country]],6,FALSE)</f>
        <v>NN17 5DT</v>
      </c>
      <c r="I504" s="1" t="s">
        <v>1277</v>
      </c>
    </row>
    <row r="505" spans="1:9" x14ac:dyDescent="0.25">
      <c r="A505" s="3" t="s">
        <v>1460</v>
      </c>
      <c r="B505" s="3" t="str">
        <f t="shared" si="7"/>
        <v>00286-2214</v>
      </c>
      <c r="C505" s="1" t="s">
        <v>1123</v>
      </c>
      <c r="D505" s="1" t="s">
        <v>880</v>
      </c>
      <c r="E505" s="2" t="s">
        <v>1461</v>
      </c>
      <c r="F505" s="2" t="str">
        <f>VLOOKUP(Table1[[#This Row],[ASA]],Table2[[ASA]:[Country]],4,FALSE)</f>
        <v>Unit 1 Dorchester Retail Park</v>
      </c>
      <c r="G505" s="2" t="str">
        <f>VLOOKUP(Table1[[#This Row],[ASA]],Table2[[ASA]:[Country]],6,FALSE)</f>
        <v>DT1 2RY</v>
      </c>
      <c r="I505" s="1" t="s">
        <v>1042</v>
      </c>
    </row>
    <row r="506" spans="1:9" x14ac:dyDescent="0.25">
      <c r="A506" s="15" t="s">
        <v>1462</v>
      </c>
      <c r="B506" s="3" t="str">
        <f t="shared" si="7"/>
        <v>00286-2248</v>
      </c>
      <c r="C506" s="1" t="s">
        <v>13</v>
      </c>
      <c r="D506" s="1" t="s">
        <v>880</v>
      </c>
      <c r="E506" s="2" t="s">
        <v>1463</v>
      </c>
      <c r="F506" s="2" t="str">
        <f>VLOOKUP(Table1[[#This Row],[ASA]],Table2[[ASA]:[Country]],4,FALSE)</f>
        <v>Unit 3 Comely Bank Mill RP</v>
      </c>
      <c r="G506" s="2" t="str">
        <f>VLOOKUP(Table1[[#This Row],[ASA]],Table2[[ASA]:[Country]],6,FALSE)</f>
        <v>TD1 1PY</v>
      </c>
      <c r="I506" s="1" t="s">
        <v>1464</v>
      </c>
    </row>
    <row r="507" spans="1:9" x14ac:dyDescent="0.25">
      <c r="A507" s="15" t="s">
        <v>1465</v>
      </c>
      <c r="B507" s="3" t="str">
        <f t="shared" si="7"/>
        <v>00286-2338</v>
      </c>
      <c r="C507" s="1" t="s">
        <v>13</v>
      </c>
      <c r="D507" s="1" t="s">
        <v>880</v>
      </c>
      <c r="E507" s="2" t="s">
        <v>1466</v>
      </c>
      <c r="F507" s="2" t="str">
        <f>VLOOKUP(Table1[[#This Row],[ASA]],Table2[[ASA]:[Country]],4,FALSE)</f>
        <v>Unit 7B Westside Retail Park</v>
      </c>
      <c r="G507" s="2" t="str">
        <f>VLOOKUP(Table1[[#This Row],[ASA]],Table2[[ASA]:[Country]],6,FALSE)</f>
        <v>LS20 9NE</v>
      </c>
      <c r="I507" s="1" t="s">
        <v>890</v>
      </c>
    </row>
    <row r="508" spans="1:9" x14ac:dyDescent="0.25">
      <c r="A508" s="15" t="s">
        <v>1467</v>
      </c>
      <c r="B508" s="3" t="str">
        <f t="shared" si="7"/>
        <v>00286-2350</v>
      </c>
      <c r="C508" s="1" t="s">
        <v>13</v>
      </c>
      <c r="D508" s="1" t="s">
        <v>880</v>
      </c>
      <c r="E508" s="2" t="s">
        <v>1468</v>
      </c>
      <c r="F508" s="2" t="str">
        <f>VLOOKUP(Table1[[#This Row],[ASA]],Table2[[ASA]:[Country]],4,FALSE)</f>
        <v>Unit 7 Riverway Retail Park</v>
      </c>
      <c r="G508" s="2" t="str">
        <f>VLOOKUP(Table1[[#This Row],[ASA]],Table2[[ASA]:[Country]],6,FALSE)</f>
        <v>KA12 8AG</v>
      </c>
      <c r="I508" s="1" t="s">
        <v>1469</v>
      </c>
    </row>
    <row r="509" spans="1:9" x14ac:dyDescent="0.25">
      <c r="A509" s="15" t="s">
        <v>1470</v>
      </c>
      <c r="B509" s="3" t="str">
        <f t="shared" si="7"/>
        <v>00286-2868</v>
      </c>
      <c r="C509" s="1" t="s">
        <v>13</v>
      </c>
      <c r="D509" s="1" t="s">
        <v>880</v>
      </c>
      <c r="E509" s="2" t="s">
        <v>1471</v>
      </c>
      <c r="F509" s="2" t="str">
        <f>VLOOKUP(Table1[[#This Row],[ASA]],Table2[[ASA]:[Country]],4,FALSE)</f>
        <v>Unit 3 Belgrave Retail Park</v>
      </c>
      <c r="G509" s="2" t="str">
        <f>VLOOKUP(Table1[[#This Row],[ASA]],Table2[[ASA]:[Country]],6,FALSE)</f>
        <v>NN16 9XZ</v>
      </c>
      <c r="I509" s="1" t="s">
        <v>1277</v>
      </c>
    </row>
    <row r="510" spans="1:9" x14ac:dyDescent="0.25">
      <c r="A510" s="15" t="s">
        <v>1472</v>
      </c>
      <c r="B510" s="3" t="str">
        <f t="shared" si="7"/>
        <v>00286-2352</v>
      </c>
      <c r="C510" s="1" t="s">
        <v>13</v>
      </c>
      <c r="D510" s="1" t="s">
        <v>880</v>
      </c>
      <c r="E510" s="2" t="s">
        <v>1473</v>
      </c>
      <c r="F510" s="2" t="str">
        <f>VLOOKUP(Table1[[#This Row],[ASA]],Table2[[ASA]:[Country]],4,FALSE)</f>
        <v>Unit 5 Parsonage Retail Park</v>
      </c>
      <c r="G510" s="2" t="str">
        <f>VLOOKUP(Table1[[#This Row],[ASA]],Table2[[ASA]:[Country]],6,FALSE)</f>
        <v>WN7 5SJ</v>
      </c>
      <c r="I510" s="1" t="s">
        <v>920</v>
      </c>
    </row>
    <row r="511" spans="1:9" x14ac:dyDescent="0.25">
      <c r="A511" s="3" t="s">
        <v>1474</v>
      </c>
      <c r="B511" s="3" t="str">
        <f t="shared" si="7"/>
        <v>00286-2326</v>
      </c>
      <c r="C511" s="1" t="s">
        <v>1123</v>
      </c>
      <c r="D511" s="1" t="s">
        <v>880</v>
      </c>
      <c r="E511" s="2" t="s">
        <v>1475</v>
      </c>
      <c r="F511" s="2" t="str">
        <f>VLOOKUP(Table1[[#This Row],[ASA]],Table2[[ASA]:[Country]],4,FALSE)</f>
        <v>Unit B Arun Retail Park</v>
      </c>
      <c r="G511" s="2" t="str">
        <f>VLOOKUP(Table1[[#This Row],[ASA]],Table2[[ASA]:[Country]],6,FALSE)</f>
        <v>BN17 5RA</v>
      </c>
      <c r="I511" s="1" t="s">
        <v>1089</v>
      </c>
    </row>
    <row r="512" spans="1:9" x14ac:dyDescent="0.25">
      <c r="A512" s="15" t="s">
        <v>1476</v>
      </c>
      <c r="B512" s="3" t="str">
        <f t="shared" si="7"/>
        <v>00286-2305</v>
      </c>
      <c r="C512" s="1" t="s">
        <v>13</v>
      </c>
      <c r="D512" s="1" t="s">
        <v>880</v>
      </c>
      <c r="E512" s="2" t="s">
        <v>1477</v>
      </c>
      <c r="F512" s="2" t="str">
        <f>VLOOKUP(Table1[[#This Row],[ASA]],Table2[[ASA]:[Country]],4,FALSE)</f>
        <v>Unit 6 North Quay Retail Park</v>
      </c>
      <c r="G512" s="2" t="str">
        <f>VLOOKUP(Table1[[#This Row],[ASA]],Table2[[ASA]:[Country]],6,FALSE)</f>
        <v>NR32 2ED</v>
      </c>
      <c r="I512" s="1" t="s">
        <v>1211</v>
      </c>
    </row>
    <row r="513" spans="1:11" x14ac:dyDescent="0.25">
      <c r="A513" s="15" t="s">
        <v>1478</v>
      </c>
      <c r="B513" s="3" t="str">
        <f t="shared" si="7"/>
        <v>00286-2819</v>
      </c>
      <c r="C513" s="1" t="s">
        <v>13</v>
      </c>
      <c r="D513" s="1" t="s">
        <v>880</v>
      </c>
      <c r="E513" s="2" t="s">
        <v>1479</v>
      </c>
      <c r="F513" s="2" t="str">
        <f>VLOOKUP(Table1[[#This Row],[ASA]],Table2[[ASA]:[Country]],4,FALSE)</f>
        <v>41 Milton Street</v>
      </c>
      <c r="G513" s="2" t="str">
        <f>VLOOKUP(Table1[[#This Row],[ASA]],Table2[[ASA]:[Country]],6,FALSE)</f>
        <v>NG1 3EN</v>
      </c>
      <c r="I513" s="1" t="s">
        <v>964</v>
      </c>
    </row>
    <row r="514" spans="1:11" x14ac:dyDescent="0.25">
      <c r="A514" s="15" t="s">
        <v>1480</v>
      </c>
      <c r="B514" s="3" t="str">
        <f t="shared" ref="B514:B577" si="8">TEXT(A514,"00000-0000")</f>
        <v>00286-2202</v>
      </c>
      <c r="C514" s="1" t="s">
        <v>13</v>
      </c>
      <c r="D514" s="1" t="s">
        <v>880</v>
      </c>
      <c r="E514" s="2" t="s">
        <v>1481</v>
      </c>
      <c r="F514" s="2" t="str">
        <f>VLOOKUP(Table1[[#This Row],[ASA]],Table2[[ASA]:[Country]],4,FALSE)</f>
        <v>Unit 4 Clwyd Retail Park</v>
      </c>
      <c r="G514" s="2" t="str">
        <f>VLOOKUP(Table1[[#This Row],[ASA]],Table2[[ASA]:[Country]],6,FALSE)</f>
        <v>LL18 2TJ</v>
      </c>
      <c r="I514" s="1" t="s">
        <v>956</v>
      </c>
    </row>
    <row r="515" spans="1:11" x14ac:dyDescent="0.25">
      <c r="A515" s="15" t="s">
        <v>1482</v>
      </c>
      <c r="B515" s="3" t="str">
        <f t="shared" si="8"/>
        <v>00286-2314</v>
      </c>
      <c r="C515" s="1" t="s">
        <v>13</v>
      </c>
      <c r="D515" s="1" t="s">
        <v>880</v>
      </c>
      <c r="E515" s="2" t="s">
        <v>1483</v>
      </c>
      <c r="F515" s="2" t="str">
        <f>VLOOKUP(Table1[[#This Row],[ASA]],Table2[[ASA]:[Country]],4,FALSE)</f>
        <v>Unit 2 Sittingbourne RP</v>
      </c>
      <c r="G515" s="2" t="str">
        <f>VLOOKUP(Table1[[#This Row],[ASA]],Table2[[ASA]:[Country]],6,FALSE)</f>
        <v>ME10 2XD</v>
      </c>
      <c r="I515" s="1" t="s">
        <v>900</v>
      </c>
    </row>
    <row r="516" spans="1:11" x14ac:dyDescent="0.25">
      <c r="A516" s="15" t="s">
        <v>1484</v>
      </c>
      <c r="B516" s="3" t="str">
        <f t="shared" si="8"/>
        <v>00286-2416</v>
      </c>
      <c r="C516" s="1" t="s">
        <v>13</v>
      </c>
      <c r="D516" s="1" t="s">
        <v>880</v>
      </c>
      <c r="E516" s="2" t="s">
        <v>1485</v>
      </c>
      <c r="F516" s="2" t="str">
        <f>VLOOKUP(Table1[[#This Row],[ASA]],Table2[[ASA]:[Country]],4,FALSE)</f>
        <v>Unit C Skegness Retail Park</v>
      </c>
      <c r="G516" s="2" t="str">
        <f>VLOOKUP(Table1[[#This Row],[ASA]],Table2[[ASA]:[Country]],6,FALSE)</f>
        <v>PE25 3ST</v>
      </c>
      <c r="I516" s="1" t="s">
        <v>1174</v>
      </c>
    </row>
    <row r="517" spans="1:11" x14ac:dyDescent="0.25">
      <c r="A517" s="15" t="s">
        <v>1486</v>
      </c>
      <c r="B517" s="3" t="str">
        <f t="shared" si="8"/>
        <v>00286-2081</v>
      </c>
      <c r="C517" s="1" t="s">
        <v>13</v>
      </c>
      <c r="D517" s="1" t="s">
        <v>880</v>
      </c>
      <c r="E517" s="2" t="s">
        <v>1487</v>
      </c>
      <c r="F517" s="2" t="str">
        <f>VLOOKUP(Table1[[#This Row],[ASA]],Table2[[ASA]:[Country]],4,FALSE)</f>
        <v>Unit 2a, Meols cop retail park, Southport</v>
      </c>
      <c r="G517" s="2" t="str">
        <f>VLOOKUP(Table1[[#This Row],[ASA]],Table2[[ASA]:[Country]],6,FALSE)</f>
        <v>PR9 7RG</v>
      </c>
      <c r="H517" s="1" t="s">
        <v>1488</v>
      </c>
      <c r="I517" s="1" t="s">
        <v>1489</v>
      </c>
    </row>
    <row r="518" spans="1:11" x14ac:dyDescent="0.25">
      <c r="A518" s="15" t="s">
        <v>1490</v>
      </c>
      <c r="B518" s="3" t="str">
        <f t="shared" si="8"/>
        <v>00286-2439</v>
      </c>
      <c r="C518" s="1" t="s">
        <v>13</v>
      </c>
      <c r="D518" s="1" t="s">
        <v>880</v>
      </c>
      <c r="E518" s="2" t="s">
        <v>1491</v>
      </c>
      <c r="F518" s="2" t="str">
        <f>VLOOKUP(Table1[[#This Row],[ASA]],Table2[[ASA]:[Country]],4,FALSE)</f>
        <v>Unit 3 Stamford Retail Park</v>
      </c>
      <c r="G518" s="2" t="str">
        <f>VLOOKUP(Table1[[#This Row],[ASA]],Table2[[ASA]:[Country]],6,FALSE)</f>
        <v>PE9 1XT</v>
      </c>
      <c r="I518" s="1" t="s">
        <v>1174</v>
      </c>
    </row>
    <row r="519" spans="1:11" x14ac:dyDescent="0.25">
      <c r="A519" s="15" t="s">
        <v>1492</v>
      </c>
      <c r="B519" s="3" t="str">
        <f t="shared" si="8"/>
        <v>00286-2922</v>
      </c>
      <c r="C519" s="1" t="s">
        <v>13</v>
      </c>
      <c r="D519" s="1" t="s">
        <v>880</v>
      </c>
      <c r="E519" s="2" t="s">
        <v>1493</v>
      </c>
      <c r="F519" s="2" t="s">
        <v>1494</v>
      </c>
      <c r="G519" s="2" t="str">
        <f>VLOOKUP(Table1[[#This Row],[ASA]],Table2[[ASA]:[Country]],6,FALSE)</f>
        <v>CV37 0BT</v>
      </c>
      <c r="I519" s="1" t="s">
        <v>1495</v>
      </c>
    </row>
    <row r="520" spans="1:11" x14ac:dyDescent="0.25">
      <c r="A520" s="15" t="s">
        <v>1496</v>
      </c>
      <c r="B520" s="3" t="str">
        <f t="shared" si="8"/>
        <v>00286-2340</v>
      </c>
      <c r="C520" s="1" t="s">
        <v>13</v>
      </c>
      <c r="D520" s="1" t="s">
        <v>880</v>
      </c>
      <c r="E520" s="2" t="s">
        <v>1497</v>
      </c>
      <c r="F520" s="2" t="str">
        <f>VLOOKUP(Table1[[#This Row],[ASA]],Table2[[ASA]:[Country]],4,FALSE)</f>
        <v>Unit 4 Jubilee Retail Park</v>
      </c>
      <c r="G520" s="2" t="str">
        <f>VLOOKUP(Table1[[#This Row],[ASA]],Table2[[ASA]:[Country]],6,FALSE)</f>
        <v>DT4 7BG</v>
      </c>
      <c r="I520" s="1" t="s">
        <v>1042</v>
      </c>
    </row>
    <row r="521" spans="1:11" x14ac:dyDescent="0.25">
      <c r="A521" s="15" t="s">
        <v>1498</v>
      </c>
      <c r="B521" s="3" t="str">
        <f t="shared" si="8"/>
        <v>00286-2343</v>
      </c>
      <c r="C521" s="1" t="s">
        <v>13</v>
      </c>
      <c r="D521" s="1" t="s">
        <v>880</v>
      </c>
      <c r="E521" s="2" t="s">
        <v>1499</v>
      </c>
      <c r="F521" s="2" t="str">
        <f>VLOOKUP(Table1[[#This Row],[ASA]],Table2[[ASA]:[Country]],4,FALSE)</f>
        <v>Unit 2&amp;3 Linkway Retail Park</v>
      </c>
      <c r="G521" s="2" t="str">
        <f>VLOOKUP(Table1[[#This Row],[ASA]],Table2[[ASA]:[Country]],6,FALSE)</f>
        <v>WS11 1TD</v>
      </c>
      <c r="I521" s="1" t="s">
        <v>1063</v>
      </c>
    </row>
    <row r="522" spans="1:11" x14ac:dyDescent="0.25">
      <c r="A522" s="3" t="s">
        <v>1500</v>
      </c>
      <c r="B522" s="3" t="str">
        <f t="shared" si="8"/>
        <v>00286-1613</v>
      </c>
      <c r="C522" s="1" t="s">
        <v>25</v>
      </c>
      <c r="D522" s="1" t="s">
        <v>880</v>
      </c>
      <c r="E522" s="2" t="s">
        <v>1501</v>
      </c>
      <c r="F522" s="2" t="e">
        <f>VLOOKUP(Table1[[#This Row],[ASA]],Table2[[ASA]:[Country]],4,FALSE)</f>
        <v>#N/A</v>
      </c>
      <c r="G522" s="2" t="e">
        <f>VLOOKUP(Table1[[#This Row],[ASA]],Table2[[ASA]:[Country]],6,FALSE)</f>
        <v>#N/A</v>
      </c>
    </row>
    <row r="523" spans="1:11" x14ac:dyDescent="0.25">
      <c r="A523" s="3" t="s">
        <v>1502</v>
      </c>
      <c r="B523" s="3" t="str">
        <f t="shared" si="8"/>
        <v>00286-2303</v>
      </c>
      <c r="C523" s="1" t="s">
        <v>25</v>
      </c>
      <c r="D523" s="1" t="s">
        <v>880</v>
      </c>
      <c r="E523" s="2" t="s">
        <v>1503</v>
      </c>
      <c r="F523" s="2" t="e">
        <f>VLOOKUP(Table1[[#This Row],[ASA]],Table2[[ASA]:[Country]],4,FALSE)</f>
        <v>#N/A</v>
      </c>
      <c r="G523" s="2" t="e">
        <f>VLOOKUP(Table1[[#This Row],[ASA]],Table2[[ASA]:[Country]],6,FALSE)</f>
        <v>#N/A</v>
      </c>
      <c r="I523" s="1" t="s">
        <v>988</v>
      </c>
    </row>
    <row r="524" spans="1:11" x14ac:dyDescent="0.25">
      <c r="A524" s="15" t="s">
        <v>1504</v>
      </c>
      <c r="B524" s="3" t="str">
        <f t="shared" si="8"/>
        <v>00286-2461</v>
      </c>
      <c r="C524" s="1" t="s">
        <v>13</v>
      </c>
      <c r="D524" s="1" t="s">
        <v>880</v>
      </c>
      <c r="E524" s="2" t="s">
        <v>1505</v>
      </c>
      <c r="F524" s="2" t="str">
        <f>VLOOKUP(Table1[[#This Row],[ASA]],Table2[[ASA]:[Country]],4,FALSE)</f>
        <v>Units B/C Belgrave Retail Park</v>
      </c>
      <c r="G524" s="2" t="str">
        <f>VLOOKUP(Table1[[#This Row],[ASA]],Table2[[ASA]:[Country]],6,FALSE)</f>
        <v>PE14 0SL</v>
      </c>
      <c r="I524" s="1" t="s">
        <v>967</v>
      </c>
    </row>
    <row r="525" spans="1:11" x14ac:dyDescent="0.25">
      <c r="A525" s="15" t="s">
        <v>1506</v>
      </c>
      <c r="B525" s="3" t="str">
        <f t="shared" si="8"/>
        <v>00286-2383</v>
      </c>
      <c r="C525" s="1" t="s">
        <v>13</v>
      </c>
      <c r="D525" s="1" t="s">
        <v>880</v>
      </c>
      <c r="E525" s="2" t="s">
        <v>1507</v>
      </c>
      <c r="F525" s="2" t="str">
        <f>VLOOKUP(Table1[[#This Row],[ASA]],Table2[[ASA]:[Country]],4,FALSE)</f>
        <v>Unit 5 Drumkeen Retail Park</v>
      </c>
      <c r="G525" s="2" t="str">
        <f>VLOOKUP(Table1[[#This Row],[ASA]],Table2[[ASA]:[Country]],6,FALSE)</f>
        <v>BT8 6RB</v>
      </c>
      <c r="H525" s="1" t="s">
        <v>1508</v>
      </c>
      <c r="I525" s="1" t="s">
        <v>897</v>
      </c>
      <c r="K525" s="1" t="s">
        <v>205</v>
      </c>
    </row>
    <row r="526" spans="1:11" x14ac:dyDescent="0.25">
      <c r="A526" s="15" t="s">
        <v>1509</v>
      </c>
      <c r="B526" s="3" t="str">
        <f t="shared" si="8"/>
        <v>00286-2397</v>
      </c>
      <c r="C526" s="1" t="s">
        <v>13</v>
      </c>
      <c r="D526" s="1" t="s">
        <v>880</v>
      </c>
      <c r="E526" s="2" t="s">
        <v>1510</v>
      </c>
      <c r="F526" s="2" t="str">
        <f>VLOOKUP(Table1[[#This Row],[ASA]],Table2[[ASA]:[Country]],4,FALSE)</f>
        <v>Unit 6 Dumfries Retail Park</v>
      </c>
      <c r="G526" s="2" t="str">
        <f>VLOOKUP(Table1[[#This Row],[ASA]],Table2[[ASA]:[Country]],6,FALSE)</f>
        <v>DG2 0NU</v>
      </c>
      <c r="I526" s="1" t="s">
        <v>1511</v>
      </c>
    </row>
    <row r="527" spans="1:11" x14ac:dyDescent="0.25">
      <c r="A527" s="15" t="s">
        <v>1512</v>
      </c>
      <c r="B527" s="3" t="str">
        <f t="shared" si="8"/>
        <v>00286-2359</v>
      </c>
      <c r="C527" s="1" t="s">
        <v>13</v>
      </c>
      <c r="D527" s="1" t="s">
        <v>880</v>
      </c>
      <c r="E527" s="2" t="s">
        <v>1513</v>
      </c>
      <c r="F527" s="2" t="str">
        <f>VLOOKUP(Table1[[#This Row],[ASA]],Table2[[ASA]:[Country]],4,FALSE)</f>
        <v>Unit 8 Drakehouse Retail Park</v>
      </c>
      <c r="G527" s="2" t="str">
        <f>VLOOKUP(Table1[[#This Row],[ASA]],Table2[[ASA]:[Country]],6,FALSE)</f>
        <v>S20 7JJ</v>
      </c>
      <c r="I527" s="1" t="s">
        <v>908</v>
      </c>
    </row>
    <row r="528" spans="1:11" x14ac:dyDescent="0.25">
      <c r="A528" s="15" t="s">
        <v>1514</v>
      </c>
      <c r="B528" s="3" t="str">
        <f t="shared" si="8"/>
        <v>00286-2159</v>
      </c>
      <c r="C528" s="1" t="s">
        <v>13</v>
      </c>
      <c r="D528" s="1" t="s">
        <v>880</v>
      </c>
      <c r="E528" s="2" t="s">
        <v>1515</v>
      </c>
      <c r="F528" s="2" t="str">
        <f>VLOOKUP(Table1[[#This Row],[ASA]],Table2[[ASA]:[Country]],4,FALSE)</f>
        <v>Unit 4  Ventura Retail Park</v>
      </c>
      <c r="G528" s="2" t="str">
        <f>VLOOKUP(Table1[[#This Row],[ASA]],Table2[[ASA]:[Country]],6,FALSE)</f>
        <v>B78 3HB</v>
      </c>
      <c r="I528" s="1" t="s">
        <v>1063</v>
      </c>
    </row>
    <row r="529" spans="1:11" x14ac:dyDescent="0.25">
      <c r="A529" s="15" t="s">
        <v>1516</v>
      </c>
      <c r="B529" s="3" t="str">
        <f t="shared" si="8"/>
        <v>00286-2283</v>
      </c>
      <c r="C529" s="1" t="s">
        <v>13</v>
      </c>
      <c r="D529" s="1" t="s">
        <v>880</v>
      </c>
      <c r="E529" s="2" t="s">
        <v>1517</v>
      </c>
      <c r="F529" s="2" t="str">
        <f>VLOOKUP(Table1[[#This Row],[ASA]],Table2[[ASA]:[Country]],4,FALSE)</f>
        <v>Unit 5 Derwent Howe RP</v>
      </c>
      <c r="G529" s="2" t="str">
        <f>VLOOKUP(Table1[[#This Row],[ASA]],Table2[[ASA]:[Country]],6,FALSE)</f>
        <v>CA14 3YW</v>
      </c>
      <c r="I529" s="1" t="s">
        <v>1012</v>
      </c>
    </row>
    <row r="530" spans="1:11" x14ac:dyDescent="0.25">
      <c r="A530" s="15" t="s">
        <v>1518</v>
      </c>
      <c r="B530" s="3" t="str">
        <f t="shared" si="8"/>
        <v>00286-2396</v>
      </c>
      <c r="C530" s="1" t="s">
        <v>13</v>
      </c>
      <c r="D530" s="1" t="s">
        <v>880</v>
      </c>
      <c r="E530" s="2" t="s">
        <v>1519</v>
      </c>
      <c r="F530" s="2" t="str">
        <f>VLOOKUP(Table1[[#This Row],[ASA]],Table2[[ASA]:[Country]],4,FALSE)</f>
        <v>Unit 2 Garthdee Road</v>
      </c>
      <c r="G530" s="2" t="str">
        <f>VLOOKUP(Table1[[#This Row],[ASA]],Table2[[ASA]:[Country]],6,FALSE)</f>
        <v>AB10 7AY</v>
      </c>
      <c r="I530" s="1" t="s">
        <v>978</v>
      </c>
    </row>
    <row r="531" spans="1:11" x14ac:dyDescent="0.25">
      <c r="A531" s="15" t="s">
        <v>1520</v>
      </c>
      <c r="B531" s="3" t="str">
        <f t="shared" si="8"/>
        <v>00286-2323</v>
      </c>
      <c r="C531" s="1" t="s">
        <v>13</v>
      </c>
      <c r="D531" s="1" t="s">
        <v>880</v>
      </c>
      <c r="E531" s="2" t="s">
        <v>1521</v>
      </c>
      <c r="F531" s="2" t="str">
        <f>VLOOKUP(Table1[[#This Row],[ASA]],Table2[[ASA]:[Country]],4,FALSE)</f>
        <v>Unit 9 Braidwater Retail Park</v>
      </c>
      <c r="G531" s="2" t="str">
        <f>VLOOKUP(Table1[[#This Row],[ASA]],Table2[[ASA]:[Country]],6,FALSE)</f>
        <v>BT42 3AG</v>
      </c>
      <c r="H531" s="1" t="s">
        <v>1522</v>
      </c>
      <c r="I531" s="1" t="s">
        <v>897</v>
      </c>
      <c r="K531" s="1" t="s">
        <v>205</v>
      </c>
    </row>
    <row r="532" spans="1:11" x14ac:dyDescent="0.25">
      <c r="A532" s="3" t="s">
        <v>1523</v>
      </c>
      <c r="B532" s="3" t="str">
        <f t="shared" si="8"/>
        <v>00286-2364</v>
      </c>
      <c r="C532" s="1" t="s">
        <v>25</v>
      </c>
      <c r="D532" s="1" t="s">
        <v>880</v>
      </c>
      <c r="E532" s="2" t="s">
        <v>1524</v>
      </c>
      <c r="F532" s="2" t="e">
        <f>VLOOKUP(Table1[[#This Row],[ASA]],Table2[[ASA]:[Country]],4,FALSE)</f>
        <v>#N/A</v>
      </c>
      <c r="G532" s="2" t="e">
        <f>VLOOKUP(Table1[[#This Row],[ASA]],Table2[[ASA]:[Country]],6,FALSE)</f>
        <v>#N/A</v>
      </c>
    </row>
    <row r="533" spans="1:11" x14ac:dyDescent="0.25">
      <c r="A533" s="3" t="s">
        <v>1525</v>
      </c>
      <c r="B533" s="3" t="str">
        <f t="shared" si="8"/>
        <v>00286-2291</v>
      </c>
      <c r="C533" s="1" t="s">
        <v>25</v>
      </c>
      <c r="D533" s="1" t="s">
        <v>880</v>
      </c>
      <c r="E533" s="2" t="s">
        <v>1526</v>
      </c>
      <c r="F533" s="2" t="e">
        <f>VLOOKUP(Table1[[#This Row],[ASA]],Table2[[ASA]:[Country]],4,FALSE)</f>
        <v>#N/A</v>
      </c>
      <c r="G533" s="2" t="e">
        <f>VLOOKUP(Table1[[#This Row],[ASA]],Table2[[ASA]:[Country]],6,FALSE)</f>
        <v>#N/A</v>
      </c>
    </row>
    <row r="534" spans="1:11" x14ac:dyDescent="0.25">
      <c r="A534" s="15" t="s">
        <v>1527</v>
      </c>
      <c r="B534" s="3" t="str">
        <f t="shared" si="8"/>
        <v>00286-2273</v>
      </c>
      <c r="C534" s="1" t="s">
        <v>13</v>
      </c>
      <c r="D534" s="1" t="s">
        <v>880</v>
      </c>
      <c r="E534" s="2" t="s">
        <v>1528</v>
      </c>
      <c r="F534" s="2" t="str">
        <f>VLOOKUP(Table1[[#This Row],[ASA]],Table2[[ASA]:[Country]],4,FALSE)</f>
        <v>Unit 1 Waterfront Retail Park</v>
      </c>
      <c r="G534" s="2" t="str">
        <f>VLOOKUP(Table1[[#This Row],[ASA]],Table2[[ASA]:[Country]],6,FALSE)</f>
        <v>PA15 1EG</v>
      </c>
      <c r="I534" s="1" t="s">
        <v>1529</v>
      </c>
    </row>
    <row r="535" spans="1:11" x14ac:dyDescent="0.25">
      <c r="A535" s="15" t="s">
        <v>1530</v>
      </c>
      <c r="B535" s="3" t="str">
        <f t="shared" si="8"/>
        <v>00286-2336</v>
      </c>
      <c r="C535" s="1" t="s">
        <v>13</v>
      </c>
      <c r="D535" s="1" t="s">
        <v>880</v>
      </c>
      <c r="E535" s="2" t="s">
        <v>1531</v>
      </c>
      <c r="F535" s="2" t="str">
        <f>VLOOKUP(Table1[[#This Row],[ASA]],Table2[[ASA]:[Country]],4,FALSE)</f>
        <v>Unit 5 Keighley Retail Park</v>
      </c>
      <c r="G535" s="2" t="str">
        <f>VLOOKUP(Table1[[#This Row],[ASA]],Table2[[ASA]:[Country]],6,FALSE)</f>
        <v>BD21 3NJ</v>
      </c>
      <c r="I535" s="1" t="s">
        <v>890</v>
      </c>
    </row>
    <row r="536" spans="1:11" x14ac:dyDescent="0.25">
      <c r="A536" s="15" t="s">
        <v>1532</v>
      </c>
      <c r="B536" s="3" t="str">
        <f t="shared" si="8"/>
        <v>00286-2345</v>
      </c>
      <c r="C536" s="1" t="s">
        <v>13</v>
      </c>
      <c r="D536" s="1" t="s">
        <v>880</v>
      </c>
      <c r="E536" s="2" t="s">
        <v>1533</v>
      </c>
      <c r="F536" s="2" t="str">
        <f>VLOOKUP(Table1[[#This Row],[ASA]],Table2[[ASA]:[Country]],4,FALSE)</f>
        <v>Unit 2 Damolly Retail Park</v>
      </c>
      <c r="G536" s="2" t="str">
        <f>VLOOKUP(Table1[[#This Row],[ASA]],Table2[[ASA]:[Country]],6,FALSE)</f>
        <v>BT35 6PR</v>
      </c>
      <c r="H536" s="1" t="s">
        <v>1534</v>
      </c>
      <c r="I536" s="1" t="s">
        <v>1535</v>
      </c>
      <c r="K536" s="1" t="s">
        <v>205</v>
      </c>
    </row>
    <row r="537" spans="1:11" x14ac:dyDescent="0.25">
      <c r="A537" s="15" t="s">
        <v>1536</v>
      </c>
      <c r="B537" s="3" t="str">
        <f t="shared" si="8"/>
        <v>00286-2425</v>
      </c>
      <c r="C537" s="1" t="s">
        <v>13</v>
      </c>
      <c r="D537" s="1" t="s">
        <v>880</v>
      </c>
      <c r="E537" s="2" t="s">
        <v>1537</v>
      </c>
      <c r="F537" s="2" t="str">
        <f>VLOOKUP(Table1[[#This Row],[ASA]],Table2[[ASA]:[Country]],4,FALSE)</f>
        <v>Unit 1 Downlands Retail Park</v>
      </c>
      <c r="G537" s="2" t="str">
        <f>VLOOKUP(Table1[[#This Row],[ASA]],Table2[[ASA]:[Country]],6,FALSE)</f>
        <v>BN14 9FB</v>
      </c>
      <c r="I537" s="1" t="s">
        <v>1089</v>
      </c>
    </row>
    <row r="538" spans="1:11" x14ac:dyDescent="0.25">
      <c r="A538" s="15" t="s">
        <v>1538</v>
      </c>
      <c r="B538" s="3" t="str">
        <f t="shared" si="8"/>
        <v>00286-0884</v>
      </c>
      <c r="C538" s="1" t="s">
        <v>13</v>
      </c>
      <c r="D538" s="1" t="s">
        <v>880</v>
      </c>
      <c r="E538" s="2" t="s">
        <v>1539</v>
      </c>
      <c r="F538" s="13" t="s">
        <v>1540</v>
      </c>
      <c r="G538" s="13" t="s">
        <v>1541</v>
      </c>
      <c r="I538" s="1" t="s">
        <v>47</v>
      </c>
    </row>
    <row r="539" spans="1:11" x14ac:dyDescent="0.25">
      <c r="A539" s="3" t="s">
        <v>1542</v>
      </c>
      <c r="B539" s="3" t="str">
        <f t="shared" si="8"/>
        <v>00286-5211</v>
      </c>
      <c r="C539" s="1" t="s">
        <v>25</v>
      </c>
      <c r="D539" s="1" t="s">
        <v>880</v>
      </c>
      <c r="E539" s="2" t="s">
        <v>1543</v>
      </c>
      <c r="F539" s="2" t="e">
        <f>VLOOKUP(Table1[[#This Row],[ASA]],Table2[[ASA]:[Country]],4,FALSE)</f>
        <v>#N/A</v>
      </c>
      <c r="G539" s="2" t="e">
        <f>VLOOKUP(Table1[[#This Row],[ASA]],Table2[[ASA]:[Country]],6,FALSE)</f>
        <v>#N/A</v>
      </c>
      <c r="I539" s="1" t="s">
        <v>47</v>
      </c>
    </row>
    <row r="540" spans="1:11" x14ac:dyDescent="0.25">
      <c r="A540" s="3" t="s">
        <v>1544</v>
      </c>
      <c r="B540" s="3" t="str">
        <f t="shared" si="8"/>
        <v>00286-0110</v>
      </c>
      <c r="C540" s="1" t="s">
        <v>1123</v>
      </c>
      <c r="D540" s="1" t="s">
        <v>880</v>
      </c>
      <c r="E540" s="2" t="s">
        <v>1545</v>
      </c>
      <c r="F540" s="2" t="e">
        <f>VLOOKUP(Table1[[#This Row],[ASA]],Table2[[ASA]:[Country]],4,FALSE)</f>
        <v>#N/A</v>
      </c>
      <c r="G540" s="2" t="e">
        <f>VLOOKUP(Table1[[#This Row],[ASA]],Table2[[ASA]:[Country]],6,FALSE)</f>
        <v>#N/A</v>
      </c>
      <c r="I540" s="1" t="s">
        <v>908</v>
      </c>
    </row>
    <row r="541" spans="1:11" x14ac:dyDescent="0.25">
      <c r="A541" s="3" t="s">
        <v>1546</v>
      </c>
      <c r="B541" s="3" t="str">
        <f t="shared" si="8"/>
        <v>00286-2679</v>
      </c>
      <c r="C541" s="1" t="s">
        <v>25</v>
      </c>
      <c r="D541" s="1" t="s">
        <v>880</v>
      </c>
      <c r="E541" s="2" t="s">
        <v>1547</v>
      </c>
      <c r="F541" s="2" t="e">
        <f>VLOOKUP(Table1[[#This Row],[ASA]],Table2[[ASA]:[Country]],4,FALSE)</f>
        <v>#N/A</v>
      </c>
      <c r="G541" s="2" t="e">
        <f>VLOOKUP(Table1[[#This Row],[ASA]],Table2[[ASA]:[Country]],6,FALSE)</f>
        <v>#N/A</v>
      </c>
      <c r="I541" s="1" t="s">
        <v>47</v>
      </c>
    </row>
    <row r="542" spans="1:11" x14ac:dyDescent="0.25">
      <c r="A542" s="3" t="s">
        <v>1548</v>
      </c>
      <c r="B542" s="3" t="str">
        <f t="shared" si="8"/>
        <v>00286-5249</v>
      </c>
      <c r="C542" s="1" t="s">
        <v>25</v>
      </c>
      <c r="D542" s="1" t="s">
        <v>880</v>
      </c>
      <c r="E542" s="2" t="s">
        <v>1549</v>
      </c>
      <c r="F542" s="2" t="e">
        <f>VLOOKUP(Table1[[#This Row],[ASA]],Table2[[ASA]:[Country]],4,FALSE)</f>
        <v>#N/A</v>
      </c>
      <c r="G542" s="2" t="e">
        <f>VLOOKUP(Table1[[#This Row],[ASA]],Table2[[ASA]:[Country]],6,FALSE)</f>
        <v>#N/A</v>
      </c>
      <c r="I542" s="1" t="s">
        <v>935</v>
      </c>
    </row>
    <row r="543" spans="1:11" x14ac:dyDescent="0.25">
      <c r="A543" s="3" t="s">
        <v>1550</v>
      </c>
      <c r="B543" s="3" t="str">
        <f t="shared" si="8"/>
        <v>00286-2831</v>
      </c>
      <c r="C543" s="1" t="s">
        <v>1123</v>
      </c>
      <c r="D543" s="1" t="s">
        <v>880</v>
      </c>
      <c r="E543" s="2" t="s">
        <v>1551</v>
      </c>
      <c r="F543" s="2" t="str">
        <f>VLOOKUP(Table1[[#This Row],[ASA]],Table2[[ASA]:[Country]],4,FALSE)</f>
        <v>Unit 39/40 Lower Green Mall</v>
      </c>
      <c r="G543" s="2" t="str">
        <f>VLOOKUP(Table1[[#This Row],[ASA]],Table2[[ASA]:[Country]],6,FALSE)</f>
        <v>NE11 9YR</v>
      </c>
      <c r="I543" s="1" t="s">
        <v>1166</v>
      </c>
    </row>
    <row r="544" spans="1:11" x14ac:dyDescent="0.25">
      <c r="A544" s="15" t="s">
        <v>1552</v>
      </c>
      <c r="B544" s="3" t="str">
        <f t="shared" si="8"/>
        <v>00286-2857</v>
      </c>
      <c r="C544" s="1" t="s">
        <v>13</v>
      </c>
      <c r="D544" s="1" t="s">
        <v>880</v>
      </c>
      <c r="E544" s="2" t="s">
        <v>1553</v>
      </c>
      <c r="F544" s="2" t="str">
        <f>VLOOKUP(Table1[[#This Row],[ASA]],Table2[[ASA]:[Country]],4,FALSE)</f>
        <v>Unit 1 South Lakeland RP</v>
      </c>
      <c r="G544" s="2" t="str">
        <f>VLOOKUP(Table1[[#This Row],[ASA]],Table2[[ASA]:[Country]],6,FALSE)</f>
        <v>LA9 6DU</v>
      </c>
      <c r="I544" s="1" t="s">
        <v>1012</v>
      </c>
    </row>
    <row r="545" spans="1:13" x14ac:dyDescent="0.25">
      <c r="A545" s="15" t="s">
        <v>1554</v>
      </c>
      <c r="B545" s="3" t="str">
        <f t="shared" si="8"/>
        <v>00286-2335</v>
      </c>
      <c r="C545" s="1" t="s">
        <v>13</v>
      </c>
      <c r="D545" s="1" t="s">
        <v>880</v>
      </c>
      <c r="E545" s="2" t="s">
        <v>1555</v>
      </c>
      <c r="F545" s="2" t="str">
        <f>VLOOKUP(Table1[[#This Row],[ASA]],Table2[[ASA]:[Country]],4,FALSE)</f>
        <v>Unit 1A Stadium Retail Park</v>
      </c>
      <c r="G545" s="2" t="str">
        <f>VLOOKUP(Table1[[#This Row],[ASA]],Table2[[ASA]:[Country]],6,FALSE)</f>
        <v>HA9 8TS</v>
      </c>
      <c r="I545" s="1" t="s">
        <v>47</v>
      </c>
    </row>
    <row r="546" spans="1:13" x14ac:dyDescent="0.25">
      <c r="A546" s="15" t="s">
        <v>1556</v>
      </c>
      <c r="B546" s="3" t="str">
        <f t="shared" si="8"/>
        <v>00286-2147</v>
      </c>
      <c r="C546" s="1" t="s">
        <v>13</v>
      </c>
      <c r="D546" s="1" t="s">
        <v>880</v>
      </c>
      <c r="E546" s="2" t="s">
        <v>1557</v>
      </c>
      <c r="F546" s="2" t="str">
        <f>VLOOKUP(Table1[[#This Row],[ASA]],Table2[[ASA]:[Country]],4,FALSE)</f>
        <v>Unit 2B Heliport Retail Park</v>
      </c>
      <c r="G546" s="2" t="str">
        <f>VLOOKUP(Table1[[#This Row],[ASA]],Table2[[ASA]:[Country]],6,FALSE)</f>
        <v>TR18 3RG</v>
      </c>
      <c r="I546" s="1" t="s">
        <v>1372</v>
      </c>
    </row>
    <row r="547" spans="1:13" x14ac:dyDescent="0.25">
      <c r="A547" s="15" t="s">
        <v>1558</v>
      </c>
      <c r="B547" s="3" t="str">
        <f t="shared" si="8"/>
        <v>11164-7999</v>
      </c>
      <c r="C547" s="1" t="s">
        <v>13</v>
      </c>
      <c r="D547" s="1" t="s">
        <v>14</v>
      </c>
      <c r="E547" s="1" t="s">
        <v>1559</v>
      </c>
      <c r="F547" s="1" t="e">
        <f>VLOOKUP(Table1[[#This Row],[ASA]],Table2[[ASA]:[Country]],4,FALSE)</f>
        <v>#N/A</v>
      </c>
      <c r="G547" s="1" t="e">
        <f>VLOOKUP(Table1[[#This Row],[ASA]],Table2[[ASA]:[Country]],6,FALSE)</f>
        <v>#N/A</v>
      </c>
      <c r="L547" s="1" t="s">
        <v>686</v>
      </c>
      <c r="M547" s="1" t="s">
        <v>49</v>
      </c>
    </row>
    <row r="548" spans="1:13" x14ac:dyDescent="0.25">
      <c r="A548" s="15" t="s">
        <v>1560</v>
      </c>
      <c r="B548" s="3" t="str">
        <f t="shared" si="8"/>
        <v>11164-6017</v>
      </c>
      <c r="C548" s="1" t="s">
        <v>13</v>
      </c>
      <c r="D548" s="1" t="s">
        <v>14</v>
      </c>
      <c r="E548" s="2" t="s">
        <v>1561</v>
      </c>
      <c r="F548" s="2" t="s">
        <v>1562</v>
      </c>
      <c r="G548" s="2" t="s">
        <v>1563</v>
      </c>
      <c r="H548" s="1" t="s">
        <v>1564</v>
      </c>
      <c r="I548" s="1" t="s">
        <v>347</v>
      </c>
      <c r="K548" s="1" t="s">
        <v>205</v>
      </c>
      <c r="L548" s="1" t="s">
        <v>223</v>
      </c>
      <c r="M548" s="1" t="s">
        <v>83</v>
      </c>
    </row>
    <row r="549" spans="1:13" x14ac:dyDescent="0.25">
      <c r="A549" s="15" t="s">
        <v>1565</v>
      </c>
      <c r="B549" s="3" t="str">
        <f t="shared" si="8"/>
        <v>11164-9996</v>
      </c>
      <c r="C549" s="1" t="s">
        <v>13</v>
      </c>
      <c r="D549" s="1" t="s">
        <v>14</v>
      </c>
      <c r="E549" s="2" t="s">
        <v>1566</v>
      </c>
      <c r="F549" s="2" t="s">
        <v>1567</v>
      </c>
      <c r="G549" s="2" t="s">
        <v>1568</v>
      </c>
      <c r="H549" s="1" t="s">
        <v>1569</v>
      </c>
      <c r="I549" s="1" t="s">
        <v>395</v>
      </c>
      <c r="K549" s="1" t="s">
        <v>17</v>
      </c>
      <c r="L549" s="1" t="s">
        <v>318</v>
      </c>
      <c r="M549" s="1" t="s">
        <v>124</v>
      </c>
    </row>
    <row r="550" spans="1:13" x14ac:dyDescent="0.25">
      <c r="A550" s="15" t="s">
        <v>1570</v>
      </c>
      <c r="B550" s="3" t="str">
        <f t="shared" si="8"/>
        <v>00286-2204</v>
      </c>
      <c r="C550" s="1" t="s">
        <v>13</v>
      </c>
      <c r="D550" s="1" t="s">
        <v>880</v>
      </c>
      <c r="E550" s="2" t="s">
        <v>1571</v>
      </c>
      <c r="F550" s="2" t="str">
        <f>VLOOKUP(Table1[[#This Row],[ASA]],Table2[[ASA]:[Country]],4,FALSE)</f>
        <v>Unit 2 Apex Retail Park</v>
      </c>
      <c r="G550" s="2" t="str">
        <f>VLOOKUP(Table1[[#This Row],[ASA]],Table2[[ASA]:[Country]],6,FALSE)</f>
        <v>TW13 6JH</v>
      </c>
      <c r="I550" s="1" t="s">
        <v>1572</v>
      </c>
    </row>
    <row r="551" spans="1:13" x14ac:dyDescent="0.25">
      <c r="A551" s="15" t="s">
        <v>1573</v>
      </c>
      <c r="B551" s="3" t="str">
        <f t="shared" si="8"/>
        <v>00286-2346</v>
      </c>
      <c r="C551" s="1" t="s">
        <v>13</v>
      </c>
      <c r="D551" s="1" t="s">
        <v>880</v>
      </c>
      <c r="E551" s="2" t="s">
        <v>1574</v>
      </c>
      <c r="F551" s="2" t="str">
        <f>VLOOKUP(Table1[[#This Row],[ASA]],Table2[[ASA]:[Country]],4,FALSE)</f>
        <v>Unit 3 Rushmere Retail Park</v>
      </c>
      <c r="G551" s="2" t="str">
        <f>VLOOKUP(Table1[[#This Row],[ASA]],Table2[[ASA]:[Country]],6,FALSE)</f>
        <v>BT64 1AA</v>
      </c>
      <c r="I551" s="1" t="s">
        <v>347</v>
      </c>
    </row>
    <row r="552" spans="1:13" x14ac:dyDescent="0.25">
      <c r="A552" s="15" t="s">
        <v>1575</v>
      </c>
      <c r="B552" s="3" t="str">
        <f t="shared" si="8"/>
        <v>00286-2384</v>
      </c>
      <c r="C552" s="1" t="s">
        <v>13</v>
      </c>
      <c r="D552" s="1" t="s">
        <v>880</v>
      </c>
      <c r="E552" s="2" t="s">
        <v>1576</v>
      </c>
      <c r="F552" s="2" t="str">
        <f>VLOOKUP(Table1[[#This Row],[ASA]],Table2[[ASA]:[Country]],4,FALSE)</f>
        <v>Unit A Bessingby Way RP</v>
      </c>
      <c r="G552" s="2" t="str">
        <f>VLOOKUP(Table1[[#This Row],[ASA]],Table2[[ASA]:[Country]],6,FALSE)</f>
        <v>YO16 4SJ</v>
      </c>
      <c r="I552" s="1" t="s">
        <v>416</v>
      </c>
      <c r="K552" s="1" t="s">
        <v>17</v>
      </c>
    </row>
    <row r="553" spans="1:13" x14ac:dyDescent="0.25">
      <c r="A553" s="15" t="s">
        <v>1577</v>
      </c>
      <c r="B553" s="3" t="str">
        <f t="shared" si="8"/>
        <v>11164-0608</v>
      </c>
      <c r="C553" s="1" t="s">
        <v>13</v>
      </c>
      <c r="D553" s="1" t="s">
        <v>14</v>
      </c>
      <c r="E553" s="2" t="s">
        <v>1578</v>
      </c>
      <c r="F553" s="2" t="str">
        <f>VLOOKUP(Table1[[#This Row],[ASA]],Table2[[ASA]:[Country]],4,FALSE)</f>
        <v>Doncaster Frenchgate</v>
      </c>
      <c r="G553" s="2" t="str">
        <f>VLOOKUP(Table1[[#This Row],[ASA]],Table2[[ASA]:[Country]],6,FALSE)</f>
        <v>DN1 1SW</v>
      </c>
      <c r="H553" s="1" t="s">
        <v>1579</v>
      </c>
      <c r="I553" s="1" t="s">
        <v>1580</v>
      </c>
      <c r="K553" s="1" t="s">
        <v>17</v>
      </c>
      <c r="L553" s="1" t="s">
        <v>371</v>
      </c>
      <c r="M553" s="1" t="s">
        <v>71</v>
      </c>
    </row>
    <row r="554" spans="1:13" x14ac:dyDescent="0.25">
      <c r="A554" s="15" t="s">
        <v>1581</v>
      </c>
      <c r="B554" s="3" t="str">
        <f t="shared" si="8"/>
        <v>11164-6015</v>
      </c>
      <c r="C554" s="1" t="s">
        <v>13</v>
      </c>
      <c r="D554" s="1" t="s">
        <v>14</v>
      </c>
      <c r="E554" s="2" t="s">
        <v>127</v>
      </c>
      <c r="F554" s="2" t="s">
        <v>1582</v>
      </c>
      <c r="G554" s="2" t="s">
        <v>1583</v>
      </c>
      <c r="H554" s="1" t="s">
        <v>1584</v>
      </c>
      <c r="K554" s="1" t="s">
        <v>17</v>
      </c>
      <c r="L554" s="1" t="s">
        <v>129</v>
      </c>
      <c r="M554" s="1" t="s">
        <v>49</v>
      </c>
    </row>
    <row r="555" spans="1:13" x14ac:dyDescent="0.25">
      <c r="A555" s="15" t="s">
        <v>1585</v>
      </c>
      <c r="B555" s="3" t="str">
        <f t="shared" si="8"/>
        <v>33333-4417</v>
      </c>
      <c r="C555" s="1" t="s">
        <v>13</v>
      </c>
      <c r="D555" s="1" t="s">
        <v>1586</v>
      </c>
      <c r="E555" s="2" t="s">
        <v>1436</v>
      </c>
      <c r="F555" s="2" t="str">
        <f>VLOOKUP(Table1[[#This Row],[ASA]],Table2[[ASA]:[Country]],4,FALSE)</f>
        <v>34 Parliament Street, York YO1 8RU</v>
      </c>
      <c r="G555" s="2" t="str">
        <f>VLOOKUP(Table1[[#This Row],[ASA]],Table2[[ASA]:[Country]],6,FALSE)</f>
        <v>YO1 8RU</v>
      </c>
      <c r="I555" s="1" t="s">
        <v>1436</v>
      </c>
      <c r="K555" s="1" t="s">
        <v>17</v>
      </c>
    </row>
    <row r="556" spans="1:13" x14ac:dyDescent="0.25">
      <c r="A556" s="15" t="s">
        <v>1587</v>
      </c>
      <c r="B556" s="3" t="str">
        <f t="shared" si="8"/>
        <v>33333-4291</v>
      </c>
      <c r="C556" s="1" t="s">
        <v>13</v>
      </c>
      <c r="D556" s="1" t="s">
        <v>1586</v>
      </c>
      <c r="E556" s="2" t="s">
        <v>1588</v>
      </c>
      <c r="F556" s="13" t="s">
        <v>1589</v>
      </c>
      <c r="G556" s="13" t="s">
        <v>1590</v>
      </c>
      <c r="I556" s="1" t="s">
        <v>1588</v>
      </c>
      <c r="K556" s="1" t="s">
        <v>17</v>
      </c>
    </row>
    <row r="557" spans="1:13" x14ac:dyDescent="0.25">
      <c r="A557" s="15" t="s">
        <v>1591</v>
      </c>
      <c r="B557" s="3" t="str">
        <f t="shared" si="8"/>
        <v>33333-4988</v>
      </c>
      <c r="C557" s="1" t="s">
        <v>13</v>
      </c>
      <c r="D557" s="1" t="s">
        <v>1586</v>
      </c>
      <c r="E557" s="2" t="s">
        <v>1188</v>
      </c>
      <c r="F557" s="2" t="str">
        <f>VLOOKUP(Table1[[#This Row],[ASA]],Table2[[ASA]:[Country]],4,FALSE)</f>
        <v>Teesside Retail Park, Thornaby, Stockton-on-Tees TS17 7BW</v>
      </c>
      <c r="G557" s="2" t="str">
        <f>VLOOKUP(Table1[[#This Row],[ASA]],Table2[[ASA]:[Country]],6,FALSE)</f>
        <v>TS17 7BW</v>
      </c>
      <c r="H557" s="1" t="s">
        <v>1592</v>
      </c>
      <c r="I557" s="1" t="s">
        <v>1188</v>
      </c>
      <c r="K557" s="1" t="s">
        <v>17</v>
      </c>
    </row>
    <row r="558" spans="1:13" x14ac:dyDescent="0.25">
      <c r="A558" s="15" t="s">
        <v>1593</v>
      </c>
      <c r="B558" s="3" t="str">
        <f t="shared" si="8"/>
        <v>33333-4140</v>
      </c>
      <c r="C558" s="1" t="s">
        <v>13</v>
      </c>
      <c r="D558" s="1" t="s">
        <v>1586</v>
      </c>
      <c r="E558" s="2" t="s">
        <v>1594</v>
      </c>
      <c r="F558" s="13" t="s">
        <v>1595</v>
      </c>
      <c r="G558" s="13" t="s">
        <v>1596</v>
      </c>
      <c r="I558" s="1" t="s">
        <v>47</v>
      </c>
      <c r="K558" s="1" t="s">
        <v>17</v>
      </c>
    </row>
    <row r="559" spans="1:13" x14ac:dyDescent="0.25">
      <c r="A559" s="15" t="s">
        <v>1597</v>
      </c>
      <c r="B559" s="3" t="str">
        <f t="shared" si="8"/>
        <v>33333-4962</v>
      </c>
      <c r="C559" s="1" t="s">
        <v>13</v>
      </c>
      <c r="D559" s="1" t="s">
        <v>1586</v>
      </c>
      <c r="E559" s="2" t="s">
        <v>1598</v>
      </c>
      <c r="F559" s="2" t="str">
        <f>VLOOKUP(Table1[[#This Row],[ASA]],Table2[[ASA]:[Country]],4,FALSE)</f>
        <v>149 Chapelfield Shopping Ctr, Norwich NR2 1SB</v>
      </c>
      <c r="G559" s="2" t="str">
        <f>VLOOKUP(Table1[[#This Row],[ASA]],Table2[[ASA]:[Country]],6,FALSE)</f>
        <v>NR2 1SB</v>
      </c>
      <c r="H559" s="1" t="s">
        <v>1599</v>
      </c>
      <c r="I559" s="1" t="s">
        <v>162</v>
      </c>
      <c r="K559" s="1" t="s">
        <v>17</v>
      </c>
    </row>
    <row r="560" spans="1:13" x14ac:dyDescent="0.25">
      <c r="A560" s="15" t="s">
        <v>1600</v>
      </c>
      <c r="B560" s="3" t="str">
        <f t="shared" si="8"/>
        <v>33333-4203</v>
      </c>
      <c r="C560" s="1" t="s">
        <v>13</v>
      </c>
      <c r="D560" s="1" t="s">
        <v>1586</v>
      </c>
      <c r="E560" s="2" t="s">
        <v>105</v>
      </c>
      <c r="F560" s="13" t="s">
        <v>1601</v>
      </c>
      <c r="G560" s="13" t="s">
        <v>1602</v>
      </c>
      <c r="I560" s="1" t="s">
        <v>105</v>
      </c>
      <c r="K560" s="1" t="s">
        <v>17</v>
      </c>
    </row>
    <row r="561" spans="1:11" x14ac:dyDescent="0.25">
      <c r="A561" s="15" t="s">
        <v>1603</v>
      </c>
      <c r="B561" s="3" t="str">
        <f t="shared" si="8"/>
        <v>33333-4984</v>
      </c>
      <c r="C561" s="1" t="s">
        <v>13</v>
      </c>
      <c r="D561" s="1" t="s">
        <v>1586</v>
      </c>
      <c r="E561" s="2" t="s">
        <v>1604</v>
      </c>
      <c r="F561" s="2" t="str">
        <f>VLOOKUP(Table1[[#This Row],[ASA]],Table2[[ASA]:[Country]],4,FALSE)</f>
        <v>128 Buchanan St, Glasgow, United Kingdom, G1 2JW</v>
      </c>
      <c r="G561" s="2" t="str">
        <f>VLOOKUP(Table1[[#This Row],[ASA]],Table2[[ASA]:[Country]],6,FALSE)</f>
        <v>G1 3YE</v>
      </c>
      <c r="I561" s="1" t="s">
        <v>99</v>
      </c>
      <c r="K561" s="1" t="s">
        <v>17</v>
      </c>
    </row>
    <row r="562" spans="1:11" x14ac:dyDescent="0.25">
      <c r="A562" s="15" t="s">
        <v>1605</v>
      </c>
      <c r="B562" s="3" t="str">
        <f t="shared" si="8"/>
        <v>33333-4114</v>
      </c>
      <c r="C562" s="1" t="s">
        <v>13</v>
      </c>
      <c r="D562" s="1" t="s">
        <v>1586</v>
      </c>
      <c r="E562" s="2" t="s">
        <v>1606</v>
      </c>
      <c r="F562" s="13" t="s">
        <v>1607</v>
      </c>
      <c r="G562" s="13" t="s">
        <v>1608</v>
      </c>
      <c r="H562" s="1" t="s">
        <v>1609</v>
      </c>
      <c r="I562" s="1" t="s">
        <v>115</v>
      </c>
      <c r="K562" s="1" t="s">
        <v>17</v>
      </c>
    </row>
    <row r="563" spans="1:11" x14ac:dyDescent="0.25">
      <c r="A563" s="15" t="s">
        <v>1610</v>
      </c>
      <c r="B563" s="3" t="str">
        <f t="shared" si="8"/>
        <v>33333-4332</v>
      </c>
      <c r="C563" s="1" t="s">
        <v>13</v>
      </c>
      <c r="D563" s="1" t="s">
        <v>1586</v>
      </c>
      <c r="E563" s="2" t="s">
        <v>281</v>
      </c>
      <c r="F563" s="2" t="s">
        <v>1611</v>
      </c>
      <c r="G563" s="13" t="s">
        <v>1612</v>
      </c>
      <c r="H563" s="1" t="s">
        <v>1613</v>
      </c>
      <c r="I563" s="1" t="s">
        <v>281</v>
      </c>
      <c r="K563" s="1" t="s">
        <v>17</v>
      </c>
    </row>
    <row r="564" spans="1:11" x14ac:dyDescent="0.25">
      <c r="A564" s="15" t="s">
        <v>1614</v>
      </c>
      <c r="B564" s="3" t="str">
        <f t="shared" si="8"/>
        <v>33333-R631</v>
      </c>
      <c r="C564" s="1" t="s">
        <v>13</v>
      </c>
      <c r="D564" s="1" t="s">
        <v>1586</v>
      </c>
      <c r="E564" s="2" t="s">
        <v>1615</v>
      </c>
      <c r="F564" s="2" t="str">
        <f>VLOOKUP(Table1[[#This Row],[ASA]],Table2[[ASA]:[Country]],4,FALSE)</f>
        <v>Unit K Central Retail Park Milton Keynes Mk13 8Pu, Milton Keynes MK13 8PU</v>
      </c>
      <c r="G564" s="2" t="str">
        <f>VLOOKUP(Table1[[#This Row],[ASA]],Table2[[ASA]:[Country]],6,FALSE)</f>
        <v>MK13 8PU</v>
      </c>
      <c r="I564" s="1" t="s">
        <v>308</v>
      </c>
      <c r="K564" s="1" t="s">
        <v>17</v>
      </c>
    </row>
    <row r="565" spans="1:11" x14ac:dyDescent="0.25">
      <c r="A565" s="15" t="s">
        <v>1616</v>
      </c>
      <c r="B565" s="3" t="str">
        <f t="shared" si="8"/>
        <v>33333-4513</v>
      </c>
      <c r="C565" s="1" t="s">
        <v>13</v>
      </c>
      <c r="D565" s="1" t="s">
        <v>1586</v>
      </c>
      <c r="E565" s="2" t="s">
        <v>1617</v>
      </c>
      <c r="F565" s="2" t="str">
        <f>VLOOKUP(Table1[[#This Row],[ASA]],Table2[[ASA]:[Country]],4,FALSE)</f>
        <v>4/5 Tottenham Court Road, London W1T 1BD</v>
      </c>
      <c r="G565" s="2" t="str">
        <f>VLOOKUP(Table1[[#This Row],[ASA]],Table2[[ASA]:[Country]],6,FALSE)</f>
        <v>W1T 1BD</v>
      </c>
      <c r="I565" s="1" t="s">
        <v>47</v>
      </c>
      <c r="K565" s="1" t="s">
        <v>17</v>
      </c>
    </row>
    <row r="566" spans="1:11" x14ac:dyDescent="0.25">
      <c r="A566" s="15" t="s">
        <v>1618</v>
      </c>
      <c r="B566" s="3" t="str">
        <f t="shared" si="8"/>
        <v>33333-R392</v>
      </c>
      <c r="C566" s="1" t="s">
        <v>13</v>
      </c>
      <c r="D566" s="1" t="s">
        <v>1586</v>
      </c>
      <c r="E566" s="2" t="s">
        <v>1619</v>
      </c>
      <c r="F566" s="2" t="str">
        <f>VLOOKUP(Table1[[#This Row],[ASA]],Table2[[ASA]:[Country]],4,FALSE)</f>
        <v> Unit C, Morfa Retail Park, Bon-y-maen, Swansea SA1 7BP</v>
      </c>
      <c r="G566" s="2" t="str">
        <f>VLOOKUP(Table1[[#This Row],[ASA]],Table2[[ASA]:[Country]],6,FALSE)</f>
        <v>SA1 7DF</v>
      </c>
      <c r="H566" s="1" t="s">
        <v>1620</v>
      </c>
      <c r="I566" s="1" t="s">
        <v>404</v>
      </c>
      <c r="K566" s="1" t="s">
        <v>304</v>
      </c>
    </row>
    <row r="567" spans="1:11" x14ac:dyDescent="0.25">
      <c r="A567" s="15" t="s">
        <v>1621</v>
      </c>
      <c r="B567" s="3" t="str">
        <f t="shared" si="8"/>
        <v>33333-R614</v>
      </c>
      <c r="C567" s="1" t="s">
        <v>13</v>
      </c>
      <c r="D567" s="1" t="s">
        <v>1586</v>
      </c>
      <c r="E567" s="2" t="s">
        <v>89</v>
      </c>
      <c r="F567" s="2" t="str">
        <f>VLOOKUP(Table1[[#This Row],[ASA]],Table2[[ASA]:[Country]],4,FALSE)</f>
        <v>24 Upper Precinct, Coventry CV1 1DE</v>
      </c>
      <c r="G567" s="2" t="str">
        <f>VLOOKUP(Table1[[#This Row],[ASA]],Table2[[ASA]:[Country]],6,FALSE)</f>
        <v>CV1 1DD</v>
      </c>
      <c r="H567" s="1" t="s">
        <v>1622</v>
      </c>
      <c r="I567" s="1" t="s">
        <v>89</v>
      </c>
      <c r="K567" s="1" t="s">
        <v>17</v>
      </c>
    </row>
    <row r="568" spans="1:11" x14ac:dyDescent="0.25">
      <c r="A568" s="15" t="s">
        <v>1623</v>
      </c>
      <c r="B568" s="3" t="str">
        <f t="shared" si="8"/>
        <v>33333-4972</v>
      </c>
      <c r="C568" s="1" t="s">
        <v>13</v>
      </c>
      <c r="D568" s="1" t="s">
        <v>1586</v>
      </c>
      <c r="E568" s="2" t="s">
        <v>1624</v>
      </c>
      <c r="F568" s="2" t="str">
        <f>VLOOKUP(Table1[[#This Row],[ASA]],Table2[[ASA]:[Country]],4,FALSE)</f>
        <v>32 Parade, Leamington Spa CV32 4BQ</v>
      </c>
      <c r="G568" s="2" t="str">
        <f>VLOOKUP(Table1[[#This Row],[ASA]],Table2[[ASA]:[Country]],6,FALSE)</f>
        <v>CV32 4BQ</v>
      </c>
      <c r="I568" s="1" t="s">
        <v>1624</v>
      </c>
      <c r="K568" s="1" t="s">
        <v>17</v>
      </c>
    </row>
    <row r="569" spans="1:11" x14ac:dyDescent="0.25">
      <c r="A569" s="15" t="s">
        <v>1625</v>
      </c>
      <c r="B569" s="3" t="str">
        <f t="shared" si="8"/>
        <v>33333-R393</v>
      </c>
      <c r="C569" s="1" t="s">
        <v>13</v>
      </c>
      <c r="D569" s="1" t="s">
        <v>1586</v>
      </c>
      <c r="E569" s="2" t="s">
        <v>1626</v>
      </c>
      <c r="F569" s="2" t="str">
        <f>VLOOKUP(Table1[[#This Row],[ASA]],Table2[[ASA]:[Country]],4,FALSE)</f>
        <v> 803 Whitewalls, Swansea SA1 3AF</v>
      </c>
      <c r="G569" s="2" t="str">
        <f>VLOOKUP(Table1[[#This Row],[ASA]],Table2[[ASA]:[Country]],6,FALSE)</f>
        <v>SA1 3AF</v>
      </c>
      <c r="H569" s="1" t="s">
        <v>1627</v>
      </c>
      <c r="I569" s="1" t="s">
        <v>404</v>
      </c>
      <c r="K569" s="1" t="s">
        <v>304</v>
      </c>
    </row>
    <row r="570" spans="1:11" x14ac:dyDescent="0.25">
      <c r="A570" s="3" t="s">
        <v>1628</v>
      </c>
      <c r="B570" s="3" t="str">
        <f t="shared" si="8"/>
        <v>33333-4496</v>
      </c>
      <c r="C570" s="1" t="s">
        <v>1123</v>
      </c>
      <c r="D570" s="1" t="s">
        <v>1586</v>
      </c>
      <c r="E570" s="2" t="s">
        <v>716</v>
      </c>
      <c r="F570" s="2" t="str">
        <f>VLOOKUP(Table1[[#This Row],[ASA]],Table2[[ASA]:[Country]],4,FALSE)</f>
        <v>Unit 26 Victoria Ctr, Nottingham, Nottingham, Nottinghamshire, Nottingham NG1 3QN</v>
      </c>
      <c r="G570" s="2" t="str">
        <f>VLOOKUP(Table1[[#This Row],[ASA]],Table2[[ASA]:[Country]],6,FALSE)</f>
        <v>NG1 3QN</v>
      </c>
      <c r="H570" s="1" t="s">
        <v>1629</v>
      </c>
      <c r="I570" s="1" t="s">
        <v>325</v>
      </c>
      <c r="K570" s="1" t="s">
        <v>17</v>
      </c>
    </row>
    <row r="571" spans="1:11" x14ac:dyDescent="0.25">
      <c r="A571" s="15" t="s">
        <v>1630</v>
      </c>
      <c r="B571" s="3" t="str">
        <f t="shared" si="8"/>
        <v>33333-R391</v>
      </c>
      <c r="C571" s="1" t="s">
        <v>13</v>
      </c>
      <c r="D571" s="1" t="s">
        <v>1586</v>
      </c>
      <c r="E571" s="2" t="s">
        <v>1580</v>
      </c>
      <c r="F571" s="2" t="str">
        <f>VLOOKUP(Table1[[#This Row],[ASA]],Table2[[ASA]:[Country]],4,FALSE)</f>
        <v>Upper North Mall, Town Centre, Doncaster DN1 1LJ</v>
      </c>
      <c r="G571" s="2" t="str">
        <f>VLOOKUP(Table1[[#This Row],[ASA]],Table2[[ASA]:[Country]],6,FALSE)</f>
        <v>DN1 1LJ</v>
      </c>
      <c r="H571" s="1" t="s">
        <v>1631</v>
      </c>
      <c r="I571" s="1" t="s">
        <v>1580</v>
      </c>
      <c r="K571" s="1" t="s">
        <v>17</v>
      </c>
    </row>
    <row r="572" spans="1:11" x14ac:dyDescent="0.25">
      <c r="A572" s="15" t="s">
        <v>1632</v>
      </c>
      <c r="B572" s="3" t="str">
        <f t="shared" si="8"/>
        <v>33333-4015</v>
      </c>
      <c r="C572" s="1" t="s">
        <v>13</v>
      </c>
      <c r="D572" s="1" t="s">
        <v>1586</v>
      </c>
      <c r="E572" s="2" t="s">
        <v>250</v>
      </c>
      <c r="F572" s="2" t="s">
        <v>1633</v>
      </c>
      <c r="G572" s="2" t="s">
        <v>1634</v>
      </c>
      <c r="I572" s="1" t="s">
        <v>250</v>
      </c>
      <c r="K572" s="1" t="s">
        <v>17</v>
      </c>
    </row>
    <row r="573" spans="1:11" x14ac:dyDescent="0.25">
      <c r="A573" s="15" t="s">
        <v>1635</v>
      </c>
      <c r="B573" s="3" t="str">
        <f t="shared" si="8"/>
        <v>33333-4062</v>
      </c>
      <c r="C573" s="1" t="s">
        <v>13</v>
      </c>
      <c r="D573" s="1" t="s">
        <v>1586</v>
      </c>
      <c r="E573" s="2" t="s">
        <v>1636</v>
      </c>
      <c r="F573" s="13" t="s">
        <v>1637</v>
      </c>
      <c r="G573" s="13" t="s">
        <v>1638</v>
      </c>
      <c r="H573" s="1" t="s">
        <v>1639</v>
      </c>
      <c r="I573" s="1" t="s">
        <v>303</v>
      </c>
      <c r="K573" s="1" t="s">
        <v>81</v>
      </c>
    </row>
    <row r="574" spans="1:11" x14ac:dyDescent="0.25">
      <c r="A574" s="15" t="s">
        <v>1640</v>
      </c>
      <c r="B574" s="3" t="str">
        <f t="shared" si="8"/>
        <v>33333-R575</v>
      </c>
      <c r="C574" s="1" t="s">
        <v>13</v>
      </c>
      <c r="D574" s="1" t="s">
        <v>1586</v>
      </c>
      <c r="E574" s="2" t="s">
        <v>1641</v>
      </c>
      <c r="F574" s="2" t="str">
        <f>VLOOKUP(Table1[[#This Row],[ASA]],Table2[[ASA]:[Country]],4,FALSE)</f>
        <v>Cambridge Grand Arcade. 40-41 Lions Yard , Cambridge. CB2 3NA</v>
      </c>
      <c r="G574" s="2" t="str">
        <f>VLOOKUP(Table1[[#This Row],[ASA]],Table2[[ASA]:[Country]],6,FALSE)</f>
        <v>CB2 3NA</v>
      </c>
      <c r="H574" s="1" t="s">
        <v>1642</v>
      </c>
      <c r="I574" s="1" t="s">
        <v>1641</v>
      </c>
      <c r="K574" s="1" t="s">
        <v>17</v>
      </c>
    </row>
    <row r="575" spans="1:11" x14ac:dyDescent="0.25">
      <c r="A575" s="15" t="s">
        <v>1643</v>
      </c>
      <c r="B575" s="3" t="str">
        <f t="shared" si="8"/>
        <v>33333-4955</v>
      </c>
      <c r="C575" s="1" t="s">
        <v>13</v>
      </c>
      <c r="D575" s="1" t="s">
        <v>1586</v>
      </c>
      <c r="E575" s="2" t="s">
        <v>1644</v>
      </c>
      <c r="F575" s="2" t="str">
        <f>VLOOKUP(Table1[[#This Row],[ASA]],Table2[[ASA]:[Country]],4,FALSE)</f>
        <v> Unit 10, Talbot Green Shopping Park, Talbot Green, Pontyclun CF72 8LW</v>
      </c>
      <c r="G575" s="2" t="str">
        <f>VLOOKUP(Table1[[#This Row],[ASA]],Table2[[ASA]:[Country]],6,FALSE)</f>
        <v>CF72 8LW</v>
      </c>
      <c r="H575" s="1" t="s">
        <v>1645</v>
      </c>
      <c r="I575" s="1" t="s">
        <v>1644</v>
      </c>
      <c r="K575" s="1" t="s">
        <v>304</v>
      </c>
    </row>
    <row r="576" spans="1:11" x14ac:dyDescent="0.25">
      <c r="A576" s="15" t="s">
        <v>1646</v>
      </c>
      <c r="B576" s="3" t="str">
        <f t="shared" si="8"/>
        <v>33333-4556</v>
      </c>
      <c r="C576" s="1" t="s">
        <v>13</v>
      </c>
      <c r="D576" s="1" t="s">
        <v>1586</v>
      </c>
      <c r="E576" s="2" t="s">
        <v>1647</v>
      </c>
      <c r="F576" s="2" t="str">
        <f>VLOOKUP(Table1[[#This Row],[ASA]],Table2[[ASA]:[Country]],4,FALSE)</f>
        <v> 12 Selborne Rd, London E17 7JR</v>
      </c>
      <c r="G576" s="2" t="str">
        <f>VLOOKUP(Table1[[#This Row],[ASA]],Table2[[ASA]:[Country]],6,FALSE)</f>
        <v>E17 7JR</v>
      </c>
      <c r="H576" s="1" t="s">
        <v>1648</v>
      </c>
      <c r="I576" s="1" t="s">
        <v>47</v>
      </c>
      <c r="K576" s="1" t="s">
        <v>17</v>
      </c>
    </row>
    <row r="577" spans="1:11" x14ac:dyDescent="0.25">
      <c r="A577" s="15" t="s">
        <v>1649</v>
      </c>
      <c r="B577" s="3" t="str">
        <f t="shared" si="8"/>
        <v>33333-4313</v>
      </c>
      <c r="C577" s="1" t="s">
        <v>13</v>
      </c>
      <c r="D577" s="1" t="s">
        <v>1586</v>
      </c>
      <c r="E577" s="2" t="s">
        <v>64</v>
      </c>
      <c r="F577" s="13" t="s">
        <v>1650</v>
      </c>
      <c r="G577" s="13" t="s">
        <v>1651</v>
      </c>
      <c r="I577" s="1" t="s">
        <v>47</v>
      </c>
      <c r="K577" s="1" t="s">
        <v>17</v>
      </c>
    </row>
    <row r="578" spans="1:11" x14ac:dyDescent="0.25">
      <c r="A578" s="15" t="s">
        <v>1652</v>
      </c>
      <c r="B578" s="3" t="str">
        <f t="shared" ref="B578:B641" si="9">TEXT(A578,"00000-0000")</f>
        <v>33333-4499</v>
      </c>
      <c r="C578" s="1" t="s">
        <v>13</v>
      </c>
      <c r="D578" s="1" t="s">
        <v>1586</v>
      </c>
      <c r="E578" s="2" t="s">
        <v>710</v>
      </c>
      <c r="F578" s="2" t="str">
        <f>VLOOKUP(Table1[[#This Row],[ASA]],Table2[[ASA]:[Country]],4,FALSE)</f>
        <v>Unit D15 Brent Cross Shopping Centre, London NW4 3FD</v>
      </c>
      <c r="G578" s="2" t="str">
        <f>VLOOKUP(Table1[[#This Row],[ASA]],Table2[[ASA]:[Country]],6,FALSE)</f>
        <v>NW4 3FD</v>
      </c>
      <c r="H578" s="1" t="s">
        <v>1653</v>
      </c>
      <c r="I578" s="1" t="s">
        <v>710</v>
      </c>
      <c r="K578" s="1" t="s">
        <v>17</v>
      </c>
    </row>
    <row r="579" spans="1:11" x14ac:dyDescent="0.25">
      <c r="A579" s="15" t="s">
        <v>1654</v>
      </c>
      <c r="B579" s="3" t="str">
        <f t="shared" si="9"/>
        <v>33333-R897</v>
      </c>
      <c r="C579" s="1" t="s">
        <v>13</v>
      </c>
      <c r="D579" s="1" t="s">
        <v>1586</v>
      </c>
      <c r="E579" s="2" t="s">
        <v>469</v>
      </c>
      <c r="F579" s="2" t="str">
        <f>VLOOKUP(Table1[[#This Row],[ASA]],Table2[[ASA]:[Country]],4,FALSE)</f>
        <v>72 High Street, Chelmsford, Chelmsford CM1 1DH</v>
      </c>
      <c r="G579" s="2" t="str">
        <f>VLOOKUP(Table1[[#This Row],[ASA]],Table2[[ASA]:[Country]],6,FALSE)</f>
        <v>CM1 1DH</v>
      </c>
      <c r="I579" s="1" t="s">
        <v>469</v>
      </c>
      <c r="K579" s="1" t="s">
        <v>17</v>
      </c>
    </row>
    <row r="580" spans="1:11" x14ac:dyDescent="0.25">
      <c r="A580" s="15" t="s">
        <v>1655</v>
      </c>
      <c r="B580" s="3" t="str">
        <f t="shared" si="9"/>
        <v>33333-4405</v>
      </c>
      <c r="C580" s="1" t="s">
        <v>13</v>
      </c>
      <c r="D580" s="1" t="s">
        <v>1586</v>
      </c>
      <c r="E580" s="2" t="s">
        <v>1656</v>
      </c>
      <c r="F580" s="2" t="str">
        <f>VLOOKUP(Table1[[#This Row],[ASA]],Table2[[ASA]:[Country]],4,FALSE)</f>
        <v>37/39 Tavern Street, Ipswich, Ipswich IP1 3AG</v>
      </c>
      <c r="G580" s="2" t="str">
        <f>VLOOKUP(Table1[[#This Row],[ASA]],Table2[[ASA]:[Country]],6,FALSE)</f>
        <v>IP1 3AG</v>
      </c>
      <c r="I580" s="1" t="s">
        <v>1656</v>
      </c>
      <c r="K580" s="1" t="s">
        <v>17</v>
      </c>
    </row>
    <row r="581" spans="1:11" x14ac:dyDescent="0.25">
      <c r="A581" s="15" t="s">
        <v>1657</v>
      </c>
      <c r="B581" s="3" t="str">
        <f t="shared" si="9"/>
        <v>33333-R174</v>
      </c>
      <c r="C581" s="1" t="s">
        <v>13</v>
      </c>
      <c r="D581" s="1" t="s">
        <v>1586</v>
      </c>
      <c r="E581" s="2" t="s">
        <v>1658</v>
      </c>
      <c r="F581" s="2" t="str">
        <f>VLOOKUP(Table1[[#This Row],[ASA]],Table2[[ASA]:[Country]],4,FALSE)</f>
        <v>Unit Su323 Lower Mall The Bullring Shopping Centre, Birmingham B5 4BA</v>
      </c>
      <c r="G581" s="2" t="str">
        <f>VLOOKUP(Table1[[#This Row],[ASA]],Table2[[ASA]:[Country]],6,FALSE)</f>
        <v>B5 4BA</v>
      </c>
      <c r="H581" s="1" t="s">
        <v>1659</v>
      </c>
      <c r="I581" s="1" t="s">
        <v>75</v>
      </c>
      <c r="K581" s="1" t="s">
        <v>17</v>
      </c>
    </row>
    <row r="582" spans="1:11" x14ac:dyDescent="0.25">
      <c r="A582" s="15" t="s">
        <v>1660</v>
      </c>
      <c r="B582" s="3" t="str">
        <f t="shared" si="9"/>
        <v>33333-4560</v>
      </c>
      <c r="C582" s="1" t="s">
        <v>13</v>
      </c>
      <c r="D582" s="1" t="s">
        <v>1586</v>
      </c>
      <c r="E582" s="2" t="s">
        <v>621</v>
      </c>
      <c r="F582" s="2" t="str">
        <f>VLOOKUP(Table1[[#This Row],[ASA]],Table2[[ASA]:[Country]],4,FALSE)</f>
        <v>100 High Street, Solihull, B91 3GS</v>
      </c>
      <c r="G582" s="2" t="str">
        <f>VLOOKUP(Table1[[#This Row],[ASA]],Table2[[ASA]:[Country]],6,FALSE)</f>
        <v>B91 3GZ</v>
      </c>
      <c r="H582" s="1" t="s">
        <v>1661</v>
      </c>
      <c r="I582" s="1" t="s">
        <v>621</v>
      </c>
      <c r="K582" s="1" t="s">
        <v>17</v>
      </c>
    </row>
    <row r="583" spans="1:11" x14ac:dyDescent="0.25">
      <c r="A583" s="15" t="s">
        <v>1662</v>
      </c>
      <c r="B583" s="3" t="str">
        <f t="shared" si="9"/>
        <v>33333-4448</v>
      </c>
      <c r="C583" s="1" t="s">
        <v>13</v>
      </c>
      <c r="D583" s="1" t="s">
        <v>1586</v>
      </c>
      <c r="E583" s="2" t="s">
        <v>1663</v>
      </c>
      <c r="F583" s="2" t="str">
        <f>VLOOKUP(Table1[[#This Row],[ASA]],Table2[[ASA]:[Country]],4,FALSE)</f>
        <v> 14A Gallions Reach Retail Park, London E6 7ER</v>
      </c>
      <c r="G583" s="2" t="str">
        <f>VLOOKUP(Table1[[#This Row],[ASA]],Table2[[ASA]:[Country]],6,FALSE)</f>
        <v>E6 7ER</v>
      </c>
      <c r="H583" s="1" t="s">
        <v>1664</v>
      </c>
      <c r="I583" s="1" t="s">
        <v>1663</v>
      </c>
      <c r="K583" s="1" t="s">
        <v>17</v>
      </c>
    </row>
    <row r="584" spans="1:11" x14ac:dyDescent="0.25">
      <c r="A584" s="15" t="s">
        <v>1665</v>
      </c>
      <c r="B584" s="3" t="str">
        <f t="shared" si="9"/>
        <v>33333-4394</v>
      </c>
      <c r="C584" s="1" t="s">
        <v>13</v>
      </c>
      <c r="D584" s="1" t="s">
        <v>1586</v>
      </c>
      <c r="E584" s="2" t="s">
        <v>1666</v>
      </c>
      <c r="F584" s="13" t="s">
        <v>1667</v>
      </c>
      <c r="G584" s="13" t="s">
        <v>1668</v>
      </c>
      <c r="I584" s="1" t="s">
        <v>1666</v>
      </c>
      <c r="K584" s="1" t="s">
        <v>17</v>
      </c>
    </row>
    <row r="585" spans="1:11" x14ac:dyDescent="0.25">
      <c r="A585" s="15" t="s">
        <v>1669</v>
      </c>
      <c r="B585" s="3" t="str">
        <f t="shared" si="9"/>
        <v>33333-R345</v>
      </c>
      <c r="C585" s="1" t="s">
        <v>13</v>
      </c>
      <c r="D585" s="1" t="s">
        <v>1586</v>
      </c>
      <c r="E585" s="2" t="s">
        <v>1670</v>
      </c>
      <c r="F585" s="2" t="str">
        <f>VLOOKUP(Table1[[#This Row],[ASA]],Table2[[ASA]:[Country]],4,FALSE)</f>
        <v>33 Powis Street, Woolwich SE18 6HZ</v>
      </c>
      <c r="G585" s="2" t="str">
        <f>VLOOKUP(Table1[[#This Row],[ASA]],Table2[[ASA]:[Country]],6,FALSE)</f>
        <v>SE18 6HZ</v>
      </c>
      <c r="I585" s="1" t="s">
        <v>1670</v>
      </c>
      <c r="K585" s="1" t="s">
        <v>17</v>
      </c>
    </row>
    <row r="586" spans="1:11" x14ac:dyDescent="0.25">
      <c r="A586" s="15" t="s">
        <v>1671</v>
      </c>
      <c r="B586" s="3" t="str">
        <f t="shared" si="9"/>
        <v>33333-4395</v>
      </c>
      <c r="C586" s="1" t="s">
        <v>13</v>
      </c>
      <c r="D586" s="1" t="s">
        <v>1586</v>
      </c>
      <c r="E586" s="2" t="s">
        <v>1672</v>
      </c>
      <c r="F586" s="13" t="s">
        <v>1673</v>
      </c>
      <c r="G586" s="13" t="s">
        <v>1674</v>
      </c>
      <c r="I586" s="1" t="s">
        <v>1672</v>
      </c>
      <c r="K586" s="1" t="s">
        <v>17</v>
      </c>
    </row>
    <row r="587" spans="1:11" x14ac:dyDescent="0.25">
      <c r="A587" s="15" t="s">
        <v>1675</v>
      </c>
      <c r="B587" s="3" t="str">
        <f t="shared" si="9"/>
        <v>33333-4504</v>
      </c>
      <c r="C587" s="1" t="s">
        <v>13</v>
      </c>
      <c r="D587" s="1" t="s">
        <v>1586</v>
      </c>
      <c r="E587" s="2" t="s">
        <v>45</v>
      </c>
      <c r="F587" s="2" t="str">
        <f>VLOOKUP(Table1[[#This Row],[ASA]],Table2[[ASA]:[Country]],4,FALSE)</f>
        <v>3 The Treaty Centre, Hounslow TW3 1ES</v>
      </c>
      <c r="G587" s="2" t="str">
        <f>VLOOKUP(Table1[[#This Row],[ASA]],Table2[[ASA]:[Country]],6,FALSE)</f>
        <v>TW3 1BL</v>
      </c>
      <c r="I587" s="1" t="s">
        <v>45</v>
      </c>
      <c r="K587" s="1" t="s">
        <v>17</v>
      </c>
    </row>
    <row r="588" spans="1:11" x14ac:dyDescent="0.25">
      <c r="A588" s="15" t="s">
        <v>1676</v>
      </c>
      <c r="B588" s="3" t="str">
        <f t="shared" si="9"/>
        <v>33333-4976</v>
      </c>
      <c r="C588" s="1" t="s">
        <v>13</v>
      </c>
      <c r="D588" s="1" t="s">
        <v>1586</v>
      </c>
      <c r="E588" s="2" t="s">
        <v>1677</v>
      </c>
      <c r="F588" s="2" t="str">
        <f>VLOOKUP(Table1[[#This Row],[ASA]],Table2[[ASA]:[Country]],4,FALSE)</f>
        <v>98 Long Acre, London, London, Greater London, London WC2E 9NR</v>
      </c>
      <c r="G588" s="2" t="str">
        <f>VLOOKUP(Table1[[#This Row],[ASA]],Table2[[ASA]:[Country]],6,FALSE)</f>
        <v>WC2E 9NR</v>
      </c>
      <c r="I588" s="1" t="s">
        <v>1677</v>
      </c>
      <c r="K588" s="1" t="s">
        <v>17</v>
      </c>
    </row>
    <row r="589" spans="1:11" x14ac:dyDescent="0.25">
      <c r="A589" s="15" t="s">
        <v>1678</v>
      </c>
      <c r="B589" s="3" t="str">
        <f t="shared" si="9"/>
        <v>33333-4270</v>
      </c>
      <c r="C589" s="1" t="s">
        <v>13</v>
      </c>
      <c r="D589" s="1" t="s">
        <v>1586</v>
      </c>
      <c r="E589" s="2" t="s">
        <v>1679</v>
      </c>
      <c r="F589" s="13" t="s">
        <v>1680</v>
      </c>
      <c r="G589" s="13" t="s">
        <v>1681</v>
      </c>
      <c r="H589" s="1" t="s">
        <v>1682</v>
      </c>
      <c r="I589" s="1" t="s">
        <v>1679</v>
      </c>
      <c r="K589" s="1" t="s">
        <v>17</v>
      </c>
    </row>
    <row r="590" spans="1:11" x14ac:dyDescent="0.25">
      <c r="A590" s="15" t="s">
        <v>1683</v>
      </c>
      <c r="B590" s="3" t="str">
        <f t="shared" si="9"/>
        <v>33333-R334</v>
      </c>
      <c r="C590" s="1" t="s">
        <v>13</v>
      </c>
      <c r="D590" s="1" t="s">
        <v>1586</v>
      </c>
      <c r="E590" s="2" t="s">
        <v>1684</v>
      </c>
      <c r="F590" s="2" t="str">
        <f>VLOOKUP(Table1[[#This Row],[ASA]],Table2[[ASA]:[Country]],4,FALSE)</f>
        <v>Unit 104 Churchway, The Potteries Shopping Centre, Stoke On Trent, Stoke-On-Trent ST1 1PS</v>
      </c>
      <c r="G590" s="2" t="str">
        <f>VLOOKUP(Table1[[#This Row],[ASA]],Table2[[ASA]:[Country]],6,FALSE)</f>
        <v>ST1 1PS</v>
      </c>
      <c r="H590" s="1" t="s">
        <v>1685</v>
      </c>
      <c r="I590" s="1" t="s">
        <v>1686</v>
      </c>
      <c r="K590" s="1" t="s">
        <v>17</v>
      </c>
    </row>
    <row r="591" spans="1:11" x14ac:dyDescent="0.25">
      <c r="A591" s="15" t="s">
        <v>1687</v>
      </c>
      <c r="B591" s="3" t="str">
        <f t="shared" si="9"/>
        <v>33333-4130</v>
      </c>
      <c r="C591" s="1" t="s">
        <v>13</v>
      </c>
      <c r="D591" s="1" t="s">
        <v>1586</v>
      </c>
      <c r="E591" s="2" t="s">
        <v>718</v>
      </c>
      <c r="F591" s="14" t="s">
        <v>1688</v>
      </c>
      <c r="G591" s="14" t="s">
        <v>1689</v>
      </c>
      <c r="I591" s="1" t="s">
        <v>43</v>
      </c>
      <c r="K591" s="1" t="s">
        <v>17</v>
      </c>
    </row>
    <row r="592" spans="1:11" x14ac:dyDescent="0.25">
      <c r="A592" s="15" t="s">
        <v>1690</v>
      </c>
      <c r="B592" s="3" t="str">
        <f t="shared" si="9"/>
        <v>33333-R570</v>
      </c>
      <c r="C592" s="1" t="s">
        <v>13</v>
      </c>
      <c r="D592" s="1" t="s">
        <v>1586</v>
      </c>
      <c r="E592" s="2" t="s">
        <v>550</v>
      </c>
      <c r="F592" s="2" t="str">
        <f>VLOOKUP(Table1[[#This Row],[ASA]],Table2[[ASA]:[Country]],4,FALSE)</f>
        <v>Unit 116 The Harlequin Shopping Centre, Watford WD17 2TN</v>
      </c>
      <c r="G592" s="2" t="str">
        <f>VLOOKUP(Table1[[#This Row],[ASA]],Table2[[ASA]:[Country]],6,FALSE)</f>
        <v>WD17 2TN</v>
      </c>
      <c r="H592" s="1" t="s">
        <v>1691</v>
      </c>
      <c r="I592" s="1" t="s">
        <v>550</v>
      </c>
      <c r="K592" s="1" t="s">
        <v>17</v>
      </c>
    </row>
    <row r="593" spans="1:11" x14ac:dyDescent="0.25">
      <c r="A593" s="15" t="s">
        <v>1692</v>
      </c>
      <c r="B593" s="3" t="str">
        <f t="shared" si="9"/>
        <v>33333-4266</v>
      </c>
      <c r="C593" s="1" t="s">
        <v>13</v>
      </c>
      <c r="D593" s="1" t="s">
        <v>1586</v>
      </c>
      <c r="E593" s="2" t="s">
        <v>1693</v>
      </c>
      <c r="F593" s="14" t="s">
        <v>1694</v>
      </c>
      <c r="G593" s="14" t="s">
        <v>1695</v>
      </c>
      <c r="H593" s="1" t="s">
        <v>696</v>
      </c>
      <c r="I593" s="1" t="s">
        <v>242</v>
      </c>
      <c r="K593" s="1" t="s">
        <v>17</v>
      </c>
    </row>
    <row r="594" spans="1:11" x14ac:dyDescent="0.25">
      <c r="A594" s="15" t="s">
        <v>1696</v>
      </c>
      <c r="B594" s="3" t="str">
        <f t="shared" si="9"/>
        <v>33333-4503</v>
      </c>
      <c r="C594" s="1" t="s">
        <v>13</v>
      </c>
      <c r="D594" s="1" t="s">
        <v>1586</v>
      </c>
      <c r="E594" s="2" t="s">
        <v>60</v>
      </c>
      <c r="F594" s="2" t="str">
        <f>VLOOKUP(Table1[[#This Row],[ASA]],Table2[[ASA]:[Country]],4,FALSE)</f>
        <v>51 Park Street, Walsall WS1 1LY</v>
      </c>
      <c r="G594" s="2" t="str">
        <f>VLOOKUP(Table1[[#This Row],[ASA]],Table2[[ASA]:[Country]],6,FALSE)</f>
        <v>WS1 1LY</v>
      </c>
      <c r="H594" s="1" t="s">
        <v>1697</v>
      </c>
      <c r="I594" s="1" t="s">
        <v>60</v>
      </c>
      <c r="K594" s="1" t="s">
        <v>17</v>
      </c>
    </row>
    <row r="595" spans="1:11" x14ac:dyDescent="0.25">
      <c r="A595" s="15" t="s">
        <v>1698</v>
      </c>
      <c r="B595" s="3" t="str">
        <f t="shared" si="9"/>
        <v>33333-R501</v>
      </c>
      <c r="C595" s="1" t="s">
        <v>13</v>
      </c>
      <c r="D595" s="1" t="s">
        <v>1586</v>
      </c>
      <c r="E595" s="2" t="s">
        <v>87</v>
      </c>
      <c r="F595" s="2" t="str">
        <f>VLOOKUP(Table1[[#This Row],[ASA]],Table2[[ASA]:[Country]],4,FALSE)</f>
        <v>25 Central Arcade, Wolverhampton WV1 3ET</v>
      </c>
      <c r="G595" s="2" t="str">
        <f>VLOOKUP(Table1[[#This Row],[ASA]],Table2[[ASA]:[Country]],6,FALSE)</f>
        <v>WV1 3ET</v>
      </c>
      <c r="H595" s="1" t="s">
        <v>1699</v>
      </c>
      <c r="I595" s="1" t="s">
        <v>87</v>
      </c>
      <c r="K595" s="1" t="s">
        <v>17</v>
      </c>
    </row>
    <row r="596" spans="1:11" x14ac:dyDescent="0.25">
      <c r="A596" s="15" t="s">
        <v>1700</v>
      </c>
      <c r="B596" s="3" t="str">
        <f t="shared" si="9"/>
        <v>33333-4423</v>
      </c>
      <c r="C596" s="1" t="s">
        <v>13</v>
      </c>
      <c r="D596" s="1" t="s">
        <v>1586</v>
      </c>
      <c r="E596" s="2" t="s">
        <v>34</v>
      </c>
      <c r="F596" s="2" t="str">
        <f>VLOOKUP(Table1[[#This Row],[ASA]],Table2[[ASA]:[Country]],4,FALSE)</f>
        <v> 16A Kingsland Shopping Centre, Dalston, London E8 2LX</v>
      </c>
      <c r="G596" s="2" t="str">
        <f>VLOOKUP(Table1[[#This Row],[ASA]],Table2[[ASA]:[Country]],6,FALSE)</f>
        <v>E8 2LX</v>
      </c>
      <c r="H596" s="1" t="s">
        <v>1701</v>
      </c>
      <c r="I596" s="1" t="s">
        <v>34</v>
      </c>
      <c r="K596" s="1" t="s">
        <v>17</v>
      </c>
    </row>
    <row r="597" spans="1:11" x14ac:dyDescent="0.25">
      <c r="A597" s="15" t="s">
        <v>1702</v>
      </c>
      <c r="B597" s="3" t="str">
        <f t="shared" si="9"/>
        <v>33333-R512</v>
      </c>
      <c r="C597" s="1" t="s">
        <v>13</v>
      </c>
      <c r="D597" s="1" t="s">
        <v>1586</v>
      </c>
      <c r="E597" s="2" t="s">
        <v>672</v>
      </c>
      <c r="F597" s="2" t="str">
        <f>VLOOKUP(Table1[[#This Row],[ASA]],Table2[[ASA]:[Country]],4,FALSE)</f>
        <v>SU0046, 56/57 The Arcade, London E20 1EH</v>
      </c>
      <c r="G597" s="2" t="str">
        <f>VLOOKUP(Table1[[#This Row],[ASA]],Table2[[ASA]:[Country]],6,FALSE)</f>
        <v>E20 1EH</v>
      </c>
      <c r="H597" s="1" t="s">
        <v>672</v>
      </c>
      <c r="I597" s="1" t="s">
        <v>672</v>
      </c>
      <c r="K597" s="1" t="s">
        <v>17</v>
      </c>
    </row>
    <row r="598" spans="1:11" x14ac:dyDescent="0.25">
      <c r="A598" s="15" t="s">
        <v>1703</v>
      </c>
      <c r="B598" s="3" t="str">
        <f t="shared" si="9"/>
        <v>33333-4407</v>
      </c>
      <c r="C598" s="1" t="s">
        <v>13</v>
      </c>
      <c r="D598" s="1" t="s">
        <v>1586</v>
      </c>
      <c r="E598" s="2" t="s">
        <v>1704</v>
      </c>
      <c r="F598" s="2" t="str">
        <f>VLOOKUP(Table1[[#This Row],[ASA]],Table2[[ASA]:[Country]],4,FALSE)</f>
        <v>West Thurrock Way, West Thurrock, Grays RM20 2ZQ</v>
      </c>
      <c r="G598" s="2" t="str">
        <f>VLOOKUP(Table1[[#This Row],[ASA]],Table2[[ASA]:[Country]],6,FALSE)</f>
        <v>RM20 2ZG</v>
      </c>
      <c r="H598" s="1" t="s">
        <v>1704</v>
      </c>
      <c r="I598" s="1" t="s">
        <v>1704</v>
      </c>
      <c r="K598" s="1" t="s">
        <v>17</v>
      </c>
    </row>
    <row r="599" spans="1:11" x14ac:dyDescent="0.25">
      <c r="A599" s="15" t="s">
        <v>1705</v>
      </c>
      <c r="B599" s="3" t="str">
        <f t="shared" si="9"/>
        <v>33333-4098</v>
      </c>
      <c r="C599" s="1" t="s">
        <v>13</v>
      </c>
      <c r="D599" s="1" t="s">
        <v>1586</v>
      </c>
      <c r="E599" s="2" t="s">
        <v>676</v>
      </c>
      <c r="F599" s="14" t="s">
        <v>1706</v>
      </c>
      <c r="G599" s="14" t="s">
        <v>1707</v>
      </c>
      <c r="H599" s="1" t="s">
        <v>1708</v>
      </c>
      <c r="I599" s="1" t="s">
        <v>676</v>
      </c>
      <c r="K599" s="1" t="s">
        <v>17</v>
      </c>
    </row>
    <row r="600" spans="1:11" x14ac:dyDescent="0.25">
      <c r="A600" s="15" t="s">
        <v>1709</v>
      </c>
      <c r="B600" s="3" t="str">
        <f t="shared" si="9"/>
        <v>33333-4539</v>
      </c>
      <c r="C600" s="1" t="s">
        <v>13</v>
      </c>
      <c r="D600" s="1" t="s">
        <v>1586</v>
      </c>
      <c r="E600" s="2" t="s">
        <v>168</v>
      </c>
      <c r="F600" s="2" t="str">
        <f>VLOOKUP(Table1[[#This Row],[ASA]],Table2[[ASA]:[Country]],4,FALSE)</f>
        <v>36 Week Street, Maidstone ME14 1RP</v>
      </c>
      <c r="G600" s="2" t="str">
        <f>VLOOKUP(Table1[[#This Row],[ASA]],Table2[[ASA]:[Country]],6,FALSE)</f>
        <v>ME14 1RP</v>
      </c>
      <c r="I600" s="1" t="s">
        <v>168</v>
      </c>
      <c r="K600" s="1" t="s">
        <v>17</v>
      </c>
    </row>
    <row r="601" spans="1:11" x14ac:dyDescent="0.25">
      <c r="A601" s="15" t="s">
        <v>1710</v>
      </c>
      <c r="B601" s="3" t="str">
        <f t="shared" si="9"/>
        <v>33333-4414</v>
      </c>
      <c r="C601" s="1" t="s">
        <v>13</v>
      </c>
      <c r="D601" s="1" t="s">
        <v>1586</v>
      </c>
      <c r="E601" s="2" t="s">
        <v>1711</v>
      </c>
      <c r="F601" s="2" t="str">
        <f>VLOOKUP(Table1[[#This Row],[ASA]],Table2[[ASA]:[Country]],4,FALSE)</f>
        <v>87 High Street, Putney, London, London, Greater London, London SW15 1SR</v>
      </c>
      <c r="G601" s="2" t="str">
        <f>VLOOKUP(Table1[[#This Row],[ASA]],Table2[[ASA]:[Country]],6,FALSE)</f>
        <v>SW15 1SR</v>
      </c>
      <c r="I601" s="1" t="s">
        <v>47</v>
      </c>
      <c r="K601" s="1" t="s">
        <v>17</v>
      </c>
    </row>
    <row r="602" spans="1:11" x14ac:dyDescent="0.25">
      <c r="A602" s="15" t="s">
        <v>1712</v>
      </c>
      <c r="B602" s="3" t="str">
        <f t="shared" si="9"/>
        <v>33333-4392</v>
      </c>
      <c r="C602" s="1" t="s">
        <v>13</v>
      </c>
      <c r="D602" s="1" t="s">
        <v>1586</v>
      </c>
      <c r="E602" s="2" t="s">
        <v>1713</v>
      </c>
      <c r="F602" s="14" t="s">
        <v>1714</v>
      </c>
      <c r="G602" s="14" t="s">
        <v>1715</v>
      </c>
      <c r="I602" s="1" t="s">
        <v>47</v>
      </c>
      <c r="K602" s="1" t="s">
        <v>17</v>
      </c>
    </row>
    <row r="603" spans="1:11" x14ac:dyDescent="0.25">
      <c r="A603" s="15" t="s">
        <v>1716</v>
      </c>
      <c r="B603" s="3" t="str">
        <f t="shared" si="9"/>
        <v>33333-R873</v>
      </c>
      <c r="C603" s="1" t="s">
        <v>13</v>
      </c>
      <c r="D603" s="1" t="s">
        <v>1586</v>
      </c>
      <c r="E603" s="2" t="s">
        <v>149</v>
      </c>
      <c r="F603" s="2" t="str">
        <f>VLOOKUP(Table1[[#This Row],[ASA]],Table2[[ASA]:[Country]],4,FALSE)</f>
        <v>103 Fishergate, Preston PR1 2AE</v>
      </c>
      <c r="G603" s="2" t="str">
        <f>VLOOKUP(Table1[[#This Row],[ASA]],Table2[[ASA]:[Country]],6,FALSE)</f>
        <v>PR1 2AE</v>
      </c>
      <c r="H603" s="1" t="s">
        <v>1717</v>
      </c>
      <c r="I603" s="1" t="s">
        <v>149</v>
      </c>
      <c r="K603" s="1" t="s">
        <v>17</v>
      </c>
    </row>
    <row r="604" spans="1:11" x14ac:dyDescent="0.25">
      <c r="A604" s="15" t="s">
        <v>1718</v>
      </c>
      <c r="B604" s="3" t="str">
        <f t="shared" si="9"/>
        <v>33333-4099</v>
      </c>
      <c r="C604" s="1" t="s">
        <v>13</v>
      </c>
      <c r="D604" s="1" t="s">
        <v>1586</v>
      </c>
      <c r="E604" s="2" t="s">
        <v>121</v>
      </c>
      <c r="F604" s="14" t="s">
        <v>1719</v>
      </c>
      <c r="G604" s="13" t="s">
        <v>1720</v>
      </c>
      <c r="H604" s="1" t="s">
        <v>1721</v>
      </c>
      <c r="I604" s="1" t="s">
        <v>121</v>
      </c>
      <c r="K604" s="1" t="s">
        <v>17</v>
      </c>
    </row>
    <row r="605" spans="1:11" x14ac:dyDescent="0.25">
      <c r="A605" s="15" t="s">
        <v>1722</v>
      </c>
      <c r="B605" s="3" t="str">
        <f t="shared" si="9"/>
        <v>33333-4274</v>
      </c>
      <c r="C605" s="1" t="s">
        <v>13</v>
      </c>
      <c r="D605" s="1" t="s">
        <v>1586</v>
      </c>
      <c r="E605" s="2" t="s">
        <v>1723</v>
      </c>
      <c r="F605" s="13" t="s">
        <v>1724</v>
      </c>
      <c r="G605" s="13" t="s">
        <v>1725</v>
      </c>
      <c r="I605" s="1" t="s">
        <v>47</v>
      </c>
      <c r="K605" s="1" t="s">
        <v>17</v>
      </c>
    </row>
    <row r="606" spans="1:11" x14ac:dyDescent="0.25">
      <c r="A606" s="15" t="s">
        <v>1726</v>
      </c>
      <c r="B606" s="3" t="str">
        <f t="shared" si="9"/>
        <v>33333-R557</v>
      </c>
      <c r="C606" s="1" t="s">
        <v>13</v>
      </c>
      <c r="D606" s="1" t="s">
        <v>1586</v>
      </c>
      <c r="E606" s="2" t="s">
        <v>342</v>
      </c>
      <c r="F606" s="2" t="str">
        <f>VLOOKUP(Table1[[#This Row],[ASA]],Table2[[ASA]:[Country]],4,FALSE)</f>
        <v>Unit 75 The Mall, Bexleyheath DA6 7JJ</v>
      </c>
      <c r="G606" s="2" t="str">
        <f>VLOOKUP(Table1[[#This Row],[ASA]],Table2[[ASA]:[Country]],6,FALSE)</f>
        <v>DA6 7JJ</v>
      </c>
      <c r="I606" s="1" t="s">
        <v>47</v>
      </c>
      <c r="K606" s="1" t="s">
        <v>17</v>
      </c>
    </row>
    <row r="607" spans="1:11" x14ac:dyDescent="0.25">
      <c r="A607" s="15" t="s">
        <v>1727</v>
      </c>
      <c r="B607" s="3" t="str">
        <f t="shared" si="9"/>
        <v>33333-R440</v>
      </c>
      <c r="C607" s="1" t="s">
        <v>13</v>
      </c>
      <c r="D607" s="1" t="s">
        <v>1586</v>
      </c>
      <c r="E607" s="2" t="s">
        <v>1728</v>
      </c>
      <c r="F607" s="2" t="str">
        <f>VLOOKUP(Table1[[#This Row],[ASA]],Table2[[ASA]:[Country]],4,FALSE)</f>
        <v> Unit 450, Cabot Square, 1 Canada Square, London E14 5AX</v>
      </c>
      <c r="G607" s="2" t="str">
        <f>VLOOKUP(Table1[[#This Row],[ASA]],Table2[[ASA]:[Country]],6,FALSE)</f>
        <v>E14 5AX</v>
      </c>
      <c r="I607" s="1" t="s">
        <v>47</v>
      </c>
      <c r="K607" s="1" t="s">
        <v>17</v>
      </c>
    </row>
    <row r="608" spans="1:11" x14ac:dyDescent="0.25">
      <c r="A608" s="15" t="s">
        <v>1729</v>
      </c>
      <c r="B608" s="3" t="str">
        <f t="shared" si="9"/>
        <v>33333-4422</v>
      </c>
      <c r="C608" s="1" t="s">
        <v>13</v>
      </c>
      <c r="D608" s="1" t="s">
        <v>1586</v>
      </c>
      <c r="E608" s="2" t="s">
        <v>1730</v>
      </c>
      <c r="F608" s="2" t="str">
        <f>VLOOKUP(Table1[[#This Row],[ASA]],Table2[[ASA]:[Country]],4,FALSE)</f>
        <v>50 The Broadway, Crouch End, London, London, Greater London, London N8 9TP</v>
      </c>
      <c r="G608" s="2" t="str">
        <f>VLOOKUP(Table1[[#This Row],[ASA]],Table2[[ASA]:[Country]],6,FALSE)</f>
        <v>N8 9TP</v>
      </c>
      <c r="I608" s="1" t="s">
        <v>1730</v>
      </c>
      <c r="K608" s="1" t="s">
        <v>17</v>
      </c>
    </row>
    <row r="609" spans="1:11" x14ac:dyDescent="0.25">
      <c r="A609" s="15" t="s">
        <v>1731</v>
      </c>
      <c r="B609" s="3" t="str">
        <f t="shared" si="9"/>
        <v>33333-4494</v>
      </c>
      <c r="C609" s="1" t="s">
        <v>13</v>
      </c>
      <c r="D609" s="1" t="s">
        <v>1586</v>
      </c>
      <c r="E609" s="2" t="s">
        <v>1732</v>
      </c>
      <c r="F609" s="2" t="str">
        <f>VLOOKUP(Table1[[#This Row],[ASA]],Table2[[ASA]:[Country]],4,FALSE)</f>
        <v>291A Oxford Street, London, London, Greater London, London W1C 2DS</v>
      </c>
      <c r="G609" s="2" t="str">
        <f>VLOOKUP(Table1[[#This Row],[ASA]],Table2[[ASA]:[Country]],6,FALSE)</f>
        <v>W1C 2DP</v>
      </c>
      <c r="I609" s="1" t="s">
        <v>47</v>
      </c>
      <c r="K609" s="1" t="s">
        <v>17</v>
      </c>
    </row>
    <row r="610" spans="1:11" x14ac:dyDescent="0.25">
      <c r="A610" s="15" t="s">
        <v>1733</v>
      </c>
      <c r="B610" s="3" t="str">
        <f t="shared" si="9"/>
        <v>33333-R330</v>
      </c>
      <c r="C610" s="1" t="s">
        <v>13</v>
      </c>
      <c r="D610" s="1" t="s">
        <v>1586</v>
      </c>
      <c r="E610" s="2" t="s">
        <v>1734</v>
      </c>
      <c r="F610" s="2" t="str">
        <f>VLOOKUP(Table1[[#This Row],[ASA]],Table2[[ASA]:[Country]],4,FALSE)</f>
        <v>Chester: Eastgate. 9/11 Eastgate Street , CHESTER. CH1 1LG</v>
      </c>
      <c r="G610" s="2" t="str">
        <f>VLOOKUP(Table1[[#This Row],[ASA]],Table2[[ASA]:[Country]],6,FALSE)</f>
        <v>CH1 1LG</v>
      </c>
      <c r="I610" s="1" t="s">
        <v>1734</v>
      </c>
      <c r="K610" s="1" t="s">
        <v>17</v>
      </c>
    </row>
    <row r="611" spans="1:11" x14ac:dyDescent="0.25">
      <c r="A611" s="15" t="s">
        <v>1735</v>
      </c>
      <c r="B611" s="3" t="str">
        <f t="shared" si="9"/>
        <v>33333-4957</v>
      </c>
      <c r="C611" s="1" t="s">
        <v>13</v>
      </c>
      <c r="D611" s="1" t="s">
        <v>1586</v>
      </c>
      <c r="E611" s="2" t="s">
        <v>1736</v>
      </c>
      <c r="F611" s="2" t="str">
        <f>VLOOKUP(Table1[[#This Row],[ASA]],Table2[[ASA]:[Country]],4,FALSE)</f>
        <v>Unit 8A, Chester CH4 0DE</v>
      </c>
      <c r="G611" s="2" t="str">
        <f>VLOOKUP(Table1[[#This Row],[ASA]],Table2[[ASA]:[Country]],6,FALSE)</f>
        <v>CH4 0DE</v>
      </c>
      <c r="H611" s="1" t="s">
        <v>1737</v>
      </c>
      <c r="I611" s="1" t="s">
        <v>1736</v>
      </c>
      <c r="K611" s="1" t="s">
        <v>17</v>
      </c>
    </row>
    <row r="612" spans="1:11" x14ac:dyDescent="0.25">
      <c r="A612" s="15" t="s">
        <v>1738</v>
      </c>
      <c r="B612" s="3" t="str">
        <f t="shared" si="9"/>
        <v>33333-4144</v>
      </c>
      <c r="C612" s="1" t="s">
        <v>13</v>
      </c>
      <c r="D612" s="1" t="s">
        <v>1586</v>
      </c>
      <c r="E612" s="2" t="s">
        <v>658</v>
      </c>
      <c r="F612" s="13" t="s">
        <v>1739</v>
      </c>
      <c r="G612" s="13" t="s">
        <v>1740</v>
      </c>
      <c r="H612" s="1" t="s">
        <v>658</v>
      </c>
      <c r="I612" s="1" t="s">
        <v>658</v>
      </c>
      <c r="K612" s="1" t="s">
        <v>17</v>
      </c>
    </row>
    <row r="613" spans="1:11" x14ac:dyDescent="0.25">
      <c r="A613" s="15" t="s">
        <v>1741</v>
      </c>
      <c r="B613" s="3" t="str">
        <f t="shared" si="9"/>
        <v>33333-4416</v>
      </c>
      <c r="C613" s="1" t="s">
        <v>13</v>
      </c>
      <c r="D613" s="1" t="s">
        <v>1586</v>
      </c>
      <c r="E613" s="2" t="s">
        <v>1742</v>
      </c>
      <c r="F613" s="2" t="str">
        <f>VLOOKUP(Table1[[#This Row],[ASA]],Table2[[ASA]:[Country]],4,FALSE)</f>
        <v> 440 Holloway Rd, London N7 6QA</v>
      </c>
      <c r="G613" s="2" t="str">
        <f>VLOOKUP(Table1[[#This Row],[ASA]],Table2[[ASA]:[Country]],6,FALSE)</f>
        <v>N7 6QA</v>
      </c>
      <c r="I613" s="1" t="s">
        <v>47</v>
      </c>
      <c r="K613" s="1" t="s">
        <v>17</v>
      </c>
    </row>
    <row r="614" spans="1:11" x14ac:dyDescent="0.25">
      <c r="A614" s="15" t="s">
        <v>1743</v>
      </c>
      <c r="B614" s="3" t="str">
        <f t="shared" si="9"/>
        <v>33333-4978</v>
      </c>
      <c r="C614" s="1" t="s">
        <v>13</v>
      </c>
      <c r="D614" s="1" t="s">
        <v>1586</v>
      </c>
      <c r="E614" s="2" t="s">
        <v>722</v>
      </c>
      <c r="F614" s="2" t="str">
        <f>VLOOKUP(Table1[[#This Row],[ASA]],Table2[[ASA]:[Country]],4,FALSE)</f>
        <v>59 The Glades Shopping Centre, Bromley, Bromley, Kent, Bromley BR1 1DN</v>
      </c>
      <c r="G614" s="2" t="str">
        <f>VLOOKUP(Table1[[#This Row],[ASA]],Table2[[ASA]:[Country]],6,FALSE)</f>
        <v>BR1 1DN</v>
      </c>
      <c r="H614" s="1" t="s">
        <v>1744</v>
      </c>
      <c r="I614" s="1" t="s">
        <v>722</v>
      </c>
      <c r="K614" s="1" t="s">
        <v>17</v>
      </c>
    </row>
    <row r="615" spans="1:11" x14ac:dyDescent="0.25">
      <c r="A615" s="15" t="s">
        <v>1745</v>
      </c>
      <c r="B615" s="3" t="str">
        <f t="shared" si="9"/>
        <v>33333-4979</v>
      </c>
      <c r="C615" s="1" t="s">
        <v>13</v>
      </c>
      <c r="D615" s="1" t="s">
        <v>1586</v>
      </c>
      <c r="E615" s="2" t="s">
        <v>30</v>
      </c>
      <c r="F615" s="2" t="str">
        <f>VLOOKUP(Table1[[#This Row],[ASA]],Table2[[ASA]:[Country]],4,FALSE)</f>
        <v>143 West Arcade, Whitgift Centre, Croydon CR0 1UT</v>
      </c>
      <c r="G615" s="2" t="str">
        <f>VLOOKUP(Table1[[#This Row],[ASA]],Table2[[ASA]:[Country]],6,FALSE)</f>
        <v>CR0 1TJ</v>
      </c>
      <c r="H615" s="1" t="s">
        <v>1746</v>
      </c>
      <c r="I615" s="1" t="s">
        <v>30</v>
      </c>
      <c r="K615" s="1" t="s">
        <v>17</v>
      </c>
    </row>
    <row r="616" spans="1:11" x14ac:dyDescent="0.25">
      <c r="A616" s="15" t="s">
        <v>1747</v>
      </c>
      <c r="B616" s="3" t="str">
        <f t="shared" si="9"/>
        <v>33333-4948</v>
      </c>
      <c r="C616" s="1" t="s">
        <v>13</v>
      </c>
      <c r="D616" s="1" t="s">
        <v>1586</v>
      </c>
      <c r="E616" s="2" t="s">
        <v>1748</v>
      </c>
      <c r="F616" s="2" t="str">
        <f>VLOOKUP(Table1[[#This Row],[ASA]],Table2[[ASA]:[Country]],4,FALSE)</f>
        <v>Canterbury: St George. 10 St. Georges Street , Canterbury. CT1 2SR.</v>
      </c>
      <c r="G616" s="2" t="str">
        <f>VLOOKUP(Table1[[#This Row],[ASA]],Table2[[ASA]:[Country]],6,FALSE)</f>
        <v>CT1 2SR</v>
      </c>
      <c r="H616" s="1" t="s">
        <v>1749</v>
      </c>
      <c r="I616" s="1" t="s">
        <v>1748</v>
      </c>
      <c r="K616" s="1" t="s">
        <v>17</v>
      </c>
    </row>
    <row r="617" spans="1:11" x14ac:dyDescent="0.25">
      <c r="A617" s="15" t="s">
        <v>1750</v>
      </c>
      <c r="B617" s="3" t="str">
        <f t="shared" si="9"/>
        <v>33333-4016</v>
      </c>
      <c r="C617" s="1" t="s">
        <v>13</v>
      </c>
      <c r="D617" s="1" t="s">
        <v>1586</v>
      </c>
      <c r="E617" s="2" t="s">
        <v>501</v>
      </c>
      <c r="F617" s="13" t="s">
        <v>1751</v>
      </c>
      <c r="G617" s="13" t="s">
        <v>1752</v>
      </c>
      <c r="H617" s="1" t="s">
        <v>1753</v>
      </c>
      <c r="I617" s="1" t="s">
        <v>501</v>
      </c>
      <c r="K617" s="1" t="s">
        <v>17</v>
      </c>
    </row>
    <row r="618" spans="1:11" x14ac:dyDescent="0.25">
      <c r="A618" s="15" t="s">
        <v>1754</v>
      </c>
      <c r="B618" s="3" t="str">
        <f t="shared" si="9"/>
        <v>33333-4868</v>
      </c>
      <c r="C618" s="1" t="s">
        <v>13</v>
      </c>
      <c r="D618" s="1" t="s">
        <v>1586</v>
      </c>
      <c r="E618" s="2" t="s">
        <v>1755</v>
      </c>
      <c r="F618" s="2" t="str">
        <f>VLOOKUP(Table1[[#This Row],[ASA]],Table2[[ASA]:[Country]],4,FALSE)</f>
        <v>Unit 4 Fosse Shopping Park, Leicester LE19 1HY</v>
      </c>
      <c r="G618" s="2" t="str">
        <f>VLOOKUP(Table1[[#This Row],[ASA]],Table2[[ASA]:[Country]],6,FALSE)</f>
        <v>LE19 1HY</v>
      </c>
      <c r="H618" s="1" t="s">
        <v>1756</v>
      </c>
      <c r="I618" s="1" t="s">
        <v>139</v>
      </c>
      <c r="K618" s="1" t="s">
        <v>17</v>
      </c>
    </row>
    <row r="619" spans="1:11" x14ac:dyDescent="0.25">
      <c r="A619" s="15" t="s">
        <v>1757</v>
      </c>
      <c r="B619" s="3" t="str">
        <f t="shared" si="9"/>
        <v>33333-4102</v>
      </c>
      <c r="C619" s="1" t="s">
        <v>13</v>
      </c>
      <c r="D619" s="1" t="s">
        <v>1586</v>
      </c>
      <c r="E619" s="2" t="s">
        <v>1758</v>
      </c>
      <c r="F619" s="13" t="s">
        <v>1759</v>
      </c>
      <c r="G619" s="13" t="s">
        <v>1760</v>
      </c>
      <c r="H619" s="1" t="s">
        <v>1761</v>
      </c>
      <c r="I619" s="1" t="s">
        <v>1762</v>
      </c>
      <c r="K619" s="1" t="s">
        <v>17</v>
      </c>
    </row>
    <row r="620" spans="1:11" x14ac:dyDescent="0.25">
      <c r="A620" s="15" t="s">
        <v>1763</v>
      </c>
      <c r="B620" s="3" t="str">
        <f t="shared" si="9"/>
        <v>33333-R484</v>
      </c>
      <c r="C620" s="1" t="s">
        <v>13</v>
      </c>
      <c r="D620" s="1" t="s">
        <v>1586</v>
      </c>
      <c r="E620" s="2" t="s">
        <v>1764</v>
      </c>
      <c r="F620" s="2" t="str">
        <f>VLOOKUP(Table1[[#This Row],[ASA]],Table2[[ASA]:[Country]],4,FALSE)</f>
        <v>Unit 29 Castle Court, Royal Avenue, Belfast BT1 1FB</v>
      </c>
      <c r="G620" s="2" t="str">
        <f>VLOOKUP(Table1[[#This Row],[ASA]],Table2[[ASA]:[Country]],6,FALSE)</f>
        <v>BT1 1FB</v>
      </c>
      <c r="H620" s="1" t="s">
        <v>1765</v>
      </c>
      <c r="I620" s="1" t="s">
        <v>204</v>
      </c>
      <c r="K620" s="1" t="s">
        <v>205</v>
      </c>
    </row>
    <row r="621" spans="1:11" x14ac:dyDescent="0.25">
      <c r="A621" s="15" t="s">
        <v>1766</v>
      </c>
      <c r="B621" s="3" t="str">
        <f t="shared" si="9"/>
        <v>33333-4090</v>
      </c>
      <c r="C621" s="1" t="s">
        <v>13</v>
      </c>
      <c r="D621" s="1" t="s">
        <v>1586</v>
      </c>
      <c r="E621" s="2" t="s">
        <v>1767</v>
      </c>
      <c r="F621" s="13" t="s">
        <v>1768</v>
      </c>
      <c r="G621" s="13" t="s">
        <v>1769</v>
      </c>
      <c r="H621" s="1" t="s">
        <v>1770</v>
      </c>
      <c r="I621" s="1" t="s">
        <v>1771</v>
      </c>
      <c r="K621" s="1" t="s">
        <v>17</v>
      </c>
    </row>
    <row r="622" spans="1:11" x14ac:dyDescent="0.25">
      <c r="A622" s="15" t="s">
        <v>1772</v>
      </c>
      <c r="B622" s="3" t="str">
        <f t="shared" si="9"/>
        <v>33333-R432</v>
      </c>
      <c r="C622" s="1" t="s">
        <v>13</v>
      </c>
      <c r="D622" s="1" t="s">
        <v>1586</v>
      </c>
      <c r="E622" s="2" t="s">
        <v>1773</v>
      </c>
      <c r="F622" s="2" t="str">
        <f>VLOOKUP(Table1[[#This Row],[ASA]],Table2[[ASA]:[Country]],4,FALSE)</f>
        <v>20 Unit G10 Trinity Walk, Wakefield WF1 1QU</v>
      </c>
      <c r="G622" s="2" t="str">
        <f>VLOOKUP(Table1[[#This Row],[ASA]],Table2[[ASA]:[Country]],6,FALSE)</f>
        <v>WF1 1QU</v>
      </c>
      <c r="H622" s="1" t="s">
        <v>1774</v>
      </c>
      <c r="I622" s="1" t="s">
        <v>1775</v>
      </c>
      <c r="K622" s="1" t="s">
        <v>17</v>
      </c>
    </row>
    <row r="623" spans="1:11" x14ac:dyDescent="0.25">
      <c r="A623" s="15" t="s">
        <v>1776</v>
      </c>
      <c r="B623" s="3" t="str">
        <f t="shared" si="9"/>
        <v>33333-4151</v>
      </c>
      <c r="C623" s="1" t="s">
        <v>13</v>
      </c>
      <c r="D623" s="1" t="s">
        <v>1586</v>
      </c>
      <c r="E623" s="2" t="s">
        <v>1777</v>
      </c>
      <c r="F623" s="13" t="s">
        <v>1778</v>
      </c>
      <c r="G623" s="13" t="s">
        <v>1779</v>
      </c>
      <c r="I623" s="1" t="s">
        <v>1777</v>
      </c>
      <c r="K623" s="1" t="s">
        <v>17</v>
      </c>
    </row>
    <row r="624" spans="1:11" x14ac:dyDescent="0.25">
      <c r="A624" s="15" t="s">
        <v>1780</v>
      </c>
      <c r="B624" s="3" t="str">
        <f t="shared" si="9"/>
        <v>33333-4360</v>
      </c>
      <c r="C624" s="1" t="s">
        <v>13</v>
      </c>
      <c r="D624" s="1" t="s">
        <v>1586</v>
      </c>
      <c r="E624" s="14" t="s">
        <v>1781</v>
      </c>
      <c r="F624" s="14" t="s">
        <v>1782</v>
      </c>
      <c r="G624" s="14" t="s">
        <v>1783</v>
      </c>
      <c r="H624" s="1" t="s">
        <v>1784</v>
      </c>
      <c r="I624" s="1" t="s">
        <v>539</v>
      </c>
      <c r="K624" s="1" t="s">
        <v>17</v>
      </c>
    </row>
    <row r="625" spans="1:11" x14ac:dyDescent="0.25">
      <c r="A625" s="15" t="s">
        <v>1785</v>
      </c>
      <c r="B625" s="3" t="str">
        <f t="shared" si="9"/>
        <v>33333-R415</v>
      </c>
      <c r="C625" s="1" t="s">
        <v>13</v>
      </c>
      <c r="D625" s="1" t="s">
        <v>1586</v>
      </c>
      <c r="E625" s="2" t="s">
        <v>1786</v>
      </c>
      <c r="F625" s="2" t="str">
        <f>VLOOKUP(Table1[[#This Row],[ASA]],Table2[[ASA]:[Country]],4,FALSE)</f>
        <v>43 Cabot Circus George, White St, Bristol BS1 3BA</v>
      </c>
      <c r="G625" s="2" t="str">
        <f>VLOOKUP(Table1[[#This Row],[ASA]],Table2[[ASA]:[Country]],6,FALSE)</f>
        <v>BS1 3BA</v>
      </c>
      <c r="H625" s="1" t="s">
        <v>1787</v>
      </c>
      <c r="I625" s="1" t="s">
        <v>539</v>
      </c>
      <c r="K625" s="1" t="s">
        <v>17</v>
      </c>
    </row>
    <row r="626" spans="1:11" x14ac:dyDescent="0.25">
      <c r="A626" s="15" t="s">
        <v>1788</v>
      </c>
      <c r="B626" s="3" t="str">
        <f t="shared" si="9"/>
        <v>33333-4497</v>
      </c>
      <c r="C626" s="1" t="s">
        <v>13</v>
      </c>
      <c r="D626" s="1" t="s">
        <v>1586</v>
      </c>
      <c r="E626" s="2" t="s">
        <v>725</v>
      </c>
      <c r="F626" s="2" t="str">
        <f>VLOOKUP(Table1[[#This Row],[ASA]],Table2[[ASA]:[Country]],4,FALSE)</f>
        <v>61 Northumberland Street, Newcastle Upon Tyne NE1 7AF</v>
      </c>
      <c r="G626" s="2" t="str">
        <f>VLOOKUP(Table1[[#This Row],[ASA]],Table2[[ASA]:[Country]],6,FALSE)</f>
        <v>NE1 7AF</v>
      </c>
      <c r="H626" s="1" t="s">
        <v>1789</v>
      </c>
      <c r="I626" s="1" t="s">
        <v>1790</v>
      </c>
      <c r="K626" s="1" t="s">
        <v>17</v>
      </c>
    </row>
    <row r="627" spans="1:11" x14ac:dyDescent="0.25">
      <c r="A627" s="15" t="s">
        <v>1791</v>
      </c>
      <c r="B627" s="3" t="str">
        <f t="shared" si="9"/>
        <v>33333-4344</v>
      </c>
      <c r="C627" s="1" t="s">
        <v>13</v>
      </c>
      <c r="D627" s="1" t="s">
        <v>1586</v>
      </c>
      <c r="E627" s="14" t="s">
        <v>375</v>
      </c>
      <c r="F627" s="14" t="s">
        <v>1792</v>
      </c>
      <c r="G627" s="14" t="s">
        <v>1793</v>
      </c>
      <c r="I627" s="1" t="s">
        <v>1794</v>
      </c>
      <c r="K627" s="1" t="s">
        <v>17</v>
      </c>
    </row>
    <row r="628" spans="1:11" x14ac:dyDescent="0.25">
      <c r="A628" s="15" t="s">
        <v>1795</v>
      </c>
      <c r="B628" s="3" t="str">
        <f t="shared" si="9"/>
        <v>33333-4112</v>
      </c>
      <c r="C628" s="1" t="s">
        <v>13</v>
      </c>
      <c r="D628" s="1" t="s">
        <v>1586</v>
      </c>
      <c r="E628" s="2" t="s">
        <v>1796</v>
      </c>
      <c r="F628" s="13" t="s">
        <v>1797</v>
      </c>
      <c r="G628" s="13" t="s">
        <v>1798</v>
      </c>
      <c r="I628" s="1" t="s">
        <v>271</v>
      </c>
      <c r="K628" s="1" t="s">
        <v>17</v>
      </c>
    </row>
    <row r="629" spans="1:11" x14ac:dyDescent="0.25">
      <c r="A629" s="15" t="s">
        <v>1799</v>
      </c>
      <c r="B629" s="3" t="str">
        <f t="shared" si="9"/>
        <v>33333-4205</v>
      </c>
      <c r="C629" s="1" t="s">
        <v>13</v>
      </c>
      <c r="D629" s="1" t="s">
        <v>1586</v>
      </c>
      <c r="E629" s="2" t="s">
        <v>1800</v>
      </c>
      <c r="F629" s="13" t="s">
        <v>1801</v>
      </c>
      <c r="G629" s="13" t="s">
        <v>1802</v>
      </c>
      <c r="H629" s="1" t="s">
        <v>1803</v>
      </c>
      <c r="I629" s="1" t="s">
        <v>1804</v>
      </c>
      <c r="K629" s="1" t="s">
        <v>17</v>
      </c>
    </row>
    <row r="630" spans="1:11" x14ac:dyDescent="0.25">
      <c r="A630" s="15" t="s">
        <v>1805</v>
      </c>
      <c r="B630" s="3" t="str">
        <f t="shared" si="9"/>
        <v>33333-4956</v>
      </c>
      <c r="C630" s="1" t="s">
        <v>13</v>
      </c>
      <c r="D630" s="1" t="s">
        <v>1586</v>
      </c>
      <c r="E630" s="2" t="s">
        <v>1806</v>
      </c>
      <c r="F630" s="2" t="str">
        <f>VLOOKUP(Table1[[#This Row],[ASA]],Table2[[ASA]:[Country]],4,FALSE)</f>
        <v>49 Petergate Mall Centre, Bradford BD1 1AH</v>
      </c>
      <c r="G630" s="2" t="str">
        <f>VLOOKUP(Table1[[#This Row],[ASA]],Table2[[ASA]:[Country]],6,FALSE)</f>
        <v>BD1 1AH</v>
      </c>
      <c r="H630" s="1" t="s">
        <v>1807</v>
      </c>
      <c r="I630" s="1" t="s">
        <v>69</v>
      </c>
      <c r="K630" s="1" t="s">
        <v>17</v>
      </c>
    </row>
    <row r="631" spans="1:11" x14ac:dyDescent="0.25">
      <c r="A631" s="15" t="s">
        <v>1808</v>
      </c>
      <c r="B631" s="3" t="str">
        <f t="shared" si="9"/>
        <v>33333-R421</v>
      </c>
      <c r="C631" s="1" t="s">
        <v>13</v>
      </c>
      <c r="D631" s="1" t="s">
        <v>1586</v>
      </c>
      <c r="E631" s="2" t="s">
        <v>1809</v>
      </c>
      <c r="F631" s="2" t="str">
        <f>VLOOKUP(Table1[[#This Row],[ASA]],Table2[[ASA]:[Country]],4,FALSE)</f>
        <v>110 Ferensway, Kingston upon Hull HU2 8LN</v>
      </c>
      <c r="G631" s="2" t="str">
        <f>VLOOKUP(Table1[[#This Row],[ASA]],Table2[[ASA]:[Country]],6,FALSE)</f>
        <v>HU2 8LN</v>
      </c>
      <c r="H631" s="1" t="s">
        <v>1810</v>
      </c>
      <c r="I631" s="1" t="s">
        <v>587</v>
      </c>
      <c r="K631" s="1" t="s">
        <v>17</v>
      </c>
    </row>
    <row r="632" spans="1:11" x14ac:dyDescent="0.25">
      <c r="A632" s="15" t="s">
        <v>1811</v>
      </c>
      <c r="B632" s="3" t="str">
        <f t="shared" si="9"/>
        <v>33333-4095</v>
      </c>
      <c r="C632" s="1" t="s">
        <v>13</v>
      </c>
      <c r="D632" s="1" t="s">
        <v>1586</v>
      </c>
      <c r="E632" s="2" t="s">
        <v>237</v>
      </c>
      <c r="F632" s="13" t="s">
        <v>1812</v>
      </c>
      <c r="G632" s="13" t="s">
        <v>1813</v>
      </c>
      <c r="H632" s="1" t="s">
        <v>1814</v>
      </c>
      <c r="I632" s="1" t="s">
        <v>237</v>
      </c>
      <c r="K632" s="1" t="s">
        <v>17</v>
      </c>
    </row>
    <row r="633" spans="1:11" x14ac:dyDescent="0.25">
      <c r="A633" s="15" t="s">
        <v>1815</v>
      </c>
      <c r="B633" s="3" t="str">
        <f t="shared" si="9"/>
        <v>33333-R571</v>
      </c>
      <c r="C633" s="1" t="s">
        <v>13</v>
      </c>
      <c r="D633" s="1" t="s">
        <v>1586</v>
      </c>
      <c r="E633" s="2" t="s">
        <v>1816</v>
      </c>
      <c r="F633" s="2" t="str">
        <f>VLOOKUP(Table1[[#This Row],[ASA]],Table2[[ASA]:[Country]],4,FALSE)</f>
        <v>27 Old Town St, Plymouth PL1 1EA</v>
      </c>
      <c r="G633" s="2" t="str">
        <f>VLOOKUP(Table1[[#This Row],[ASA]],Table2[[ASA]:[Country]],6,FALSE)</f>
        <v>PL1 1DA</v>
      </c>
      <c r="H633" s="1" t="s">
        <v>1817</v>
      </c>
      <c r="I633" s="1" t="s">
        <v>515</v>
      </c>
      <c r="K633" s="1" t="s">
        <v>17</v>
      </c>
    </row>
    <row r="634" spans="1:11" x14ac:dyDescent="0.25">
      <c r="A634" s="15" t="s">
        <v>1818</v>
      </c>
      <c r="B634" s="3" t="str">
        <f t="shared" si="9"/>
        <v>33333-R413</v>
      </c>
      <c r="C634" s="1" t="s">
        <v>13</v>
      </c>
      <c r="D634" s="1" t="s">
        <v>1586</v>
      </c>
      <c r="E634" s="2" t="s">
        <v>1819</v>
      </c>
      <c r="F634" s="2" t="str">
        <f>VLOOKUP(Table1[[#This Row],[ASA]],Table2[[ASA]:[Country]],4,FALSE)</f>
        <v>Unit 30B Fort Kinnard, Edinburgh EH15 3RD ·</v>
      </c>
      <c r="G634" s="2" t="str">
        <f>VLOOKUP(Table1[[#This Row],[ASA]],Table2[[ASA]:[Country]],6,FALSE)</f>
        <v>EH15 3RH</v>
      </c>
      <c r="H634" s="1" t="s">
        <v>1820</v>
      </c>
      <c r="I634" s="1" t="s">
        <v>267</v>
      </c>
      <c r="K634" s="1" t="s">
        <v>81</v>
      </c>
    </row>
    <row r="635" spans="1:11" x14ac:dyDescent="0.25">
      <c r="A635" s="15" t="s">
        <v>1821</v>
      </c>
      <c r="B635" s="3" t="str">
        <f t="shared" si="9"/>
        <v>33333-4355</v>
      </c>
      <c r="C635" s="1" t="s">
        <v>13</v>
      </c>
      <c r="D635" s="1" t="s">
        <v>1586</v>
      </c>
      <c r="E635" s="2" t="s">
        <v>1822</v>
      </c>
      <c r="F635" s="13" t="s">
        <v>1823</v>
      </c>
      <c r="G635" s="13" t="s">
        <v>1824</v>
      </c>
      <c r="I635" s="1" t="s">
        <v>267</v>
      </c>
      <c r="K635" s="1" t="s">
        <v>81</v>
      </c>
    </row>
    <row r="636" spans="1:11" x14ac:dyDescent="0.25">
      <c r="A636" s="15" t="s">
        <v>1825</v>
      </c>
      <c r="B636" s="3" t="str">
        <f t="shared" si="9"/>
        <v>33333-4388</v>
      </c>
      <c r="C636" s="1" t="s">
        <v>13</v>
      </c>
      <c r="D636" s="1" t="s">
        <v>1586</v>
      </c>
      <c r="E636" s="14" t="s">
        <v>1826</v>
      </c>
      <c r="F636" s="14" t="s">
        <v>1827</v>
      </c>
      <c r="G636" s="14" t="s">
        <v>1828</v>
      </c>
      <c r="H636" s="1" t="s">
        <v>1826</v>
      </c>
      <c r="I636" s="1" t="s">
        <v>99</v>
      </c>
      <c r="K636" s="1" t="s">
        <v>81</v>
      </c>
    </row>
    <row r="637" spans="1:11" x14ac:dyDescent="0.25">
      <c r="A637" s="15" t="s">
        <v>1829</v>
      </c>
      <c r="B637" s="3" t="str">
        <f t="shared" si="9"/>
        <v>33333-4398</v>
      </c>
      <c r="C637" s="1" t="s">
        <v>13</v>
      </c>
      <c r="D637" s="1" t="s">
        <v>1586</v>
      </c>
      <c r="E637" s="2" t="s">
        <v>273</v>
      </c>
      <c r="F637" s="2" t="str">
        <f>VLOOKUP(Table1[[#This Row],[ASA]],Table2[[ASA]:[Country]],4,FALSE)</f>
        <v xml:space="preserve">Unit 84 The Centre Almondvale South, Livingston EH54 6HR </v>
      </c>
      <c r="G637" s="2" t="str">
        <f>VLOOKUP(Table1[[#This Row],[ASA]],Table2[[ASA]:[Country]],6,FALSE)</f>
        <v>EH54 6HR</v>
      </c>
      <c r="H637" s="1" t="s">
        <v>1830</v>
      </c>
      <c r="I637" s="1" t="s">
        <v>273</v>
      </c>
      <c r="K637" s="1" t="s">
        <v>81</v>
      </c>
    </row>
    <row r="638" spans="1:11" x14ac:dyDescent="0.25">
      <c r="A638" s="15" t="s">
        <v>1831</v>
      </c>
      <c r="B638" s="3" t="str">
        <f t="shared" si="9"/>
        <v>33333-4518</v>
      </c>
      <c r="C638" s="1" t="s">
        <v>13</v>
      </c>
      <c r="D638" s="1" t="s">
        <v>1586</v>
      </c>
      <c r="E638" s="2" t="s">
        <v>580</v>
      </c>
      <c r="F638" s="2" t="str">
        <f>VLOOKUP(Table1[[#This Row],[ASA]],Table2[[ASA]:[Country]],4,FALSE)</f>
        <v>Cheltenham: High Street. 162/164 High Street , Cheltenham. GL50 1EP.</v>
      </c>
      <c r="G638" s="2" t="str">
        <f>VLOOKUP(Table1[[#This Row],[ASA]],Table2[[ASA]:[Country]],6,FALSE)</f>
        <v>GL50 1EP</v>
      </c>
      <c r="H638" s="1" t="s">
        <v>1832</v>
      </c>
      <c r="I638" s="1" t="s">
        <v>580</v>
      </c>
      <c r="K638" s="1" t="s">
        <v>17</v>
      </c>
    </row>
    <row r="639" spans="1:11" x14ac:dyDescent="0.25">
      <c r="A639" s="15" t="s">
        <v>1833</v>
      </c>
      <c r="B639" s="3" t="str">
        <f t="shared" si="9"/>
        <v>33333-4061</v>
      </c>
      <c r="C639" s="1" t="s">
        <v>13</v>
      </c>
      <c r="D639" s="1" t="s">
        <v>1586</v>
      </c>
      <c r="E639" s="2" t="s">
        <v>1834</v>
      </c>
      <c r="F639" s="13" t="s">
        <v>1835</v>
      </c>
      <c r="G639" s="13" t="s">
        <v>1836</v>
      </c>
      <c r="H639" s="1" t="s">
        <v>1837</v>
      </c>
      <c r="I639" s="1" t="s">
        <v>1838</v>
      </c>
      <c r="K639" s="1" t="s">
        <v>17</v>
      </c>
    </row>
    <row r="640" spans="1:11" x14ac:dyDescent="0.25">
      <c r="A640" s="15" t="s">
        <v>1839</v>
      </c>
      <c r="B640" s="3" t="str">
        <f t="shared" si="9"/>
        <v>33333-4243</v>
      </c>
      <c r="C640" s="1" t="s">
        <v>13</v>
      </c>
      <c r="D640" s="1" t="s">
        <v>1586</v>
      </c>
      <c r="E640" s="2" t="s">
        <v>1840</v>
      </c>
      <c r="F640" s="13" t="s">
        <v>1841</v>
      </c>
      <c r="G640" s="13" t="s">
        <v>1842</v>
      </c>
      <c r="H640" s="1" t="s">
        <v>1843</v>
      </c>
      <c r="I640" s="1" t="s">
        <v>47</v>
      </c>
      <c r="K640" s="1" t="s">
        <v>17</v>
      </c>
    </row>
    <row r="641" spans="1:11" x14ac:dyDescent="0.25">
      <c r="A641" s="15" t="s">
        <v>1844</v>
      </c>
      <c r="B641" s="3" t="str">
        <f t="shared" si="9"/>
        <v>33333-4349</v>
      </c>
      <c r="C641" s="1" t="s">
        <v>13</v>
      </c>
      <c r="D641" s="1" t="s">
        <v>1586</v>
      </c>
      <c r="E641" s="2" t="s">
        <v>1845</v>
      </c>
      <c r="F641" s="13" t="s">
        <v>1846</v>
      </c>
      <c r="G641" s="13" t="s">
        <v>1847</v>
      </c>
      <c r="I641" s="1" t="s">
        <v>1845</v>
      </c>
      <c r="K641" s="1" t="s">
        <v>17</v>
      </c>
    </row>
    <row r="642" spans="1:11" x14ac:dyDescent="0.25">
      <c r="A642" s="15" t="s">
        <v>1848</v>
      </c>
      <c r="B642" s="3" t="str">
        <f t="shared" ref="B642:B667" si="10">TEXT(A642,"00000-0000")</f>
        <v>33333-4488</v>
      </c>
      <c r="C642" s="1" t="s">
        <v>13</v>
      </c>
      <c r="D642" s="1" t="s">
        <v>1586</v>
      </c>
      <c r="E642" s="2" t="s">
        <v>1849</v>
      </c>
      <c r="F642" s="2" t="str">
        <f>VLOOKUP(Table1[[#This Row],[ASA]],Table2[[ASA]:[Country]],4,FALSE)</f>
        <v>118 Centre Court Shopping Centre, London SW19 8YE</v>
      </c>
      <c r="G642" s="2" t="str">
        <f>VLOOKUP(Table1[[#This Row],[ASA]],Table2[[ASA]:[Country]],6,FALSE)</f>
        <v>SW19 8YE</v>
      </c>
      <c r="H642" s="1" t="s">
        <v>1850</v>
      </c>
      <c r="I642" s="1" t="s">
        <v>1849</v>
      </c>
      <c r="K642" s="1" t="s">
        <v>17</v>
      </c>
    </row>
    <row r="643" spans="1:11" x14ac:dyDescent="0.25">
      <c r="A643" s="15" t="s">
        <v>1851</v>
      </c>
      <c r="B643" s="3" t="str">
        <f t="shared" si="10"/>
        <v>33333-R328</v>
      </c>
      <c r="C643" s="1" t="s">
        <v>13</v>
      </c>
      <c r="D643" s="1" t="s">
        <v>1586</v>
      </c>
      <c r="E643" s="2" t="s">
        <v>382</v>
      </c>
      <c r="F643" s="2" t="str">
        <f>VLOOKUP(Table1[[#This Row],[ASA]],Table2[[ASA]:[Country]],4,FALSE)</f>
        <v> 30 - 32 Commercial Road Bournemouth Dorset BH2 5LP</v>
      </c>
      <c r="G643" s="2" t="str">
        <f>VLOOKUP(Table1[[#This Row],[ASA]],Table2[[ASA]:[Country]],6,FALSE)</f>
        <v>BH2 5LP</v>
      </c>
      <c r="I643" s="1" t="s">
        <v>382</v>
      </c>
      <c r="K643" s="1" t="s">
        <v>17</v>
      </c>
    </row>
    <row r="644" spans="1:11" x14ac:dyDescent="0.25">
      <c r="A644" s="15" t="s">
        <v>1852</v>
      </c>
      <c r="B644" s="3" t="str">
        <f t="shared" si="10"/>
        <v>33333-4201</v>
      </c>
      <c r="C644" s="1" t="s">
        <v>13</v>
      </c>
      <c r="D644" s="1" t="s">
        <v>1586</v>
      </c>
      <c r="E644" s="2" t="s">
        <v>1853</v>
      </c>
      <c r="F644" s="13" t="s">
        <v>1854</v>
      </c>
      <c r="G644" s="13" t="s">
        <v>1855</v>
      </c>
      <c r="H644" s="1" t="s">
        <v>1856</v>
      </c>
      <c r="I644" s="1" t="s">
        <v>178</v>
      </c>
      <c r="K644" s="1" t="s">
        <v>81</v>
      </c>
    </row>
    <row r="645" spans="1:11" x14ac:dyDescent="0.25">
      <c r="A645" s="15" t="s">
        <v>1857</v>
      </c>
      <c r="B645" s="3" t="str">
        <f t="shared" si="10"/>
        <v>33333-R165</v>
      </c>
      <c r="C645" s="1" t="s">
        <v>13</v>
      </c>
      <c r="D645" s="1" t="s">
        <v>1586</v>
      </c>
      <c r="E645" s="2" t="s">
        <v>1858</v>
      </c>
      <c r="F645" s="2" t="str">
        <f>VLOOKUP(Table1[[#This Row],[ASA]],Table2[[ASA]:[Country]],4,FALSE)</f>
        <v xml:space="preserve">Unit L22 Overgate, Dundee, Dundee DD1 1UF </v>
      </c>
      <c r="G645" s="2" t="str">
        <f>VLOOKUP(Table1[[#This Row],[ASA]],Table2[[ASA]:[Country]],6,FALSE)</f>
        <v>DD1 1UF</v>
      </c>
      <c r="H645" s="1" t="s">
        <v>1859</v>
      </c>
      <c r="I645" s="1" t="s">
        <v>80</v>
      </c>
      <c r="K645" s="1" t="s">
        <v>81</v>
      </c>
    </row>
    <row r="646" spans="1:11" x14ac:dyDescent="0.25">
      <c r="A646" s="15" t="s">
        <v>1860</v>
      </c>
      <c r="B646" s="3" t="str">
        <f t="shared" si="10"/>
        <v>33333-4491</v>
      </c>
      <c r="C646" s="1" t="s">
        <v>13</v>
      </c>
      <c r="D646" s="1" t="s">
        <v>1586</v>
      </c>
      <c r="E646" s="2" t="s">
        <v>1861</v>
      </c>
      <c r="F646" s="2" t="str">
        <f>VLOOKUP(Table1[[#This Row],[ASA]],Table2[[ASA]:[Country]],4,FALSE)</f>
        <v> 4, 6 Liverpool Rd, London N1 0PU</v>
      </c>
      <c r="G646" s="2" t="str">
        <f>VLOOKUP(Table1[[#This Row],[ASA]],Table2[[ASA]:[Country]],6,FALSE)</f>
        <v>N1 0PU</v>
      </c>
      <c r="I646" s="1" t="s">
        <v>1861</v>
      </c>
      <c r="K646" s="1" t="s">
        <v>17</v>
      </c>
    </row>
    <row r="647" spans="1:11" x14ac:dyDescent="0.25">
      <c r="A647" s="15" t="s">
        <v>1862</v>
      </c>
      <c r="B647" s="3" t="str">
        <f t="shared" si="10"/>
        <v>33333-4149</v>
      </c>
      <c r="C647" s="1" t="s">
        <v>13</v>
      </c>
      <c r="D647" s="1" t="s">
        <v>1586</v>
      </c>
      <c r="E647" s="2" t="s">
        <v>1863</v>
      </c>
      <c r="F647" s="2" t="s">
        <v>1864</v>
      </c>
      <c r="G647" s="13" t="s">
        <v>1865</v>
      </c>
      <c r="I647" s="1" t="s">
        <v>1863</v>
      </c>
      <c r="K647" s="1" t="s">
        <v>17</v>
      </c>
    </row>
    <row r="648" spans="1:11" x14ac:dyDescent="0.25">
      <c r="A648" s="15" t="s">
        <v>1866</v>
      </c>
      <c r="B648" s="3" t="str">
        <f t="shared" si="10"/>
        <v>33333-R412</v>
      </c>
      <c r="C648" s="1" t="s">
        <v>13</v>
      </c>
      <c r="D648" s="1" t="s">
        <v>1586</v>
      </c>
      <c r="E648" s="2" t="s">
        <v>635</v>
      </c>
      <c r="F648" s="2" t="str">
        <f>VLOOKUP(Table1[[#This Row],[ASA]],Table2[[ASA]:[Country]],4,FALSE)</f>
        <v>Newland Street, Town Centre, High Wycombe HP11 2BY</v>
      </c>
      <c r="G648" s="2" t="str">
        <f>VLOOKUP(Table1[[#This Row],[ASA]],Table2[[ASA]:[Country]],6,FALSE)</f>
        <v>HP11 2BY</v>
      </c>
      <c r="H648" s="1" t="s">
        <v>1867</v>
      </c>
      <c r="I648" s="1" t="s">
        <v>635</v>
      </c>
      <c r="K648" s="1" t="s">
        <v>17</v>
      </c>
    </row>
    <row r="649" spans="1:11" x14ac:dyDescent="0.25">
      <c r="A649" s="15" t="s">
        <v>1868</v>
      </c>
      <c r="B649" s="3" t="str">
        <f t="shared" si="10"/>
        <v>33333-4482</v>
      </c>
      <c r="C649" s="1" t="s">
        <v>13</v>
      </c>
      <c r="D649" s="1" t="s">
        <v>1586</v>
      </c>
      <c r="E649" s="2" t="s">
        <v>1869</v>
      </c>
      <c r="F649" s="2" t="str">
        <f>VLOOKUP(Table1[[#This Row],[ASA]],Table2[[ASA]:[Country]],4,FALSE)</f>
        <v>Brixton, London 457A Brixton Road, Brixton, London, SW9 8HH</v>
      </c>
      <c r="G649" s="2" t="str">
        <f>VLOOKUP(Table1[[#This Row],[ASA]],Table2[[ASA]:[Country]],6,FALSE)</f>
        <v>SW9 8HH</v>
      </c>
      <c r="I649" s="1" t="s">
        <v>1869</v>
      </c>
      <c r="K649" s="1" t="s">
        <v>17</v>
      </c>
    </row>
    <row r="650" spans="1:11" x14ac:dyDescent="0.25">
      <c r="A650" s="15" t="s">
        <v>1870</v>
      </c>
      <c r="B650" s="3" t="str">
        <f t="shared" si="10"/>
        <v>33333-4489</v>
      </c>
      <c r="C650" s="1" t="s">
        <v>13</v>
      </c>
      <c r="D650" s="1" t="s">
        <v>1586</v>
      </c>
      <c r="E650" s="2" t="s">
        <v>51</v>
      </c>
      <c r="F650" s="2" t="str">
        <f>VLOOKUP(Table1[[#This Row],[ASA]],Table2[[ASA]:[Country]],4,FALSE)</f>
        <v>66 Lewisham Shopping Ctr, London SE13 7EP</v>
      </c>
      <c r="G650" s="2" t="str">
        <f>VLOOKUP(Table1[[#This Row],[ASA]],Table2[[ASA]:[Country]],6,FALSE)</f>
        <v>SE13 7EP</v>
      </c>
      <c r="H650" s="1" t="s">
        <v>1871</v>
      </c>
      <c r="I650" s="1" t="s">
        <v>51</v>
      </c>
      <c r="K650" s="1" t="s">
        <v>17</v>
      </c>
    </row>
    <row r="651" spans="1:11" x14ac:dyDescent="0.25">
      <c r="A651" s="15" t="s">
        <v>1872</v>
      </c>
      <c r="B651" s="3" t="str">
        <f t="shared" si="10"/>
        <v>33333-4982</v>
      </c>
      <c r="C651" s="1" t="s">
        <v>13</v>
      </c>
      <c r="D651" s="1" t="s">
        <v>1586</v>
      </c>
      <c r="E651" s="2" t="s">
        <v>707</v>
      </c>
      <c r="F651" s="2" t="str">
        <f>VLOOKUP(Table1[[#This Row],[ASA]],Table2[[ASA]:[Country]],4,FALSE)</f>
        <v>Unit 33 Lower Ground, Festival Place Wesley Walk, Basingstoke RG21 7BE</v>
      </c>
      <c r="G651" s="2" t="str">
        <f>VLOOKUP(Table1[[#This Row],[ASA]],Table2[[ASA]:[Country]],6,FALSE)</f>
        <v>RG21 7BE</v>
      </c>
      <c r="H651" s="1" t="s">
        <v>1873</v>
      </c>
      <c r="I651" s="1" t="s">
        <v>707</v>
      </c>
      <c r="K651" s="1" t="s">
        <v>17</v>
      </c>
    </row>
    <row r="652" spans="1:11" x14ac:dyDescent="0.25">
      <c r="A652" s="15" t="s">
        <v>1874</v>
      </c>
      <c r="B652" s="3" t="str">
        <f t="shared" si="10"/>
        <v>33333-4512</v>
      </c>
      <c r="C652" s="1" t="s">
        <v>13</v>
      </c>
      <c r="D652" s="1" t="s">
        <v>1586</v>
      </c>
      <c r="E652" s="2" t="s">
        <v>453</v>
      </c>
      <c r="F652" s="2" t="str">
        <f>VLOOKUP(Table1[[#This Row],[ASA]],Table2[[ASA]:[Country]],4,FALSE)</f>
        <v>114/115 Broad Street, Reading RG1 2BA</v>
      </c>
      <c r="G652" s="2" t="str">
        <f>VLOOKUP(Table1[[#This Row],[ASA]],Table2[[ASA]:[Country]],6,FALSE)</f>
        <v>RG1 2BA</v>
      </c>
      <c r="I652" s="1" t="s">
        <v>453</v>
      </c>
      <c r="K652" s="1" t="s">
        <v>17</v>
      </c>
    </row>
    <row r="653" spans="1:11" x14ac:dyDescent="0.25">
      <c r="A653" s="15" t="s">
        <v>1875</v>
      </c>
      <c r="B653" s="3" t="str">
        <f t="shared" si="10"/>
        <v>33333-4472</v>
      </c>
      <c r="C653" s="1" t="s">
        <v>13</v>
      </c>
      <c r="D653" s="1" t="s">
        <v>1586</v>
      </c>
      <c r="E653" s="2" t="s">
        <v>1876</v>
      </c>
      <c r="F653" s="2" t="str">
        <f>VLOOKUP(Table1[[#This Row],[ASA]],Table2[[ASA]:[Country]],4,FALSE)</f>
        <v>Unit 7 The Aylsham Centre, London SE15 5EW</v>
      </c>
      <c r="G653" s="2" t="str">
        <f>VLOOKUP(Table1[[#This Row],[ASA]],Table2[[ASA]:[Country]],6,FALSE)</f>
        <v>SE15 5EW</v>
      </c>
      <c r="H653" s="1" t="s">
        <v>1877</v>
      </c>
      <c r="I653" s="1" t="s">
        <v>47</v>
      </c>
      <c r="K653" s="1" t="s">
        <v>17</v>
      </c>
    </row>
    <row r="654" spans="1:11" x14ac:dyDescent="0.25">
      <c r="A654" s="15" t="s">
        <v>1878</v>
      </c>
      <c r="B654" s="3" t="str">
        <f t="shared" si="10"/>
        <v>33333-4161</v>
      </c>
      <c r="C654" s="1" t="s">
        <v>13</v>
      </c>
      <c r="D654" s="1" t="s">
        <v>1586</v>
      </c>
      <c r="E654" s="2" t="s">
        <v>1879</v>
      </c>
      <c r="F654" s="2" t="s">
        <v>1880</v>
      </c>
      <c r="G654" s="13" t="s">
        <v>1881</v>
      </c>
      <c r="H654" s="1" t="s">
        <v>1882</v>
      </c>
      <c r="I654" s="1" t="s">
        <v>43</v>
      </c>
      <c r="K654" s="1" t="s">
        <v>17</v>
      </c>
    </row>
    <row r="655" spans="1:11" x14ac:dyDescent="0.25">
      <c r="A655" s="3" t="s">
        <v>1883</v>
      </c>
      <c r="B655" s="3" t="str">
        <f t="shared" si="10"/>
        <v>00000-0000</v>
      </c>
      <c r="C655" s="1" t="s">
        <v>871</v>
      </c>
      <c r="E655" s="1" t="s">
        <v>1884</v>
      </c>
      <c r="F655" s="1" t="e">
        <f>VLOOKUP(Table1[[#This Row],[ASA]],Table2[[ASA]:[Country]],4,FALSE)</f>
        <v>#N/A</v>
      </c>
      <c r="G655" s="1" t="e">
        <f>VLOOKUP(Table1[[#This Row],[ASA]],Table2[[ASA]:[Country]],6,FALSE)</f>
        <v>#N/A</v>
      </c>
    </row>
    <row r="656" spans="1:11" x14ac:dyDescent="0.25">
      <c r="A656" s="15" t="s">
        <v>1885</v>
      </c>
      <c r="B656" s="3" t="str">
        <f t="shared" si="10"/>
        <v>11122-0098</v>
      </c>
      <c r="C656" s="1" t="s">
        <v>13</v>
      </c>
      <c r="D656" s="1" t="s">
        <v>1886</v>
      </c>
      <c r="E656" s="2" t="s">
        <v>1887</v>
      </c>
      <c r="F656" s="13" t="s">
        <v>1888</v>
      </c>
      <c r="G656" s="13" t="s">
        <v>1889</v>
      </c>
      <c r="I656" s="1" t="s">
        <v>162</v>
      </c>
      <c r="K656" s="1" t="s">
        <v>17</v>
      </c>
    </row>
    <row r="657" spans="1:13" x14ac:dyDescent="0.25">
      <c r="A657" s="15" t="s">
        <v>1890</v>
      </c>
      <c r="B657" s="3" t="str">
        <f t="shared" si="10"/>
        <v>11122-0097</v>
      </c>
      <c r="C657" s="1" t="s">
        <v>13</v>
      </c>
      <c r="D657" s="1" t="s">
        <v>1886</v>
      </c>
      <c r="E657" s="2" t="s">
        <v>1891</v>
      </c>
      <c r="F657" s="13" t="s">
        <v>1892</v>
      </c>
      <c r="G657" s="13" t="s">
        <v>1893</v>
      </c>
      <c r="I657" s="1" t="s">
        <v>1656</v>
      </c>
      <c r="K657" s="1" t="s">
        <v>17</v>
      </c>
    </row>
    <row r="658" spans="1:13" x14ac:dyDescent="0.25">
      <c r="A658" s="15" t="s">
        <v>1894</v>
      </c>
      <c r="B658" s="3" t="str">
        <f t="shared" si="10"/>
        <v>11122-0093</v>
      </c>
      <c r="C658" s="1" t="s">
        <v>13</v>
      </c>
      <c r="D658" s="1" t="s">
        <v>1886</v>
      </c>
      <c r="E658" s="2" t="s">
        <v>1422</v>
      </c>
      <c r="F658" s="13" t="s">
        <v>1895</v>
      </c>
      <c r="G658" s="13" t="s">
        <v>1896</v>
      </c>
      <c r="I658" s="1" t="s">
        <v>1422</v>
      </c>
      <c r="K658" s="1" t="s">
        <v>17</v>
      </c>
    </row>
    <row r="659" spans="1:13" x14ac:dyDescent="0.25">
      <c r="A659" s="15" t="s">
        <v>1897</v>
      </c>
      <c r="B659" s="3" t="str">
        <f t="shared" si="10"/>
        <v>11122-0032</v>
      </c>
      <c r="C659" s="1" t="s">
        <v>13</v>
      </c>
      <c r="D659" s="1" t="s">
        <v>1886</v>
      </c>
      <c r="E659" s="2" t="s">
        <v>1898</v>
      </c>
      <c r="F659" s="13" t="s">
        <v>1899</v>
      </c>
      <c r="G659" s="13" t="s">
        <v>1900</v>
      </c>
      <c r="I659" s="1" t="s">
        <v>1898</v>
      </c>
      <c r="K659" s="1" t="s">
        <v>17</v>
      </c>
    </row>
    <row r="660" spans="1:13" x14ac:dyDescent="0.25">
      <c r="A660" s="15" t="s">
        <v>1901</v>
      </c>
      <c r="B660" s="3" t="str">
        <f t="shared" si="10"/>
        <v>11111-HNBH</v>
      </c>
      <c r="C660" s="1" t="s">
        <v>13</v>
      </c>
      <c r="D660" s="1" t="s">
        <v>1902</v>
      </c>
      <c r="E660" s="1" t="s">
        <v>1903</v>
      </c>
      <c r="F660" s="1" t="str">
        <f>VLOOKUP(Table1[[#This Row],[ASA]],Table2[[ASA]:[Country]],4,FALSE)</f>
        <v>Holywood Exchange Retail Park</v>
      </c>
      <c r="G660" s="1" t="str">
        <f>VLOOKUP(Table1[[#This Row],[ASA]],Table2[[ASA]:[Country]],6,FALSE)</f>
        <v>Northern Ireland</v>
      </c>
      <c r="H660" s="1" t="s">
        <v>1904</v>
      </c>
      <c r="I660" s="1" t="s">
        <v>204</v>
      </c>
      <c r="K660" s="1" t="s">
        <v>205</v>
      </c>
    </row>
    <row r="661" spans="1:13" x14ac:dyDescent="0.25">
      <c r="A661" s="15" t="s">
        <v>1905</v>
      </c>
      <c r="B661" s="3" t="str">
        <f t="shared" si="10"/>
        <v>11111-HNMH</v>
      </c>
      <c r="C661" s="1" t="s">
        <v>13</v>
      </c>
      <c r="D661" s="1" t="s">
        <v>1902</v>
      </c>
      <c r="E661" s="1" t="s">
        <v>1906</v>
      </c>
      <c r="F661" s="1" t="str">
        <f>VLOOKUP(Table1[[#This Row],[ASA]],Table2[[ASA]:[Country]],4,FALSE)</f>
        <v>Merry Hill Shopping Centre</v>
      </c>
      <c r="G661" s="1">
        <f>VLOOKUP(Table1[[#This Row],[ASA]],Table2[[ASA]:[Country]],6,FALSE)</f>
        <v>0</v>
      </c>
      <c r="H661" s="1" t="s">
        <v>1907</v>
      </c>
      <c r="I661" s="1" t="s">
        <v>1908</v>
      </c>
    </row>
    <row r="662" spans="1:13" x14ac:dyDescent="0.25">
      <c r="A662" s="15" t="s">
        <v>1909</v>
      </c>
      <c r="B662" s="3" t="str">
        <f t="shared" si="10"/>
        <v>00286-0000</v>
      </c>
      <c r="C662" s="1" t="s">
        <v>13</v>
      </c>
      <c r="D662" s="1" t="s">
        <v>880</v>
      </c>
      <c r="E662" s="1" t="s">
        <v>1910</v>
      </c>
      <c r="F662" s="1" t="str">
        <f>VLOOKUP(Table1[[#This Row],[ASA]],Table2[[ASA]:[Country]],4,FALSE)</f>
        <v>Currys Fort Dunlop Training Academy</v>
      </c>
      <c r="G662" s="1" t="str">
        <f>VLOOKUP(Table1[[#This Row],[ASA]],Table2[[ASA]:[Country]],6,FALSE)</f>
        <v>England</v>
      </c>
      <c r="H662" s="1" t="s">
        <v>1911</v>
      </c>
      <c r="I662" s="1" t="s">
        <v>75</v>
      </c>
      <c r="K662" s="1" t="s">
        <v>17</v>
      </c>
    </row>
    <row r="663" spans="1:13" x14ac:dyDescent="0.25">
      <c r="A663" s="15" t="s">
        <v>1912</v>
      </c>
      <c r="B663" s="3" t="str">
        <f t="shared" si="10"/>
        <v>11164-0609</v>
      </c>
      <c r="C663" s="1" t="s">
        <v>13</v>
      </c>
      <c r="D663" s="1" t="s">
        <v>14</v>
      </c>
      <c r="E663" s="2" t="s">
        <v>1913</v>
      </c>
      <c r="F663" s="13" t="s">
        <v>1914</v>
      </c>
      <c r="G663" s="13" t="s">
        <v>1915</v>
      </c>
      <c r="H663" s="1" t="s">
        <v>1916</v>
      </c>
      <c r="I663" s="1" t="s">
        <v>178</v>
      </c>
      <c r="K663" s="1" t="s">
        <v>81</v>
      </c>
      <c r="L663" s="1" t="s">
        <v>82</v>
      </c>
      <c r="M663" s="1" t="s">
        <v>83</v>
      </c>
    </row>
    <row r="664" spans="1:13" x14ac:dyDescent="0.25">
      <c r="A664" s="15" t="s">
        <v>1917</v>
      </c>
      <c r="B664" s="3" t="str">
        <f t="shared" si="10"/>
        <v>11164-0610</v>
      </c>
      <c r="C664" s="1" t="s">
        <v>13</v>
      </c>
      <c r="D664" s="1" t="s">
        <v>14</v>
      </c>
      <c r="E664" s="1" t="s">
        <v>1918</v>
      </c>
      <c r="F664" s="13" t="s">
        <v>1919</v>
      </c>
      <c r="G664" s="13" t="s">
        <v>1920</v>
      </c>
      <c r="H664" s="1" t="s">
        <v>1921</v>
      </c>
      <c r="I664" s="1" t="s">
        <v>271</v>
      </c>
      <c r="K664" s="1" t="s">
        <v>17</v>
      </c>
      <c r="L664" s="1" t="s">
        <v>70</v>
      </c>
      <c r="M664" s="1" t="s">
        <v>71</v>
      </c>
    </row>
    <row r="665" spans="1:13" x14ac:dyDescent="0.25">
      <c r="A665" s="3"/>
      <c r="B665" s="3" t="str">
        <f t="shared" si="10"/>
        <v>00000-0000</v>
      </c>
      <c r="F665" s="1" t="e">
        <f>VLOOKUP(Table1[[#This Row],[ASA]],Table2[[ASA]:[Country]],4,FALSE)</f>
        <v>#N/A</v>
      </c>
      <c r="G665" s="1" t="e">
        <f>VLOOKUP(Table1[[#This Row],[ASA]],Table2[[ASA]:[Country]],6,FALSE)</f>
        <v>#N/A</v>
      </c>
    </row>
    <row r="666" spans="1:13" x14ac:dyDescent="0.25">
      <c r="A666" s="15" t="s">
        <v>1922</v>
      </c>
      <c r="B666" s="3" t="str">
        <f t="shared" si="10"/>
        <v>33333-4258</v>
      </c>
      <c r="C666" s="1" t="s">
        <v>13</v>
      </c>
      <c r="D666" s="1" t="s">
        <v>1586</v>
      </c>
      <c r="E666" s="2" t="s">
        <v>1923</v>
      </c>
      <c r="F666" s="13" t="s">
        <v>1924</v>
      </c>
      <c r="G666" s="13" t="s">
        <v>1925</v>
      </c>
      <c r="I666" s="1" t="s">
        <v>325</v>
      </c>
      <c r="K666" s="1" t="s">
        <v>17</v>
      </c>
    </row>
    <row r="667" spans="1:13" x14ac:dyDescent="0.25">
      <c r="A667" s="15" t="s">
        <v>1926</v>
      </c>
      <c r="B667" s="3" t="str">
        <f t="shared" si="10"/>
        <v>77777-0000</v>
      </c>
      <c r="C667" s="1" t="s">
        <v>13</v>
      </c>
      <c r="F667" s="1" t="e">
        <f>VLOOKUP(Table1[[#This Row],[ASA]],Table2[[ASA]:[Country]],4,FALSE)</f>
        <v>#N/A</v>
      </c>
      <c r="G667" s="1" t="e">
        <f>VLOOKUP(Table1[[#This Row],[ASA]],Table2[[ASA]:[Country]],6,FALSE)</f>
        <v>#N/A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483-914A-4A60-8094-808686FE8666}">
  <sheetPr codeName="Sheet2"/>
  <dimension ref="B2:H495"/>
  <sheetViews>
    <sheetView topLeftCell="A457" workbookViewId="0">
      <selection activeCell="B3" sqref="B3"/>
    </sheetView>
  </sheetViews>
  <sheetFormatPr defaultRowHeight="12.75" x14ac:dyDescent="0.2"/>
  <cols>
    <col min="2" max="2" width="13.28515625" customWidth="1"/>
    <col min="3" max="3" width="12.7109375" customWidth="1"/>
    <col min="4" max="4" width="15.28515625" customWidth="1"/>
    <col min="5" max="5" width="16.140625" customWidth="1"/>
    <col min="7" max="7" width="9.42578125" customWidth="1"/>
    <col min="8" max="8" width="13" customWidth="1"/>
  </cols>
  <sheetData>
    <row r="2" spans="2:8" x14ac:dyDescent="0.2">
      <c r="B2" s="5" t="s">
        <v>0</v>
      </c>
      <c r="C2" s="5" t="s">
        <v>1</v>
      </c>
      <c r="D2" s="5" t="s">
        <v>3</v>
      </c>
      <c r="E2" s="5" t="s">
        <v>6</v>
      </c>
      <c r="F2" s="5" t="s">
        <v>7</v>
      </c>
      <c r="G2" s="5" t="s">
        <v>9</v>
      </c>
      <c r="H2" s="5" t="s">
        <v>1927</v>
      </c>
    </row>
    <row r="3" spans="2:8" x14ac:dyDescent="0.2">
      <c r="B3" s="6" t="s">
        <v>1538</v>
      </c>
      <c r="C3" s="7" t="s">
        <v>13</v>
      </c>
      <c r="D3" s="7" t="s">
        <v>1539</v>
      </c>
      <c r="E3" s="7" t="e">
        <v>#N/A</v>
      </c>
      <c r="F3" s="7" t="s">
        <v>47</v>
      </c>
      <c r="G3" s="7" t="e">
        <v>#N/A</v>
      </c>
      <c r="H3" s="7"/>
    </row>
    <row r="4" spans="2:8" x14ac:dyDescent="0.2">
      <c r="B4" s="9" t="s">
        <v>1928</v>
      </c>
      <c r="C4" s="8" t="s">
        <v>1123</v>
      </c>
      <c r="D4" s="8" t="s">
        <v>1545</v>
      </c>
      <c r="E4" s="8" t="s">
        <v>1929</v>
      </c>
      <c r="F4" s="8" t="s">
        <v>908</v>
      </c>
      <c r="G4" s="8" t="s">
        <v>1930</v>
      </c>
      <c r="H4" s="8"/>
    </row>
    <row r="5" spans="2:8" x14ac:dyDescent="0.2">
      <c r="B5" s="6" t="s">
        <v>1095</v>
      </c>
      <c r="C5" s="7" t="s">
        <v>1123</v>
      </c>
      <c r="D5" s="7" t="s">
        <v>1096</v>
      </c>
      <c r="E5" s="7" t="s">
        <v>1931</v>
      </c>
      <c r="F5" s="7" t="s">
        <v>1015</v>
      </c>
      <c r="G5" s="7" t="s">
        <v>1932</v>
      </c>
      <c r="H5" s="7"/>
    </row>
    <row r="6" spans="2:8" x14ac:dyDescent="0.2">
      <c r="B6" s="9" t="s">
        <v>1151</v>
      </c>
      <c r="C6" s="8" t="s">
        <v>13</v>
      </c>
      <c r="D6" s="8" t="s">
        <v>1152</v>
      </c>
      <c r="E6" s="8" t="s">
        <v>1933</v>
      </c>
      <c r="F6" s="8" t="s">
        <v>1153</v>
      </c>
      <c r="G6" s="8" t="s">
        <v>1934</v>
      </c>
      <c r="H6" s="8"/>
    </row>
    <row r="7" spans="2:8" x14ac:dyDescent="0.2">
      <c r="B7" s="6" t="s">
        <v>1305</v>
      </c>
      <c r="C7" s="7" t="s">
        <v>13</v>
      </c>
      <c r="D7" s="7" t="s">
        <v>1306</v>
      </c>
      <c r="E7" s="7" t="s">
        <v>1935</v>
      </c>
      <c r="F7" s="7" t="s">
        <v>930</v>
      </c>
      <c r="G7" s="7" t="s">
        <v>1936</v>
      </c>
      <c r="H7" s="7"/>
    </row>
    <row r="8" spans="2:8" x14ac:dyDescent="0.2">
      <c r="B8" s="9" t="s">
        <v>916</v>
      </c>
      <c r="C8" s="8" t="s">
        <v>13</v>
      </c>
      <c r="D8" s="8" t="s">
        <v>917</v>
      </c>
      <c r="E8" s="8" t="s">
        <v>1937</v>
      </c>
      <c r="F8" s="8" t="s">
        <v>905</v>
      </c>
      <c r="G8" s="8" t="s">
        <v>1938</v>
      </c>
      <c r="H8" s="8"/>
    </row>
    <row r="9" spans="2:8" x14ac:dyDescent="0.2">
      <c r="B9" s="6" t="s">
        <v>1134</v>
      </c>
      <c r="C9" s="7" t="s">
        <v>13</v>
      </c>
      <c r="D9" s="7" t="s">
        <v>1135</v>
      </c>
      <c r="E9" s="7" t="s">
        <v>1939</v>
      </c>
      <c r="F9" s="7" t="s">
        <v>1136</v>
      </c>
      <c r="G9" s="7" t="s">
        <v>1940</v>
      </c>
      <c r="H9" s="7"/>
    </row>
    <row r="10" spans="2:8" x14ac:dyDescent="0.2">
      <c r="B10" s="9" t="s">
        <v>1092</v>
      </c>
      <c r="C10" s="8" t="s">
        <v>13</v>
      </c>
      <c r="D10" s="8" t="s">
        <v>1093</v>
      </c>
      <c r="E10" s="8" t="s">
        <v>1941</v>
      </c>
      <c r="F10" s="8" t="s">
        <v>1094</v>
      </c>
      <c r="G10" s="8" t="s">
        <v>1942</v>
      </c>
      <c r="H10" s="8"/>
    </row>
    <row r="11" spans="2:8" x14ac:dyDescent="0.2">
      <c r="B11" s="6" t="s">
        <v>1360</v>
      </c>
      <c r="C11" s="7" t="s">
        <v>13</v>
      </c>
      <c r="D11" s="7" t="s">
        <v>1361</v>
      </c>
      <c r="E11" s="7" t="s">
        <v>1943</v>
      </c>
      <c r="F11" s="7" t="s">
        <v>900</v>
      </c>
      <c r="G11" s="7" t="s">
        <v>1944</v>
      </c>
      <c r="H11" s="7"/>
    </row>
    <row r="12" spans="2:8" x14ac:dyDescent="0.2">
      <c r="B12" s="9" t="s">
        <v>1257</v>
      </c>
      <c r="C12" s="8" t="s">
        <v>13</v>
      </c>
      <c r="D12" s="8" t="s">
        <v>1258</v>
      </c>
      <c r="E12" s="8" t="s">
        <v>1945</v>
      </c>
      <c r="F12" s="8" t="s">
        <v>1188</v>
      </c>
      <c r="G12" s="8" t="s">
        <v>1946</v>
      </c>
      <c r="H12" s="8"/>
    </row>
    <row r="13" spans="2:8" x14ac:dyDescent="0.2">
      <c r="B13" s="6" t="s">
        <v>1249</v>
      </c>
      <c r="C13" s="7" t="s">
        <v>13</v>
      </c>
      <c r="D13" s="7" t="s">
        <v>1250</v>
      </c>
      <c r="E13" s="7" t="s">
        <v>1947</v>
      </c>
      <c r="F13" s="7" t="s">
        <v>920</v>
      </c>
      <c r="G13" s="7" t="s">
        <v>1948</v>
      </c>
      <c r="H13" s="7"/>
    </row>
    <row r="14" spans="2:8" x14ac:dyDescent="0.2">
      <c r="B14" s="9" t="s">
        <v>1267</v>
      </c>
      <c r="C14" s="8" t="s">
        <v>13</v>
      </c>
      <c r="D14" s="8" t="s">
        <v>1268</v>
      </c>
      <c r="E14" s="8" t="s">
        <v>1949</v>
      </c>
      <c r="F14" s="8" t="s">
        <v>1269</v>
      </c>
      <c r="G14" s="8" t="s">
        <v>1950</v>
      </c>
      <c r="H14" s="8"/>
    </row>
    <row r="15" spans="2:8" x14ac:dyDescent="0.2">
      <c r="B15" s="6" t="s">
        <v>989</v>
      </c>
      <c r="C15" s="7" t="s">
        <v>13</v>
      </c>
      <c r="D15" s="7" t="s">
        <v>576</v>
      </c>
      <c r="E15" s="7" t="s">
        <v>1951</v>
      </c>
      <c r="F15" s="7" t="s">
        <v>900</v>
      </c>
      <c r="G15" s="7" t="s">
        <v>1952</v>
      </c>
      <c r="H15" s="7"/>
    </row>
    <row r="16" spans="2:8" x14ac:dyDescent="0.2">
      <c r="B16" s="9" t="s">
        <v>1239</v>
      </c>
      <c r="C16" s="8" t="s">
        <v>13</v>
      </c>
      <c r="D16" s="8" t="s">
        <v>1240</v>
      </c>
      <c r="E16" s="8" t="s">
        <v>1953</v>
      </c>
      <c r="F16" s="8" t="s">
        <v>981</v>
      </c>
      <c r="G16" s="8" t="s">
        <v>1954</v>
      </c>
      <c r="H16" s="8"/>
    </row>
    <row r="17" spans="2:8" x14ac:dyDescent="0.2">
      <c r="B17" s="6" t="s">
        <v>1458</v>
      </c>
      <c r="C17" s="7" t="s">
        <v>13</v>
      </c>
      <c r="D17" s="7" t="s">
        <v>1459</v>
      </c>
      <c r="E17" s="7" t="s">
        <v>1955</v>
      </c>
      <c r="F17" s="7" t="s">
        <v>1277</v>
      </c>
      <c r="G17" s="7" t="s">
        <v>1956</v>
      </c>
      <c r="H17" s="7"/>
    </row>
    <row r="18" spans="2:8" x14ac:dyDescent="0.2">
      <c r="B18" s="9" t="s">
        <v>1341</v>
      </c>
      <c r="C18" s="8" t="s">
        <v>13</v>
      </c>
      <c r="D18" s="8" t="s">
        <v>1342</v>
      </c>
      <c r="E18" s="8" t="s">
        <v>1957</v>
      </c>
      <c r="F18" s="8" t="s">
        <v>356</v>
      </c>
      <c r="G18" s="8" t="s">
        <v>1958</v>
      </c>
      <c r="H18" s="8"/>
    </row>
    <row r="19" spans="2:8" x14ac:dyDescent="0.2">
      <c r="B19" s="6" t="s">
        <v>1007</v>
      </c>
      <c r="C19" s="7" t="s">
        <v>13</v>
      </c>
      <c r="D19" s="7" t="s">
        <v>1008</v>
      </c>
      <c r="E19" s="7" t="s">
        <v>1959</v>
      </c>
      <c r="F19" s="7" t="s">
        <v>1009</v>
      </c>
      <c r="G19" s="7" t="s">
        <v>1960</v>
      </c>
      <c r="H19" s="7"/>
    </row>
    <row r="20" spans="2:8" x14ac:dyDescent="0.2">
      <c r="B20" s="9" t="s">
        <v>1333</v>
      </c>
      <c r="C20" s="8" t="s">
        <v>13</v>
      </c>
      <c r="D20" s="8" t="s">
        <v>1334</v>
      </c>
      <c r="E20" s="8" t="s">
        <v>1961</v>
      </c>
      <c r="F20" s="8" t="s">
        <v>935</v>
      </c>
      <c r="G20" s="8" t="s">
        <v>1962</v>
      </c>
      <c r="H20" s="8"/>
    </row>
    <row r="21" spans="2:8" x14ac:dyDescent="0.2">
      <c r="B21" s="6" t="s">
        <v>1290</v>
      </c>
      <c r="C21" s="7" t="s">
        <v>13</v>
      </c>
      <c r="D21" s="7" t="s">
        <v>1291</v>
      </c>
      <c r="E21" s="7" t="s">
        <v>1963</v>
      </c>
      <c r="F21" s="7" t="s">
        <v>47</v>
      </c>
      <c r="G21" s="7" t="s">
        <v>1964</v>
      </c>
      <c r="H21" s="7"/>
    </row>
    <row r="22" spans="2:8" x14ac:dyDescent="0.2">
      <c r="B22" s="9" t="s">
        <v>1415</v>
      </c>
      <c r="C22" s="8" t="s">
        <v>13</v>
      </c>
      <c r="D22" s="8" t="s">
        <v>1416</v>
      </c>
      <c r="E22" s="8" t="s">
        <v>1965</v>
      </c>
      <c r="F22" s="8" t="s">
        <v>988</v>
      </c>
      <c r="G22" s="8" t="s">
        <v>1966</v>
      </c>
      <c r="H22" s="8"/>
    </row>
    <row r="23" spans="2:8" x14ac:dyDescent="0.2">
      <c r="B23" s="6" t="s">
        <v>1141</v>
      </c>
      <c r="C23" s="7" t="s">
        <v>13</v>
      </c>
      <c r="D23" s="7" t="s">
        <v>1142</v>
      </c>
      <c r="E23" s="7" t="s">
        <v>1967</v>
      </c>
      <c r="F23" s="7" t="s">
        <v>1143</v>
      </c>
      <c r="G23" s="7" t="s">
        <v>1968</v>
      </c>
      <c r="H23" s="7"/>
    </row>
    <row r="24" spans="2:8" x14ac:dyDescent="0.2">
      <c r="B24" s="9" t="s">
        <v>1189</v>
      </c>
      <c r="C24" s="8" t="s">
        <v>13</v>
      </c>
      <c r="D24" s="8" t="s">
        <v>1190</v>
      </c>
      <c r="E24" s="8" t="s">
        <v>1969</v>
      </c>
      <c r="F24" s="8" t="s">
        <v>981</v>
      </c>
      <c r="G24" s="8" t="s">
        <v>1970</v>
      </c>
      <c r="H24" s="8"/>
    </row>
    <row r="25" spans="2:8" x14ac:dyDescent="0.2">
      <c r="B25" s="6" t="s">
        <v>1441</v>
      </c>
      <c r="C25" s="7" t="s">
        <v>13</v>
      </c>
      <c r="D25" s="7" t="s">
        <v>1442</v>
      </c>
      <c r="E25" s="7" t="s">
        <v>1971</v>
      </c>
      <c r="F25" s="7" t="s">
        <v>920</v>
      </c>
      <c r="G25" s="7" t="s">
        <v>1972</v>
      </c>
      <c r="H25" s="7"/>
    </row>
    <row r="26" spans="2:8" x14ac:dyDescent="0.2">
      <c r="B26" s="9" t="s">
        <v>1437</v>
      </c>
      <c r="C26" s="8" t="s">
        <v>13</v>
      </c>
      <c r="D26" s="8" t="s">
        <v>1438</v>
      </c>
      <c r="E26" s="8" t="s">
        <v>1973</v>
      </c>
      <c r="F26" s="8" t="s">
        <v>941</v>
      </c>
      <c r="G26" s="8" t="s">
        <v>1974</v>
      </c>
      <c r="H26" s="8"/>
    </row>
    <row r="27" spans="2:8" x14ac:dyDescent="0.2">
      <c r="B27" s="6" t="s">
        <v>1156</v>
      </c>
      <c r="C27" s="7" t="s">
        <v>13</v>
      </c>
      <c r="D27" s="7" t="s">
        <v>1157</v>
      </c>
      <c r="E27" s="7" t="s">
        <v>1975</v>
      </c>
      <c r="F27" s="7" t="s">
        <v>988</v>
      </c>
      <c r="G27" s="7" t="s">
        <v>1976</v>
      </c>
      <c r="H27" s="7"/>
    </row>
    <row r="28" spans="2:8" x14ac:dyDescent="0.2">
      <c r="B28" s="9" t="s">
        <v>1043</v>
      </c>
      <c r="C28" s="8" t="s">
        <v>13</v>
      </c>
      <c r="D28" s="8" t="s">
        <v>1044</v>
      </c>
      <c r="E28" s="8" t="s">
        <v>1977</v>
      </c>
      <c r="F28" s="8" t="s">
        <v>905</v>
      </c>
      <c r="G28" s="8" t="s">
        <v>1978</v>
      </c>
      <c r="H28" s="8"/>
    </row>
    <row r="29" spans="2:8" x14ac:dyDescent="0.2">
      <c r="B29" s="6" t="s">
        <v>1486</v>
      </c>
      <c r="C29" s="7" t="s">
        <v>13</v>
      </c>
      <c r="D29" s="7" t="s">
        <v>1487</v>
      </c>
      <c r="E29" s="7" t="s">
        <v>1979</v>
      </c>
      <c r="F29" s="7"/>
      <c r="G29" s="7" t="s">
        <v>1980</v>
      </c>
      <c r="H29" s="7"/>
    </row>
    <row r="30" spans="2:8" x14ac:dyDescent="0.2">
      <c r="B30" s="9" t="s">
        <v>954</v>
      </c>
      <c r="C30" s="8" t="s">
        <v>13</v>
      </c>
      <c r="D30" s="8" t="s">
        <v>955</v>
      </c>
      <c r="E30" s="8" t="s">
        <v>1981</v>
      </c>
      <c r="F30" s="8" t="s">
        <v>956</v>
      </c>
      <c r="G30" s="8" t="s">
        <v>1982</v>
      </c>
      <c r="H30" s="8"/>
    </row>
    <row r="31" spans="2:8" x14ac:dyDescent="0.2">
      <c r="B31" s="6" t="s">
        <v>1368</v>
      </c>
      <c r="C31" s="7" t="s">
        <v>13</v>
      </c>
      <c r="D31" s="7" t="s">
        <v>1369</v>
      </c>
      <c r="E31" s="7" t="s">
        <v>1983</v>
      </c>
      <c r="F31" s="7" t="s">
        <v>47</v>
      </c>
      <c r="G31" s="7" t="s">
        <v>1984</v>
      </c>
      <c r="H31" s="7"/>
    </row>
    <row r="32" spans="2:8" x14ac:dyDescent="0.2">
      <c r="B32" s="9" t="s">
        <v>1309</v>
      </c>
      <c r="C32" s="8" t="s">
        <v>13</v>
      </c>
      <c r="D32" s="8" t="s">
        <v>1310</v>
      </c>
      <c r="E32" s="8" t="s">
        <v>1985</v>
      </c>
      <c r="F32" s="8" t="s">
        <v>1094</v>
      </c>
      <c r="G32" s="8" t="s">
        <v>1986</v>
      </c>
      <c r="H32" s="8"/>
    </row>
    <row r="33" spans="2:8" x14ac:dyDescent="0.2">
      <c r="B33" s="6" t="s">
        <v>949</v>
      </c>
      <c r="C33" s="7" t="s">
        <v>13</v>
      </c>
      <c r="D33" s="7" t="s">
        <v>950</v>
      </c>
      <c r="E33" s="7" t="s">
        <v>1987</v>
      </c>
      <c r="F33" s="7" t="s">
        <v>951</v>
      </c>
      <c r="G33" s="7" t="s">
        <v>1988</v>
      </c>
      <c r="H33" s="7"/>
    </row>
    <row r="34" spans="2:8" x14ac:dyDescent="0.2">
      <c r="B34" s="9" t="s">
        <v>1556</v>
      </c>
      <c r="C34" s="8" t="s">
        <v>13</v>
      </c>
      <c r="D34" s="8" t="s">
        <v>1557</v>
      </c>
      <c r="E34" s="8" t="s">
        <v>1989</v>
      </c>
      <c r="F34" s="8" t="s">
        <v>1372</v>
      </c>
      <c r="G34" s="8" t="s">
        <v>1990</v>
      </c>
      <c r="H34" s="8"/>
    </row>
    <row r="35" spans="2:8" x14ac:dyDescent="0.2">
      <c r="B35" s="6" t="s">
        <v>1321</v>
      </c>
      <c r="C35" s="7" t="s">
        <v>13</v>
      </c>
      <c r="D35" s="7" t="s">
        <v>1322</v>
      </c>
      <c r="E35" s="7" t="s">
        <v>1991</v>
      </c>
      <c r="F35" s="7" t="s">
        <v>972</v>
      </c>
      <c r="G35" s="7" t="s">
        <v>1992</v>
      </c>
      <c r="H35" s="7"/>
    </row>
    <row r="36" spans="2:8" x14ac:dyDescent="0.2">
      <c r="B36" s="9" t="s">
        <v>1047</v>
      </c>
      <c r="C36" s="8" t="s">
        <v>1123</v>
      </c>
      <c r="D36" s="8" t="s">
        <v>1048</v>
      </c>
      <c r="E36" s="8" t="s">
        <v>1993</v>
      </c>
      <c r="F36" s="8" t="s">
        <v>1049</v>
      </c>
      <c r="G36" s="8" t="s">
        <v>1994</v>
      </c>
      <c r="H36" s="8"/>
    </row>
    <row r="37" spans="2:8" x14ac:dyDescent="0.2">
      <c r="B37" s="6" t="s">
        <v>936</v>
      </c>
      <c r="C37" s="7" t="s">
        <v>13</v>
      </c>
      <c r="D37" s="7" t="s">
        <v>937</v>
      </c>
      <c r="E37" s="7" t="s">
        <v>1995</v>
      </c>
      <c r="F37" s="7" t="s">
        <v>938</v>
      </c>
      <c r="G37" s="7" t="s">
        <v>1996</v>
      </c>
      <c r="H37" s="7"/>
    </row>
    <row r="38" spans="2:8" x14ac:dyDescent="0.2">
      <c r="B38" s="9" t="s">
        <v>1113</v>
      </c>
      <c r="C38" s="8" t="s">
        <v>13</v>
      </c>
      <c r="D38" s="8" t="s">
        <v>1114</v>
      </c>
      <c r="E38" s="8" t="s">
        <v>1997</v>
      </c>
      <c r="F38" s="8" t="s">
        <v>1115</v>
      </c>
      <c r="G38" s="8" t="s">
        <v>1998</v>
      </c>
      <c r="H38" s="8"/>
    </row>
    <row r="39" spans="2:8" x14ac:dyDescent="0.2">
      <c r="B39" s="6" t="s">
        <v>1514</v>
      </c>
      <c r="C39" s="7" t="s">
        <v>13</v>
      </c>
      <c r="D39" s="7" t="s">
        <v>1515</v>
      </c>
      <c r="E39" s="7" t="s">
        <v>1999</v>
      </c>
      <c r="F39" s="7" t="s">
        <v>1063</v>
      </c>
      <c r="G39" s="7" t="s">
        <v>2000</v>
      </c>
      <c r="H39" s="7"/>
    </row>
    <row r="40" spans="2:8" x14ac:dyDescent="0.2">
      <c r="B40" s="9" t="s">
        <v>992</v>
      </c>
      <c r="C40" s="8" t="s">
        <v>13</v>
      </c>
      <c r="D40" s="8" t="s">
        <v>993</v>
      </c>
      <c r="E40" s="8" t="s">
        <v>2001</v>
      </c>
      <c r="F40" s="8" t="s">
        <v>994</v>
      </c>
      <c r="G40" s="8" t="s">
        <v>2002</v>
      </c>
      <c r="H40" s="8"/>
    </row>
    <row r="41" spans="2:8" x14ac:dyDescent="0.2">
      <c r="B41" s="6" t="s">
        <v>1397</v>
      </c>
      <c r="C41" s="7" t="s">
        <v>13</v>
      </c>
      <c r="D41" s="7" t="s">
        <v>1398</v>
      </c>
      <c r="E41" s="7" t="s">
        <v>2003</v>
      </c>
      <c r="F41" s="7" t="s">
        <v>1020</v>
      </c>
      <c r="G41" s="7" t="s">
        <v>2004</v>
      </c>
      <c r="H41" s="7"/>
    </row>
    <row r="42" spans="2:8" x14ac:dyDescent="0.2">
      <c r="B42" s="9" t="s">
        <v>1129</v>
      </c>
      <c r="C42" s="8" t="s">
        <v>13</v>
      </c>
      <c r="D42" s="8" t="s">
        <v>1130</v>
      </c>
      <c r="E42" s="8" t="s">
        <v>2005</v>
      </c>
      <c r="F42" s="8" t="s">
        <v>1131</v>
      </c>
      <c r="G42" s="8" t="s">
        <v>2006</v>
      </c>
      <c r="H42" s="8"/>
    </row>
    <row r="43" spans="2:8" x14ac:dyDescent="0.2">
      <c r="B43" s="6" t="s">
        <v>946</v>
      </c>
      <c r="C43" s="7" t="s">
        <v>13</v>
      </c>
      <c r="D43" s="7" t="s">
        <v>947</v>
      </c>
      <c r="E43" s="7" t="s">
        <v>2007</v>
      </c>
      <c r="F43" s="7" t="s">
        <v>948</v>
      </c>
      <c r="G43" s="7" t="s">
        <v>2008</v>
      </c>
      <c r="H43" s="7"/>
    </row>
    <row r="44" spans="2:8" x14ac:dyDescent="0.2">
      <c r="B44" s="9" t="s">
        <v>898</v>
      </c>
      <c r="C44" s="8" t="s">
        <v>13</v>
      </c>
      <c r="D44" s="8" t="s">
        <v>899</v>
      </c>
      <c r="E44" s="8" t="s">
        <v>2009</v>
      </c>
      <c r="F44" s="8" t="s">
        <v>900</v>
      </c>
      <c r="G44" s="8" t="s">
        <v>2010</v>
      </c>
      <c r="H44" s="8"/>
    </row>
    <row r="45" spans="2:8" x14ac:dyDescent="0.2">
      <c r="B45" s="6" t="s">
        <v>1137</v>
      </c>
      <c r="C45" s="7" t="s">
        <v>13</v>
      </c>
      <c r="D45" s="7" t="s">
        <v>1138</v>
      </c>
      <c r="E45" s="7" t="s">
        <v>2011</v>
      </c>
      <c r="F45" s="7" t="s">
        <v>1028</v>
      </c>
      <c r="G45" s="7" t="s">
        <v>2012</v>
      </c>
      <c r="H45" s="7"/>
    </row>
    <row r="46" spans="2:8" x14ac:dyDescent="0.2">
      <c r="B46" s="9" t="s">
        <v>1160</v>
      </c>
      <c r="C46" s="8" t="s">
        <v>13</v>
      </c>
      <c r="D46" s="8" t="s">
        <v>1161</v>
      </c>
      <c r="E46" s="8" t="s">
        <v>2013</v>
      </c>
      <c r="F46" s="8" t="s">
        <v>900</v>
      </c>
      <c r="G46" s="8" t="s">
        <v>2014</v>
      </c>
      <c r="H46" s="8"/>
    </row>
    <row r="47" spans="2:8" x14ac:dyDescent="0.2">
      <c r="B47" s="6" t="s">
        <v>986</v>
      </c>
      <c r="C47" s="7" t="s">
        <v>13</v>
      </c>
      <c r="D47" s="7" t="s">
        <v>987</v>
      </c>
      <c r="E47" s="7" t="s">
        <v>2015</v>
      </c>
      <c r="F47" s="7" t="s">
        <v>988</v>
      </c>
      <c r="G47" s="7" t="s">
        <v>2016</v>
      </c>
      <c r="H47" s="7"/>
    </row>
    <row r="48" spans="2:8" x14ac:dyDescent="0.2">
      <c r="B48" s="9" t="s">
        <v>1158</v>
      </c>
      <c r="C48" s="8" t="s">
        <v>13</v>
      </c>
      <c r="D48" s="8" t="s">
        <v>1159</v>
      </c>
      <c r="E48" s="8" t="s">
        <v>2017</v>
      </c>
      <c r="F48" s="8" t="s">
        <v>988</v>
      </c>
      <c r="G48" s="8" t="s">
        <v>2018</v>
      </c>
      <c r="H48" s="8"/>
    </row>
    <row r="49" spans="2:8" x14ac:dyDescent="0.2">
      <c r="B49" s="6" t="s">
        <v>1358</v>
      </c>
      <c r="C49" s="7" t="s">
        <v>13</v>
      </c>
      <c r="D49" s="7" t="s">
        <v>1359</v>
      </c>
      <c r="E49" s="7" t="s">
        <v>2019</v>
      </c>
      <c r="F49" s="7" t="s">
        <v>1020</v>
      </c>
      <c r="G49" s="7" t="s">
        <v>2020</v>
      </c>
      <c r="H49" s="7"/>
    </row>
    <row r="50" spans="2:8" x14ac:dyDescent="0.2">
      <c r="B50" s="9" t="s">
        <v>1278</v>
      </c>
      <c r="C50" s="8" t="s">
        <v>13</v>
      </c>
      <c r="D50" s="8" t="s">
        <v>1279</v>
      </c>
      <c r="E50" s="8" t="s">
        <v>2021</v>
      </c>
      <c r="F50" s="8" t="s">
        <v>1277</v>
      </c>
      <c r="G50" s="8" t="s">
        <v>2022</v>
      </c>
      <c r="H50" s="8"/>
    </row>
    <row r="51" spans="2:8" x14ac:dyDescent="0.2">
      <c r="B51" s="6" t="s">
        <v>1050</v>
      </c>
      <c r="C51" s="7" t="s">
        <v>13</v>
      </c>
      <c r="D51" s="7" t="s">
        <v>1051</v>
      </c>
      <c r="E51" s="7" t="s">
        <v>2023</v>
      </c>
      <c r="F51" s="7" t="s">
        <v>1020</v>
      </c>
      <c r="G51" s="7" t="s">
        <v>2024</v>
      </c>
      <c r="H51" s="7"/>
    </row>
    <row r="52" spans="2:8" x14ac:dyDescent="0.2">
      <c r="B52" s="9" t="s">
        <v>1449</v>
      </c>
      <c r="C52" s="8" t="s">
        <v>13</v>
      </c>
      <c r="D52" s="8" t="s">
        <v>1450</v>
      </c>
      <c r="E52" s="8" t="s">
        <v>2025</v>
      </c>
      <c r="F52" s="8" t="s">
        <v>1211</v>
      </c>
      <c r="G52" s="8" t="s">
        <v>2026</v>
      </c>
      <c r="H52" s="8"/>
    </row>
    <row r="53" spans="2:8" x14ac:dyDescent="0.2">
      <c r="B53" s="6" t="s">
        <v>1480</v>
      </c>
      <c r="C53" s="7" t="s">
        <v>13</v>
      </c>
      <c r="D53" s="7" t="s">
        <v>1481</v>
      </c>
      <c r="E53" s="7" t="s">
        <v>2027</v>
      </c>
      <c r="F53" s="7" t="s">
        <v>956</v>
      </c>
      <c r="G53" s="7" t="s">
        <v>2028</v>
      </c>
      <c r="H53" s="7"/>
    </row>
    <row r="54" spans="2:8" x14ac:dyDescent="0.2">
      <c r="B54" s="9" t="s">
        <v>1570</v>
      </c>
      <c r="C54" s="8" t="s">
        <v>13</v>
      </c>
      <c r="D54" s="8" t="s">
        <v>2029</v>
      </c>
      <c r="E54" s="8" t="s">
        <v>2030</v>
      </c>
      <c r="F54" s="8" t="s">
        <v>1572</v>
      </c>
      <c r="G54" s="8" t="s">
        <v>2031</v>
      </c>
      <c r="H54" s="8"/>
    </row>
    <row r="55" spans="2:8" x14ac:dyDescent="0.2">
      <c r="B55" s="6" t="s">
        <v>1061</v>
      </c>
      <c r="C55" s="7" t="s">
        <v>13</v>
      </c>
      <c r="D55" s="7" t="s">
        <v>1062</v>
      </c>
      <c r="E55" s="7" t="s">
        <v>2032</v>
      </c>
      <c r="F55" s="7" t="s">
        <v>1063</v>
      </c>
      <c r="G55" s="7" t="s">
        <v>2033</v>
      </c>
      <c r="H55" s="7"/>
    </row>
    <row r="56" spans="2:8" x14ac:dyDescent="0.2">
      <c r="B56" s="9" t="s">
        <v>913</v>
      </c>
      <c r="C56" s="8" t="s">
        <v>13</v>
      </c>
      <c r="D56" s="8" t="s">
        <v>914</v>
      </c>
      <c r="E56" s="8" t="s">
        <v>2034</v>
      </c>
      <c r="F56" s="8" t="s">
        <v>915</v>
      </c>
      <c r="G56" s="8" t="s">
        <v>2035</v>
      </c>
      <c r="H56" s="8"/>
    </row>
    <row r="57" spans="2:8" x14ac:dyDescent="0.2">
      <c r="B57" s="6" t="s">
        <v>1247</v>
      </c>
      <c r="C57" s="7" t="s">
        <v>13</v>
      </c>
      <c r="D57" s="7" t="s">
        <v>1248</v>
      </c>
      <c r="E57" s="7" t="s">
        <v>2036</v>
      </c>
      <c r="F57" s="7" t="s">
        <v>915</v>
      </c>
      <c r="G57" s="7" t="s">
        <v>2037</v>
      </c>
      <c r="H57" s="7"/>
    </row>
    <row r="58" spans="2:8" x14ac:dyDescent="0.2">
      <c r="B58" s="9" t="s">
        <v>1389</v>
      </c>
      <c r="C58" s="8" t="s">
        <v>13</v>
      </c>
      <c r="D58" s="8" t="s">
        <v>1390</v>
      </c>
      <c r="E58" s="8" t="s">
        <v>2038</v>
      </c>
      <c r="F58" s="8" t="s">
        <v>941</v>
      </c>
      <c r="G58" s="8" t="s">
        <v>2039</v>
      </c>
      <c r="H58" s="8"/>
    </row>
    <row r="59" spans="2:8" x14ac:dyDescent="0.2">
      <c r="B59" s="6" t="s">
        <v>1419</v>
      </c>
      <c r="C59" s="7" t="s">
        <v>13</v>
      </c>
      <c r="D59" s="7" t="s">
        <v>1420</v>
      </c>
      <c r="E59" s="7" t="s">
        <v>2040</v>
      </c>
      <c r="F59" s="7" t="s">
        <v>1094</v>
      </c>
      <c r="G59" s="7" t="s">
        <v>2041</v>
      </c>
      <c r="H59" s="7"/>
    </row>
    <row r="60" spans="2:8" x14ac:dyDescent="0.2">
      <c r="B60" s="9" t="s">
        <v>1144</v>
      </c>
      <c r="C60" s="8" t="s">
        <v>13</v>
      </c>
      <c r="D60" s="8" t="s">
        <v>1145</v>
      </c>
      <c r="E60" s="8" t="s">
        <v>2042</v>
      </c>
      <c r="F60" s="8" t="s">
        <v>1146</v>
      </c>
      <c r="G60" s="8" t="s">
        <v>2043</v>
      </c>
      <c r="H60" s="8"/>
    </row>
    <row r="61" spans="2:8" x14ac:dyDescent="0.2">
      <c r="B61" s="6" t="s">
        <v>1460</v>
      </c>
      <c r="C61" s="7" t="s">
        <v>1123</v>
      </c>
      <c r="D61" s="7" t="s">
        <v>1461</v>
      </c>
      <c r="E61" s="7" t="s">
        <v>2044</v>
      </c>
      <c r="F61" s="7" t="s">
        <v>1042</v>
      </c>
      <c r="G61" s="7" t="s">
        <v>2045</v>
      </c>
      <c r="H61" s="7"/>
    </row>
    <row r="62" spans="2:8" x14ac:dyDescent="0.2">
      <c r="B62" s="9" t="s">
        <v>1023</v>
      </c>
      <c r="C62" s="8" t="s">
        <v>13</v>
      </c>
      <c r="D62" s="8" t="s">
        <v>1024</v>
      </c>
      <c r="E62" s="8" t="s">
        <v>2046</v>
      </c>
      <c r="F62" s="8" t="s">
        <v>1025</v>
      </c>
      <c r="G62" s="8" t="s">
        <v>2047</v>
      </c>
      <c r="H62" s="8"/>
    </row>
    <row r="63" spans="2:8" x14ac:dyDescent="0.2">
      <c r="B63" s="6" t="s">
        <v>1224</v>
      </c>
      <c r="C63" s="7" t="s">
        <v>13</v>
      </c>
      <c r="D63" s="7" t="s">
        <v>1225</v>
      </c>
      <c r="E63" s="7" t="s">
        <v>2048</v>
      </c>
      <c r="F63" s="7" t="s">
        <v>930</v>
      </c>
      <c r="G63" s="7" t="s">
        <v>2049</v>
      </c>
      <c r="H63" s="7"/>
    </row>
    <row r="64" spans="2:8" x14ac:dyDescent="0.2">
      <c r="B64" s="9" t="s">
        <v>1170</v>
      </c>
      <c r="C64" s="8" t="s">
        <v>13</v>
      </c>
      <c r="D64" s="8" t="s">
        <v>1171</v>
      </c>
      <c r="E64" s="8" t="s">
        <v>2050</v>
      </c>
      <c r="F64" s="8" t="s">
        <v>1082</v>
      </c>
      <c r="G64" s="8" t="s">
        <v>2051</v>
      </c>
      <c r="H64" s="8"/>
    </row>
    <row r="65" spans="2:8" x14ac:dyDescent="0.2">
      <c r="B65" s="6" t="s">
        <v>952</v>
      </c>
      <c r="C65" s="7" t="s">
        <v>13</v>
      </c>
      <c r="D65" s="7" t="s">
        <v>953</v>
      </c>
      <c r="E65" s="7" t="s">
        <v>2052</v>
      </c>
      <c r="F65" s="7" t="s">
        <v>935</v>
      </c>
      <c r="G65" s="7" t="s">
        <v>2053</v>
      </c>
      <c r="H65" s="7"/>
    </row>
    <row r="66" spans="2:8" x14ac:dyDescent="0.2">
      <c r="B66" s="9" t="s">
        <v>1403</v>
      </c>
      <c r="C66" s="8" t="s">
        <v>13</v>
      </c>
      <c r="D66" s="8" t="s">
        <v>1404</v>
      </c>
      <c r="E66" s="8" t="s">
        <v>2054</v>
      </c>
      <c r="F66" s="8" t="s">
        <v>988</v>
      </c>
      <c r="G66" s="8" t="s">
        <v>2055</v>
      </c>
      <c r="H66" s="8"/>
    </row>
    <row r="67" spans="2:8" x14ac:dyDescent="0.2">
      <c r="B67" s="6" t="s">
        <v>942</v>
      </c>
      <c r="C67" s="7" t="s">
        <v>13</v>
      </c>
      <c r="D67" s="7" t="s">
        <v>943</v>
      </c>
      <c r="E67" s="7" t="s">
        <v>2056</v>
      </c>
      <c r="F67" s="7" t="s">
        <v>156</v>
      </c>
      <c r="G67" s="7" t="s">
        <v>2057</v>
      </c>
      <c r="H67" s="7"/>
    </row>
    <row r="68" spans="2:8" x14ac:dyDescent="0.2">
      <c r="B68" s="9" t="s">
        <v>1323</v>
      </c>
      <c r="C68" s="8" t="s">
        <v>13</v>
      </c>
      <c r="D68" s="8" t="s">
        <v>1324</v>
      </c>
      <c r="E68" s="8" t="s">
        <v>2058</v>
      </c>
      <c r="F68" s="8" t="s">
        <v>905</v>
      </c>
      <c r="G68" s="8" t="s">
        <v>2059</v>
      </c>
      <c r="H68" s="8"/>
    </row>
    <row r="69" spans="2:8" x14ac:dyDescent="0.2">
      <c r="B69" s="6" t="s">
        <v>979</v>
      </c>
      <c r="C69" s="7" t="s">
        <v>13</v>
      </c>
      <c r="D69" s="7" t="s">
        <v>980</v>
      </c>
      <c r="E69" s="7" t="s">
        <v>2060</v>
      </c>
      <c r="F69" s="7" t="s">
        <v>981</v>
      </c>
      <c r="G69" s="7" t="s">
        <v>2061</v>
      </c>
      <c r="H69" s="7"/>
    </row>
    <row r="70" spans="2:8" x14ac:dyDescent="0.2">
      <c r="B70" s="9" t="s">
        <v>1265</v>
      </c>
      <c r="C70" s="8" t="s">
        <v>13</v>
      </c>
      <c r="D70" s="8" t="s">
        <v>1266</v>
      </c>
      <c r="E70" s="8" t="s">
        <v>2062</v>
      </c>
      <c r="F70" s="8" t="s">
        <v>1112</v>
      </c>
      <c r="G70" s="8" t="s">
        <v>2063</v>
      </c>
      <c r="H70" s="8"/>
    </row>
    <row r="71" spans="2:8" x14ac:dyDescent="0.2">
      <c r="B71" s="6" t="s">
        <v>1297</v>
      </c>
      <c r="C71" s="7" t="s">
        <v>13</v>
      </c>
      <c r="D71" s="7" t="s">
        <v>1298</v>
      </c>
      <c r="E71" s="7" t="s">
        <v>2064</v>
      </c>
      <c r="F71" s="7" t="s">
        <v>890</v>
      </c>
      <c r="G71" s="7" t="s">
        <v>2065</v>
      </c>
      <c r="H71" s="7"/>
    </row>
    <row r="72" spans="2:8" x14ac:dyDescent="0.2">
      <c r="B72" s="9" t="s">
        <v>1090</v>
      </c>
      <c r="C72" s="8" t="s">
        <v>13</v>
      </c>
      <c r="D72" s="8" t="s">
        <v>1091</v>
      </c>
      <c r="E72" s="8" t="s">
        <v>2066</v>
      </c>
      <c r="F72" s="8" t="s">
        <v>47</v>
      </c>
      <c r="G72" s="8" t="s">
        <v>2067</v>
      </c>
      <c r="H72" s="8"/>
    </row>
    <row r="73" spans="2:8" x14ac:dyDescent="0.2">
      <c r="B73" s="6" t="s">
        <v>1312</v>
      </c>
      <c r="C73" s="7" t="s">
        <v>13</v>
      </c>
      <c r="D73" s="7" t="s">
        <v>1313</v>
      </c>
      <c r="E73" s="7" t="s">
        <v>2068</v>
      </c>
      <c r="F73" s="7" t="s">
        <v>1314</v>
      </c>
      <c r="G73" s="7" t="s">
        <v>2069</v>
      </c>
      <c r="H73" s="7"/>
    </row>
    <row r="74" spans="2:8" x14ac:dyDescent="0.2">
      <c r="B74" s="9" t="s">
        <v>906</v>
      </c>
      <c r="C74" s="8" t="s">
        <v>13</v>
      </c>
      <c r="D74" s="8" t="s">
        <v>907</v>
      </c>
      <c r="E74" s="8" t="s">
        <v>2070</v>
      </c>
      <c r="F74" s="8" t="s">
        <v>908</v>
      </c>
      <c r="G74" s="8" t="s">
        <v>2071</v>
      </c>
      <c r="H74" s="8"/>
    </row>
    <row r="75" spans="2:8" x14ac:dyDescent="0.2">
      <c r="B75" s="6" t="s">
        <v>1200</v>
      </c>
      <c r="C75" s="7" t="s">
        <v>13</v>
      </c>
      <c r="D75" s="7" t="s">
        <v>1201</v>
      </c>
      <c r="E75" s="7" t="s">
        <v>2072</v>
      </c>
      <c r="F75" s="7" t="s">
        <v>1202</v>
      </c>
      <c r="G75" s="7" t="s">
        <v>2073</v>
      </c>
      <c r="H75" s="7"/>
    </row>
    <row r="76" spans="2:8" x14ac:dyDescent="0.2">
      <c r="B76" s="9" t="s">
        <v>1034</v>
      </c>
      <c r="C76" s="8" t="s">
        <v>13</v>
      </c>
      <c r="D76" s="8" t="s">
        <v>1035</v>
      </c>
      <c r="E76" s="8" t="s">
        <v>2074</v>
      </c>
      <c r="F76" s="8" t="s">
        <v>930</v>
      </c>
      <c r="G76" s="8" t="s">
        <v>2075</v>
      </c>
      <c r="H76" s="8"/>
    </row>
    <row r="77" spans="2:8" x14ac:dyDescent="0.2">
      <c r="B77" s="6" t="s">
        <v>984</v>
      </c>
      <c r="C77" s="7" t="s">
        <v>13</v>
      </c>
      <c r="D77" s="7" t="s">
        <v>985</v>
      </c>
      <c r="E77" s="7" t="s">
        <v>2076</v>
      </c>
      <c r="F77" s="7" t="s">
        <v>920</v>
      </c>
      <c r="G77" s="7" t="s">
        <v>2077</v>
      </c>
      <c r="H77" s="7"/>
    </row>
    <row r="78" spans="2:8" x14ac:dyDescent="0.2">
      <c r="B78" s="9" t="s">
        <v>1421</v>
      </c>
      <c r="C78" s="8" t="s">
        <v>13</v>
      </c>
      <c r="D78" s="8" t="s">
        <v>1422</v>
      </c>
      <c r="E78" s="8" t="s">
        <v>2078</v>
      </c>
      <c r="F78" s="8" t="s">
        <v>1015</v>
      </c>
      <c r="G78" s="8" t="s">
        <v>1896</v>
      </c>
      <c r="H78" s="8"/>
    </row>
    <row r="79" spans="2:8" x14ac:dyDescent="0.2">
      <c r="B79" s="6" t="s">
        <v>939</v>
      </c>
      <c r="C79" s="7" t="s">
        <v>13</v>
      </c>
      <c r="D79" s="7" t="s">
        <v>940</v>
      </c>
      <c r="E79" s="7" t="s">
        <v>2079</v>
      </c>
      <c r="F79" s="7" t="s">
        <v>941</v>
      </c>
      <c r="G79" s="7" t="s">
        <v>2080</v>
      </c>
      <c r="H79" s="7"/>
    </row>
    <row r="80" spans="2:8" x14ac:dyDescent="0.2">
      <c r="B80" s="9" t="s">
        <v>1375</v>
      </c>
      <c r="C80" s="8" t="s">
        <v>13</v>
      </c>
      <c r="D80" s="8" t="s">
        <v>1376</v>
      </c>
      <c r="E80" s="8" t="s">
        <v>2081</v>
      </c>
      <c r="F80" s="8" t="s">
        <v>890</v>
      </c>
      <c r="G80" s="8" t="s">
        <v>2082</v>
      </c>
      <c r="H80" s="8"/>
    </row>
    <row r="81" spans="2:8" x14ac:dyDescent="0.2">
      <c r="B81" s="6" t="s">
        <v>1462</v>
      </c>
      <c r="C81" s="7" t="s">
        <v>13</v>
      </c>
      <c r="D81" s="7" t="s">
        <v>1463</v>
      </c>
      <c r="E81" s="7" t="s">
        <v>2083</v>
      </c>
      <c r="F81" s="7" t="s">
        <v>1464</v>
      </c>
      <c r="G81" s="7" t="s">
        <v>2084</v>
      </c>
      <c r="H81" s="7"/>
    </row>
    <row r="82" spans="2:8" x14ac:dyDescent="0.2">
      <c r="B82" s="9" t="s">
        <v>1120</v>
      </c>
      <c r="C82" s="8" t="s">
        <v>13</v>
      </c>
      <c r="D82" s="8" t="s">
        <v>1121</v>
      </c>
      <c r="E82" s="8" t="s">
        <v>2085</v>
      </c>
      <c r="F82" s="8" t="s">
        <v>908</v>
      </c>
      <c r="G82" s="8" t="s">
        <v>2086</v>
      </c>
      <c r="H82" s="8"/>
    </row>
    <row r="83" spans="2:8" x14ac:dyDescent="0.2">
      <c r="B83" s="6" t="s">
        <v>1417</v>
      </c>
      <c r="C83" s="7" t="s">
        <v>13</v>
      </c>
      <c r="D83" s="7" t="s">
        <v>1418</v>
      </c>
      <c r="E83" s="7" t="s">
        <v>2087</v>
      </c>
      <c r="F83" s="7" t="s">
        <v>1063</v>
      </c>
      <c r="G83" s="7" t="s">
        <v>2088</v>
      </c>
      <c r="H83" s="7"/>
    </row>
    <row r="84" spans="2:8" x14ac:dyDescent="0.2">
      <c r="B84" s="9" t="s">
        <v>1327</v>
      </c>
      <c r="C84" s="8" t="s">
        <v>13</v>
      </c>
      <c r="D84" s="8" t="s">
        <v>1328</v>
      </c>
      <c r="E84" s="8" t="s">
        <v>2089</v>
      </c>
      <c r="F84" s="8" t="s">
        <v>47</v>
      </c>
      <c r="G84" s="8" t="s">
        <v>2090</v>
      </c>
      <c r="H84" s="8"/>
    </row>
    <row r="85" spans="2:8" x14ac:dyDescent="0.2">
      <c r="B85" s="6" t="s">
        <v>1222</v>
      </c>
      <c r="C85" s="7" t="s">
        <v>13</v>
      </c>
      <c r="D85" s="7" t="s">
        <v>1223</v>
      </c>
      <c r="E85" s="7" t="s">
        <v>2091</v>
      </c>
      <c r="F85" s="7" t="s">
        <v>1131</v>
      </c>
      <c r="G85" s="7" t="s">
        <v>2092</v>
      </c>
      <c r="H85" s="7"/>
    </row>
    <row r="86" spans="2:8" x14ac:dyDescent="0.2">
      <c r="B86" s="9" t="s">
        <v>1275</v>
      </c>
      <c r="C86" s="8" t="s">
        <v>13</v>
      </c>
      <c r="D86" s="8" t="s">
        <v>1276</v>
      </c>
      <c r="E86" s="8" t="s">
        <v>2093</v>
      </c>
      <c r="F86" s="8" t="s">
        <v>1277</v>
      </c>
      <c r="G86" s="8" t="s">
        <v>2094</v>
      </c>
      <c r="H86" s="8"/>
    </row>
    <row r="87" spans="2:8" x14ac:dyDescent="0.2">
      <c r="B87" s="6" t="s">
        <v>1434</v>
      </c>
      <c r="C87" s="7" t="s">
        <v>13</v>
      </c>
      <c r="D87" s="7" t="s">
        <v>593</v>
      </c>
      <c r="E87" s="7" t="s">
        <v>2095</v>
      </c>
      <c r="F87" s="7" t="s">
        <v>1094</v>
      </c>
      <c r="G87" s="7" t="s">
        <v>2096</v>
      </c>
      <c r="H87" s="7"/>
    </row>
    <row r="88" spans="2:8" x14ac:dyDescent="0.2">
      <c r="B88" s="9" t="s">
        <v>1319</v>
      </c>
      <c r="C88" s="8" t="s">
        <v>13</v>
      </c>
      <c r="D88" s="8" t="s">
        <v>1320</v>
      </c>
      <c r="E88" s="8" t="s">
        <v>2097</v>
      </c>
      <c r="F88" s="8" t="s">
        <v>908</v>
      </c>
      <c r="G88" s="8" t="s">
        <v>2098</v>
      </c>
      <c r="H88" s="8"/>
    </row>
    <row r="89" spans="2:8" x14ac:dyDescent="0.2">
      <c r="B89" s="6" t="s">
        <v>1273</v>
      </c>
      <c r="C89" s="7" t="s">
        <v>13</v>
      </c>
      <c r="D89" s="7" t="s">
        <v>1274</v>
      </c>
      <c r="E89" s="7" t="s">
        <v>2099</v>
      </c>
      <c r="F89" s="7" t="s">
        <v>1166</v>
      </c>
      <c r="G89" s="7" t="s">
        <v>2100</v>
      </c>
      <c r="H89" s="7"/>
    </row>
    <row r="90" spans="2:8" x14ac:dyDescent="0.2">
      <c r="B90" s="9" t="s">
        <v>1288</v>
      </c>
      <c r="C90" s="8" t="s">
        <v>13</v>
      </c>
      <c r="D90" s="8" t="s">
        <v>1289</v>
      </c>
      <c r="E90" s="8" t="s">
        <v>2101</v>
      </c>
      <c r="F90" s="8" t="s">
        <v>920</v>
      </c>
      <c r="G90" s="8" t="s">
        <v>2102</v>
      </c>
      <c r="H90" s="8"/>
    </row>
    <row r="91" spans="2:8" x14ac:dyDescent="0.2">
      <c r="B91" s="6" t="s">
        <v>1068</v>
      </c>
      <c r="C91" s="7" t="s">
        <v>13</v>
      </c>
      <c r="D91" s="7" t="s">
        <v>1069</v>
      </c>
      <c r="E91" s="7" t="s">
        <v>2103</v>
      </c>
      <c r="F91" s="7" t="s">
        <v>900</v>
      </c>
      <c r="G91" s="7" t="s">
        <v>2104</v>
      </c>
      <c r="H91" s="7"/>
    </row>
    <row r="92" spans="2:8" x14ac:dyDescent="0.2">
      <c r="B92" s="9" t="s">
        <v>1175</v>
      </c>
      <c r="C92" s="8" t="s">
        <v>13</v>
      </c>
      <c r="D92" s="8" t="s">
        <v>1176</v>
      </c>
      <c r="E92" s="8" t="s">
        <v>2105</v>
      </c>
      <c r="F92" s="8" t="s">
        <v>1174</v>
      </c>
      <c r="G92" s="8" t="s">
        <v>2106</v>
      </c>
      <c r="H92" s="8"/>
    </row>
    <row r="93" spans="2:8" x14ac:dyDescent="0.2">
      <c r="B93" s="6" t="s">
        <v>1203</v>
      </c>
      <c r="C93" s="7" t="s">
        <v>13</v>
      </c>
      <c r="D93" s="7" t="s">
        <v>1204</v>
      </c>
      <c r="E93" s="7" t="s">
        <v>2107</v>
      </c>
      <c r="F93" s="7" t="s">
        <v>1205</v>
      </c>
      <c r="G93" s="7" t="s">
        <v>2108</v>
      </c>
      <c r="H93" s="7"/>
    </row>
    <row r="94" spans="2:8" x14ac:dyDescent="0.2">
      <c r="B94" s="9" t="s">
        <v>1198</v>
      </c>
      <c r="C94" s="8" t="s">
        <v>13</v>
      </c>
      <c r="D94" s="8" t="s">
        <v>1199</v>
      </c>
      <c r="E94" s="8" t="s">
        <v>2109</v>
      </c>
      <c r="F94" s="8" t="s">
        <v>890</v>
      </c>
      <c r="G94" s="8" t="s">
        <v>2110</v>
      </c>
      <c r="H94" s="8"/>
    </row>
    <row r="95" spans="2:8" x14ac:dyDescent="0.2">
      <c r="B95" s="6" t="s">
        <v>1209</v>
      </c>
      <c r="C95" s="7" t="s">
        <v>13</v>
      </c>
      <c r="D95" s="7" t="s">
        <v>1210</v>
      </c>
      <c r="E95" s="7" t="s">
        <v>2111</v>
      </c>
      <c r="F95" s="7" t="s">
        <v>1211</v>
      </c>
      <c r="G95" s="7" t="s">
        <v>2112</v>
      </c>
      <c r="H95" s="7"/>
    </row>
    <row r="96" spans="2:8" x14ac:dyDescent="0.2">
      <c r="B96" s="9" t="s">
        <v>1104</v>
      </c>
      <c r="C96" s="8" t="s">
        <v>13</v>
      </c>
      <c r="D96" s="8" t="s">
        <v>1105</v>
      </c>
      <c r="E96" s="8" t="s">
        <v>2113</v>
      </c>
      <c r="F96" s="8" t="s">
        <v>1089</v>
      </c>
      <c r="G96" s="8" t="s">
        <v>2114</v>
      </c>
      <c r="H96" s="8"/>
    </row>
    <row r="97" spans="2:8" x14ac:dyDescent="0.2">
      <c r="B97" s="6" t="s">
        <v>1228</v>
      </c>
      <c r="C97" s="7" t="s">
        <v>13</v>
      </c>
      <c r="D97" s="7" t="s">
        <v>1229</v>
      </c>
      <c r="E97" s="7" t="s">
        <v>2115</v>
      </c>
      <c r="F97" s="7" t="s">
        <v>890</v>
      </c>
      <c r="G97" s="7" t="s">
        <v>2116</v>
      </c>
      <c r="H97" s="7"/>
    </row>
    <row r="98" spans="2:8" x14ac:dyDescent="0.2">
      <c r="B98" s="9" t="s">
        <v>973</v>
      </c>
      <c r="C98" s="8" t="s">
        <v>13</v>
      </c>
      <c r="D98" s="8" t="s">
        <v>974</v>
      </c>
      <c r="E98" s="8" t="s">
        <v>2117</v>
      </c>
      <c r="F98" s="8" t="s">
        <v>975</v>
      </c>
      <c r="G98" s="8" t="s">
        <v>2118</v>
      </c>
      <c r="H98" s="8"/>
    </row>
    <row r="99" spans="2:8" x14ac:dyDescent="0.2">
      <c r="B99" s="6" t="s">
        <v>1064</v>
      </c>
      <c r="C99" s="7" t="s">
        <v>13</v>
      </c>
      <c r="D99" s="7" t="s">
        <v>1065</v>
      </c>
      <c r="E99" s="7" t="s">
        <v>2119</v>
      </c>
      <c r="F99" s="7" t="s">
        <v>920</v>
      </c>
      <c r="G99" s="7" t="s">
        <v>2120</v>
      </c>
      <c r="H99" s="7"/>
    </row>
    <row r="100" spans="2:8" x14ac:dyDescent="0.2">
      <c r="B100" s="9" t="s">
        <v>918</v>
      </c>
      <c r="C100" s="8" t="s">
        <v>13</v>
      </c>
      <c r="D100" s="8" t="s">
        <v>919</v>
      </c>
      <c r="E100" s="8" t="s">
        <v>2121</v>
      </c>
      <c r="F100" s="8" t="s">
        <v>920</v>
      </c>
      <c r="G100" s="8" t="s">
        <v>2122</v>
      </c>
      <c r="H100" s="8"/>
    </row>
    <row r="101" spans="2:8" x14ac:dyDescent="0.2">
      <c r="B101" s="6" t="s">
        <v>891</v>
      </c>
      <c r="C101" s="7" t="s">
        <v>13</v>
      </c>
      <c r="D101" s="7" t="s">
        <v>892</v>
      </c>
      <c r="E101" s="7" t="s">
        <v>2123</v>
      </c>
      <c r="F101" s="7" t="s">
        <v>893</v>
      </c>
      <c r="G101" s="7" t="s">
        <v>2124</v>
      </c>
      <c r="H101" s="7"/>
    </row>
    <row r="102" spans="2:8" x14ac:dyDescent="0.2">
      <c r="B102" s="9" t="s">
        <v>1527</v>
      </c>
      <c r="C102" s="8" t="s">
        <v>13</v>
      </c>
      <c r="D102" s="8" t="s">
        <v>1528</v>
      </c>
      <c r="E102" s="8" t="s">
        <v>2125</v>
      </c>
      <c r="F102" s="8" t="s">
        <v>1529</v>
      </c>
      <c r="G102" s="8" t="s">
        <v>2126</v>
      </c>
      <c r="H102" s="8"/>
    </row>
    <row r="103" spans="2:8" x14ac:dyDescent="0.2">
      <c r="B103" s="6" t="s">
        <v>931</v>
      </c>
      <c r="C103" s="7" t="s">
        <v>13</v>
      </c>
      <c r="D103" s="7" t="s">
        <v>932</v>
      </c>
      <c r="E103" s="7" t="s">
        <v>2127</v>
      </c>
      <c r="F103" s="7" t="s">
        <v>47</v>
      </c>
      <c r="G103" s="7" t="s">
        <v>2128</v>
      </c>
      <c r="H103" s="7"/>
    </row>
    <row r="104" spans="2:8" x14ac:dyDescent="0.2">
      <c r="B104" s="9" t="s">
        <v>1002</v>
      </c>
      <c r="C104" s="8" t="s">
        <v>13</v>
      </c>
      <c r="D104" s="8" t="s">
        <v>1003</v>
      </c>
      <c r="E104" s="8" t="s">
        <v>2129</v>
      </c>
      <c r="F104" s="8" t="s">
        <v>1004</v>
      </c>
      <c r="G104" s="8" t="s">
        <v>2130</v>
      </c>
      <c r="H104" s="8"/>
    </row>
    <row r="105" spans="2:8" x14ac:dyDescent="0.2">
      <c r="B105" s="6" t="s">
        <v>1391</v>
      </c>
      <c r="C105" s="7" t="s">
        <v>13</v>
      </c>
      <c r="D105" s="7" t="s">
        <v>1392</v>
      </c>
      <c r="E105" s="7" t="s">
        <v>2131</v>
      </c>
      <c r="F105" s="7" t="s">
        <v>1153</v>
      </c>
      <c r="G105" s="7" t="s">
        <v>2132</v>
      </c>
      <c r="H105" s="7"/>
    </row>
    <row r="106" spans="2:8" x14ac:dyDescent="0.2">
      <c r="B106" s="9" t="s">
        <v>879</v>
      </c>
      <c r="C106" s="8" t="s">
        <v>13</v>
      </c>
      <c r="D106" s="8" t="s">
        <v>881</v>
      </c>
      <c r="E106" s="8" t="s">
        <v>2133</v>
      </c>
      <c r="F106" s="8" t="s">
        <v>882</v>
      </c>
      <c r="G106" s="8" t="s">
        <v>2134</v>
      </c>
      <c r="H106" s="8"/>
    </row>
    <row r="107" spans="2:8" x14ac:dyDescent="0.2">
      <c r="B107" s="6" t="s">
        <v>1284</v>
      </c>
      <c r="C107" s="7" t="s">
        <v>13</v>
      </c>
      <c r="D107" s="7" t="s">
        <v>1285</v>
      </c>
      <c r="E107" s="7" t="s">
        <v>2135</v>
      </c>
      <c r="F107" s="7" t="s">
        <v>964</v>
      </c>
      <c r="G107" s="7" t="s">
        <v>2136</v>
      </c>
      <c r="H107" s="7"/>
    </row>
    <row r="108" spans="2:8" x14ac:dyDescent="0.2">
      <c r="B108" s="9" t="s">
        <v>1085</v>
      </c>
      <c r="C108" s="8" t="s">
        <v>13</v>
      </c>
      <c r="D108" s="8" t="s">
        <v>1086</v>
      </c>
      <c r="E108" s="8" t="s">
        <v>2137</v>
      </c>
      <c r="F108" s="8" t="s">
        <v>882</v>
      </c>
      <c r="G108" s="8" t="s">
        <v>2138</v>
      </c>
      <c r="H108" s="8"/>
    </row>
    <row r="109" spans="2:8" x14ac:dyDescent="0.2">
      <c r="B109" s="6" t="s">
        <v>1430</v>
      </c>
      <c r="C109" s="7" t="s">
        <v>13</v>
      </c>
      <c r="D109" s="7" t="s">
        <v>1431</v>
      </c>
      <c r="E109" s="7" t="s">
        <v>2139</v>
      </c>
      <c r="F109" s="7" t="s">
        <v>1188</v>
      </c>
      <c r="G109" s="7" t="s">
        <v>2140</v>
      </c>
      <c r="H109" s="7"/>
    </row>
    <row r="110" spans="2:8" x14ac:dyDescent="0.2">
      <c r="B110" s="9" t="s">
        <v>1516</v>
      </c>
      <c r="C110" s="8" t="s">
        <v>13</v>
      </c>
      <c r="D110" s="8" t="s">
        <v>1517</v>
      </c>
      <c r="E110" s="8" t="s">
        <v>2141</v>
      </c>
      <c r="F110" s="8" t="s">
        <v>1012</v>
      </c>
      <c r="G110" s="8" t="s">
        <v>2142</v>
      </c>
      <c r="H110" s="8"/>
    </row>
    <row r="111" spans="2:8" x14ac:dyDescent="0.2">
      <c r="B111" s="6" t="s">
        <v>1108</v>
      </c>
      <c r="C111" s="7" t="s">
        <v>13</v>
      </c>
      <c r="D111" s="7" t="s">
        <v>1109</v>
      </c>
      <c r="E111" s="7" t="s">
        <v>2143</v>
      </c>
      <c r="F111" s="7" t="s">
        <v>1056</v>
      </c>
      <c r="G111" s="7" t="s">
        <v>2144</v>
      </c>
      <c r="H111" s="7"/>
    </row>
    <row r="112" spans="2:8" x14ac:dyDescent="0.2">
      <c r="B112" s="9" t="s">
        <v>1428</v>
      </c>
      <c r="C112" s="8" t="s">
        <v>13</v>
      </c>
      <c r="D112" s="8" t="s">
        <v>1429</v>
      </c>
      <c r="E112" s="8" t="s">
        <v>2145</v>
      </c>
      <c r="F112" s="8" t="s">
        <v>941</v>
      </c>
      <c r="G112" s="8" t="s">
        <v>2146</v>
      </c>
      <c r="H112" s="8"/>
    </row>
    <row r="113" spans="2:8" x14ac:dyDescent="0.2">
      <c r="B113" s="6" t="s">
        <v>1216</v>
      </c>
      <c r="C113" s="7" t="s">
        <v>13</v>
      </c>
      <c r="D113" s="7" t="s">
        <v>1217</v>
      </c>
      <c r="E113" s="7" t="s">
        <v>2147</v>
      </c>
      <c r="F113" s="7" t="s">
        <v>1218</v>
      </c>
      <c r="G113" s="7" t="s">
        <v>2148</v>
      </c>
      <c r="H113" s="7"/>
    </row>
    <row r="114" spans="2:8" x14ac:dyDescent="0.2">
      <c r="B114" s="9" t="s">
        <v>1301</v>
      </c>
      <c r="C114" s="8" t="s">
        <v>13</v>
      </c>
      <c r="D114" s="8" t="s">
        <v>1302</v>
      </c>
      <c r="E114" s="8" t="s">
        <v>2149</v>
      </c>
      <c r="F114" s="8" t="s">
        <v>1042</v>
      </c>
      <c r="G114" s="8" t="s">
        <v>2150</v>
      </c>
      <c r="H114" s="8"/>
    </row>
    <row r="115" spans="2:8" x14ac:dyDescent="0.2">
      <c r="B115" s="6" t="s">
        <v>1411</v>
      </c>
      <c r="C115" s="7" t="s">
        <v>13</v>
      </c>
      <c r="D115" s="7" t="s">
        <v>1412</v>
      </c>
      <c r="E115" s="7" t="s">
        <v>2151</v>
      </c>
      <c r="F115" s="7" t="s">
        <v>1174</v>
      </c>
      <c r="G115" s="7" t="s">
        <v>2152</v>
      </c>
      <c r="H115" s="7"/>
    </row>
    <row r="116" spans="2:8" x14ac:dyDescent="0.2">
      <c r="B116" s="9" t="s">
        <v>1280</v>
      </c>
      <c r="C116" s="8" t="s">
        <v>13</v>
      </c>
      <c r="D116" s="8" t="s">
        <v>1281</v>
      </c>
      <c r="E116" s="8" t="s">
        <v>2153</v>
      </c>
      <c r="F116" s="8" t="s">
        <v>915</v>
      </c>
      <c r="G116" s="8" t="s">
        <v>2154</v>
      </c>
      <c r="H116" s="8"/>
    </row>
    <row r="117" spans="2:8" x14ac:dyDescent="0.2">
      <c r="B117" s="6" t="s">
        <v>1455</v>
      </c>
      <c r="C117" s="7" t="s">
        <v>13</v>
      </c>
      <c r="D117" s="7" t="s">
        <v>1456</v>
      </c>
      <c r="E117" s="7" t="s">
        <v>2155</v>
      </c>
      <c r="F117" s="7" t="s">
        <v>1457</v>
      </c>
      <c r="G117" s="7" t="s">
        <v>2156</v>
      </c>
      <c r="H117" s="7"/>
    </row>
    <row r="118" spans="2:8" x14ac:dyDescent="0.2">
      <c r="B118" s="9" t="s">
        <v>1186</v>
      </c>
      <c r="C118" s="8" t="s">
        <v>13</v>
      </c>
      <c r="D118" s="8" t="s">
        <v>1187</v>
      </c>
      <c r="E118" s="8" t="s">
        <v>2157</v>
      </c>
      <c r="F118" s="8" t="s">
        <v>1188</v>
      </c>
      <c r="G118" s="8" t="s">
        <v>2158</v>
      </c>
      <c r="H118" s="8"/>
    </row>
    <row r="119" spans="2:8" x14ac:dyDescent="0.2">
      <c r="B119" s="6" t="s">
        <v>921</v>
      </c>
      <c r="C119" s="7" t="s">
        <v>13</v>
      </c>
      <c r="D119" s="7" t="s">
        <v>922</v>
      </c>
      <c r="E119" s="7" t="s">
        <v>2159</v>
      </c>
      <c r="F119" s="7" t="s">
        <v>923</v>
      </c>
      <c r="G119" s="7" t="s">
        <v>2160</v>
      </c>
      <c r="H119" s="7"/>
    </row>
    <row r="120" spans="2:8" x14ac:dyDescent="0.2">
      <c r="B120" s="9" t="s">
        <v>1182</v>
      </c>
      <c r="C120" s="8" t="s">
        <v>13</v>
      </c>
      <c r="D120" s="8" t="s">
        <v>1183</v>
      </c>
      <c r="E120" s="8" t="s">
        <v>2161</v>
      </c>
      <c r="F120" s="8" t="s">
        <v>1015</v>
      </c>
      <c r="G120" s="8" t="s">
        <v>2162</v>
      </c>
      <c r="H120" s="8"/>
    </row>
    <row r="121" spans="2:8" x14ac:dyDescent="0.2">
      <c r="B121" s="6" t="s">
        <v>888</v>
      </c>
      <c r="C121" s="7" t="s">
        <v>13</v>
      </c>
      <c r="D121" s="7" t="s">
        <v>889</v>
      </c>
      <c r="E121" s="7" t="s">
        <v>2163</v>
      </c>
      <c r="F121" s="7" t="s">
        <v>890</v>
      </c>
      <c r="G121" s="7" t="s">
        <v>2164</v>
      </c>
      <c r="H121" s="7"/>
    </row>
    <row r="122" spans="2:8" x14ac:dyDescent="0.2">
      <c r="B122" s="9" t="s">
        <v>1476</v>
      </c>
      <c r="C122" s="8" t="s">
        <v>13</v>
      </c>
      <c r="D122" s="8" t="s">
        <v>1477</v>
      </c>
      <c r="E122" s="8" t="s">
        <v>2165</v>
      </c>
      <c r="F122" s="8" t="s">
        <v>1211</v>
      </c>
      <c r="G122" s="8" t="s">
        <v>2166</v>
      </c>
      <c r="H122" s="8"/>
    </row>
    <row r="123" spans="2:8" x14ac:dyDescent="0.2">
      <c r="B123" s="6" t="s">
        <v>970</v>
      </c>
      <c r="C123" s="7" t="s">
        <v>13</v>
      </c>
      <c r="D123" s="7" t="s">
        <v>971</v>
      </c>
      <c r="E123" s="7" t="s">
        <v>2167</v>
      </c>
      <c r="F123" s="7" t="s">
        <v>972</v>
      </c>
      <c r="G123" s="7" t="s">
        <v>2168</v>
      </c>
      <c r="H123" s="7"/>
    </row>
    <row r="124" spans="2:8" x14ac:dyDescent="0.2">
      <c r="B124" s="9" t="s">
        <v>1021</v>
      </c>
      <c r="C124" s="8" t="s">
        <v>13</v>
      </c>
      <c r="D124" s="8" t="s">
        <v>1022</v>
      </c>
      <c r="E124" s="8" t="s">
        <v>2169</v>
      </c>
      <c r="F124" s="8" t="s">
        <v>47</v>
      </c>
      <c r="G124" s="8" t="s">
        <v>2170</v>
      </c>
      <c r="H124" s="8"/>
    </row>
    <row r="125" spans="2:8" x14ac:dyDescent="0.2">
      <c r="B125" s="6" t="s">
        <v>911</v>
      </c>
      <c r="C125" s="7" t="s">
        <v>13</v>
      </c>
      <c r="D125" s="7" t="s">
        <v>912</v>
      </c>
      <c r="E125" s="7" t="s">
        <v>2171</v>
      </c>
      <c r="F125" s="7" t="s">
        <v>47</v>
      </c>
      <c r="G125" s="7" t="s">
        <v>2172</v>
      </c>
      <c r="H125" s="7"/>
    </row>
    <row r="126" spans="2:8" x14ac:dyDescent="0.2">
      <c r="B126" s="9" t="s">
        <v>1070</v>
      </c>
      <c r="C126" s="8" t="s">
        <v>13</v>
      </c>
      <c r="D126" s="8" t="s">
        <v>1071</v>
      </c>
      <c r="E126" s="8" t="s">
        <v>2173</v>
      </c>
      <c r="F126" s="8" t="s">
        <v>938</v>
      </c>
      <c r="G126" s="8" t="s">
        <v>2174</v>
      </c>
      <c r="H126" s="8"/>
    </row>
    <row r="127" spans="2:8" x14ac:dyDescent="0.2">
      <c r="B127" s="6" t="s">
        <v>1482</v>
      </c>
      <c r="C127" s="7" t="s">
        <v>13</v>
      </c>
      <c r="D127" s="7" t="s">
        <v>1483</v>
      </c>
      <c r="E127" s="7" t="s">
        <v>2175</v>
      </c>
      <c r="F127" s="7" t="s">
        <v>900</v>
      </c>
      <c r="G127" s="7" t="s">
        <v>2176</v>
      </c>
      <c r="H127" s="7"/>
    </row>
    <row r="128" spans="2:8" x14ac:dyDescent="0.2">
      <c r="B128" s="9" t="s">
        <v>1045</v>
      </c>
      <c r="C128" s="8" t="s">
        <v>13</v>
      </c>
      <c r="D128" s="8" t="s">
        <v>1046</v>
      </c>
      <c r="E128" s="8" t="s">
        <v>2177</v>
      </c>
      <c r="F128" s="8" t="s">
        <v>890</v>
      </c>
      <c r="G128" s="8" t="s">
        <v>2178</v>
      </c>
      <c r="H128" s="8"/>
    </row>
    <row r="129" spans="2:8" x14ac:dyDescent="0.2">
      <c r="B129" s="6" t="s">
        <v>1036</v>
      </c>
      <c r="C129" s="7" t="s">
        <v>13</v>
      </c>
      <c r="D129" s="7" t="s">
        <v>1037</v>
      </c>
      <c r="E129" s="7" t="s">
        <v>2179</v>
      </c>
      <c r="F129" s="7" t="s">
        <v>920</v>
      </c>
      <c r="G129" s="7" t="s">
        <v>2180</v>
      </c>
      <c r="H129" s="7"/>
    </row>
    <row r="130" spans="2:8" x14ac:dyDescent="0.2">
      <c r="B130" s="9" t="s">
        <v>1401</v>
      </c>
      <c r="C130" s="8" t="s">
        <v>13</v>
      </c>
      <c r="D130" s="8" t="s">
        <v>1402</v>
      </c>
      <c r="E130" s="8" t="s">
        <v>2181</v>
      </c>
      <c r="F130" s="8" t="s">
        <v>47</v>
      </c>
      <c r="G130" s="8" t="s">
        <v>2182</v>
      </c>
      <c r="H130" s="8"/>
    </row>
    <row r="131" spans="2:8" x14ac:dyDescent="0.2">
      <c r="B131" s="6" t="s">
        <v>1335</v>
      </c>
      <c r="C131" s="7" t="s">
        <v>13</v>
      </c>
      <c r="D131" s="7" t="s">
        <v>1336</v>
      </c>
      <c r="E131" s="7" t="s">
        <v>2183</v>
      </c>
      <c r="F131" s="7" t="s">
        <v>1063</v>
      </c>
      <c r="G131" s="7" t="s">
        <v>2184</v>
      </c>
      <c r="H131" s="7"/>
    </row>
    <row r="132" spans="2:8" x14ac:dyDescent="0.2">
      <c r="B132" s="9" t="s">
        <v>1029</v>
      </c>
      <c r="C132" s="8" t="s">
        <v>13</v>
      </c>
      <c r="D132" s="8" t="s">
        <v>1030</v>
      </c>
      <c r="E132" s="8" t="s">
        <v>2030</v>
      </c>
      <c r="F132" s="8" t="s">
        <v>941</v>
      </c>
      <c r="G132" s="8" t="s">
        <v>2185</v>
      </c>
      <c r="H132" s="8"/>
    </row>
    <row r="133" spans="2:8" x14ac:dyDescent="0.2">
      <c r="B133" s="6" t="s">
        <v>1255</v>
      </c>
      <c r="C133" s="7" t="s">
        <v>13</v>
      </c>
      <c r="D133" s="7" t="s">
        <v>1256</v>
      </c>
      <c r="E133" s="7" t="s">
        <v>2186</v>
      </c>
      <c r="F133" s="7" t="s">
        <v>1049</v>
      </c>
      <c r="G133" s="7" t="s">
        <v>2187</v>
      </c>
      <c r="H133" s="7"/>
    </row>
    <row r="134" spans="2:8" x14ac:dyDescent="0.2">
      <c r="B134" s="9" t="s">
        <v>1409</v>
      </c>
      <c r="C134" s="8" t="s">
        <v>13</v>
      </c>
      <c r="D134" s="8" t="s">
        <v>1410</v>
      </c>
      <c r="E134" s="8" t="s">
        <v>2188</v>
      </c>
      <c r="F134" s="8" t="s">
        <v>1202</v>
      </c>
      <c r="G134" s="8" t="s">
        <v>2189</v>
      </c>
      <c r="H134" s="8"/>
    </row>
    <row r="135" spans="2:8" x14ac:dyDescent="0.2">
      <c r="B135" s="6" t="s">
        <v>1520</v>
      </c>
      <c r="C135" s="7" t="s">
        <v>13</v>
      </c>
      <c r="D135" s="7" t="s">
        <v>1521</v>
      </c>
      <c r="E135" s="7" t="s">
        <v>2190</v>
      </c>
      <c r="F135" s="7" t="s">
        <v>897</v>
      </c>
      <c r="G135" s="7" t="s">
        <v>2191</v>
      </c>
      <c r="H135" s="7"/>
    </row>
    <row r="136" spans="2:8" x14ac:dyDescent="0.2">
      <c r="B136" s="9" t="s">
        <v>1474</v>
      </c>
      <c r="C136" s="8" t="s">
        <v>1123</v>
      </c>
      <c r="D136" s="8" t="s">
        <v>1475</v>
      </c>
      <c r="E136" s="8" t="s">
        <v>2192</v>
      </c>
      <c r="F136" s="8" t="s">
        <v>1089</v>
      </c>
      <c r="G136" s="8" t="s">
        <v>2193</v>
      </c>
      <c r="H136" s="8"/>
    </row>
    <row r="137" spans="2:8" x14ac:dyDescent="0.2">
      <c r="B137" s="6" t="s">
        <v>957</v>
      </c>
      <c r="C137" s="7" t="s">
        <v>13</v>
      </c>
      <c r="D137" s="7" t="s">
        <v>958</v>
      </c>
      <c r="E137" s="7" t="s">
        <v>2194</v>
      </c>
      <c r="F137" s="7" t="s">
        <v>900</v>
      </c>
      <c r="G137" s="7" t="s">
        <v>2195</v>
      </c>
      <c r="H137" s="7"/>
    </row>
    <row r="138" spans="2:8" x14ac:dyDescent="0.2">
      <c r="B138" s="9" t="s">
        <v>1385</v>
      </c>
      <c r="C138" s="8" t="s">
        <v>13</v>
      </c>
      <c r="D138" s="8" t="s">
        <v>1386</v>
      </c>
      <c r="E138" s="8" t="s">
        <v>2196</v>
      </c>
      <c r="F138" s="8" t="s">
        <v>1179</v>
      </c>
      <c r="G138" s="8" t="s">
        <v>2197</v>
      </c>
      <c r="H138" s="8"/>
    </row>
    <row r="139" spans="2:8" x14ac:dyDescent="0.2">
      <c r="B139" s="6" t="s">
        <v>1447</v>
      </c>
      <c r="C139" s="7" t="s">
        <v>13</v>
      </c>
      <c r="D139" s="7" t="s">
        <v>1448</v>
      </c>
      <c r="E139" s="7" t="s">
        <v>2198</v>
      </c>
      <c r="F139" s="7" t="s">
        <v>47</v>
      </c>
      <c r="G139" s="7" t="s">
        <v>2199</v>
      </c>
      <c r="H139" s="7"/>
    </row>
    <row r="140" spans="2:8" x14ac:dyDescent="0.2">
      <c r="B140" s="9" t="s">
        <v>1554</v>
      </c>
      <c r="C140" s="8" t="s">
        <v>13</v>
      </c>
      <c r="D140" s="8" t="s">
        <v>1555</v>
      </c>
      <c r="E140" s="8" t="s">
        <v>2200</v>
      </c>
      <c r="F140" s="8" t="s">
        <v>47</v>
      </c>
      <c r="G140" s="8" t="s">
        <v>2201</v>
      </c>
      <c r="H140" s="8"/>
    </row>
    <row r="141" spans="2:8" x14ac:dyDescent="0.2">
      <c r="B141" s="6" t="s">
        <v>1530</v>
      </c>
      <c r="C141" s="7" t="s">
        <v>13</v>
      </c>
      <c r="D141" s="7" t="s">
        <v>1531</v>
      </c>
      <c r="E141" s="7" t="s">
        <v>2202</v>
      </c>
      <c r="F141" s="7" t="s">
        <v>890</v>
      </c>
      <c r="G141" s="7" t="s">
        <v>2203</v>
      </c>
      <c r="H141" s="7"/>
    </row>
    <row r="142" spans="2:8" x14ac:dyDescent="0.2">
      <c r="B142" s="9" t="s">
        <v>1317</v>
      </c>
      <c r="C142" s="8" t="s">
        <v>13</v>
      </c>
      <c r="D142" s="8" t="s">
        <v>1318</v>
      </c>
      <c r="E142" s="8" t="s">
        <v>2204</v>
      </c>
      <c r="F142" s="8" t="s">
        <v>908</v>
      </c>
      <c r="G142" s="8" t="s">
        <v>2205</v>
      </c>
      <c r="H142" s="8"/>
    </row>
    <row r="143" spans="2:8" x14ac:dyDescent="0.2">
      <c r="B143" s="6" t="s">
        <v>1465</v>
      </c>
      <c r="C143" s="7" t="s">
        <v>13</v>
      </c>
      <c r="D143" s="7" t="s">
        <v>1466</v>
      </c>
      <c r="E143" s="7" t="s">
        <v>2206</v>
      </c>
      <c r="F143" s="7" t="s">
        <v>890</v>
      </c>
      <c r="G143" s="7" t="s">
        <v>2207</v>
      </c>
      <c r="H143" s="7"/>
    </row>
    <row r="144" spans="2:8" x14ac:dyDescent="0.2">
      <c r="B144" s="9" t="s">
        <v>1132</v>
      </c>
      <c r="C144" s="8" t="s">
        <v>13</v>
      </c>
      <c r="D144" s="8" t="s">
        <v>1133</v>
      </c>
      <c r="E144" s="8" t="s">
        <v>2208</v>
      </c>
      <c r="F144" s="8" t="s">
        <v>1115</v>
      </c>
      <c r="G144" s="8" t="s">
        <v>2209</v>
      </c>
      <c r="H144" s="8"/>
    </row>
    <row r="145" spans="2:8" x14ac:dyDescent="0.2">
      <c r="B145" s="6" t="s">
        <v>1496</v>
      </c>
      <c r="C145" s="7" t="s">
        <v>13</v>
      </c>
      <c r="D145" s="7" t="s">
        <v>1497</v>
      </c>
      <c r="E145" s="7" t="s">
        <v>2210</v>
      </c>
      <c r="F145" s="7" t="s">
        <v>1042</v>
      </c>
      <c r="G145" s="7" t="s">
        <v>2211</v>
      </c>
      <c r="H145" s="7"/>
    </row>
    <row r="146" spans="2:8" x14ac:dyDescent="0.2">
      <c r="B146" s="9" t="s">
        <v>1038</v>
      </c>
      <c r="C146" s="8" t="s">
        <v>13</v>
      </c>
      <c r="D146" s="8" t="s">
        <v>1039</v>
      </c>
      <c r="E146" s="8" t="s">
        <v>2212</v>
      </c>
      <c r="F146" s="8" t="s">
        <v>920</v>
      </c>
      <c r="G146" s="8" t="s">
        <v>2213</v>
      </c>
      <c r="H146" s="8"/>
    </row>
    <row r="147" spans="2:8" x14ac:dyDescent="0.2">
      <c r="B147" s="6" t="s">
        <v>1498</v>
      </c>
      <c r="C147" s="7" t="s">
        <v>13</v>
      </c>
      <c r="D147" s="7" t="s">
        <v>1499</v>
      </c>
      <c r="E147" s="7" t="s">
        <v>2214</v>
      </c>
      <c r="F147" s="7" t="s">
        <v>1063</v>
      </c>
      <c r="G147" s="7" t="s">
        <v>2215</v>
      </c>
      <c r="H147" s="7"/>
    </row>
    <row r="148" spans="2:8" x14ac:dyDescent="0.2">
      <c r="B148" s="9" t="s">
        <v>1180</v>
      </c>
      <c r="C148" s="8" t="s">
        <v>13</v>
      </c>
      <c r="D148" s="8" t="s">
        <v>1181</v>
      </c>
      <c r="E148" s="8" t="s">
        <v>2216</v>
      </c>
      <c r="F148" s="8" t="s">
        <v>1136</v>
      </c>
      <c r="G148" s="8" t="s">
        <v>2217</v>
      </c>
      <c r="H148" s="8"/>
    </row>
    <row r="149" spans="2:8" x14ac:dyDescent="0.2">
      <c r="B149" s="6" t="s">
        <v>1532</v>
      </c>
      <c r="C149" s="7" t="s">
        <v>13</v>
      </c>
      <c r="D149" s="7" t="s">
        <v>1533</v>
      </c>
      <c r="E149" s="7" t="s">
        <v>2218</v>
      </c>
      <c r="F149" s="7" t="s">
        <v>1535</v>
      </c>
      <c r="G149" s="7" t="s">
        <v>2219</v>
      </c>
      <c r="H149" s="7"/>
    </row>
    <row r="150" spans="2:8" x14ac:dyDescent="0.2">
      <c r="B150" s="9" t="s">
        <v>1573</v>
      </c>
      <c r="C150" s="8" t="s">
        <v>13</v>
      </c>
      <c r="D150" s="8" t="s">
        <v>2220</v>
      </c>
      <c r="E150" s="8" t="s">
        <v>2221</v>
      </c>
      <c r="F150" s="8"/>
      <c r="G150" s="8" t="s">
        <v>1563</v>
      </c>
      <c r="H150" s="8"/>
    </row>
    <row r="151" spans="2:8" x14ac:dyDescent="0.2">
      <c r="B151" s="6" t="s">
        <v>1076</v>
      </c>
      <c r="C151" s="7" t="s">
        <v>13</v>
      </c>
      <c r="D151" s="7" t="s">
        <v>1077</v>
      </c>
      <c r="E151" s="7" t="s">
        <v>2222</v>
      </c>
      <c r="F151" s="7" t="s">
        <v>47</v>
      </c>
      <c r="G151" s="7" t="s">
        <v>2223</v>
      </c>
      <c r="H151" s="7"/>
    </row>
    <row r="152" spans="2:8" x14ac:dyDescent="0.2">
      <c r="B152" s="9" t="s">
        <v>1467</v>
      </c>
      <c r="C152" s="8" t="s">
        <v>13</v>
      </c>
      <c r="D152" s="8" t="s">
        <v>1468</v>
      </c>
      <c r="E152" s="8" t="s">
        <v>2224</v>
      </c>
      <c r="F152" s="8" t="s">
        <v>1469</v>
      </c>
      <c r="G152" s="8" t="s">
        <v>2225</v>
      </c>
      <c r="H152" s="8"/>
    </row>
    <row r="153" spans="2:8" x14ac:dyDescent="0.2">
      <c r="B153" s="6" t="s">
        <v>1106</v>
      </c>
      <c r="C153" s="7" t="s">
        <v>13</v>
      </c>
      <c r="D153" s="7" t="s">
        <v>1107</v>
      </c>
      <c r="E153" s="7" t="s">
        <v>2226</v>
      </c>
      <c r="F153" s="7" t="s">
        <v>900</v>
      </c>
      <c r="G153" s="7" t="s">
        <v>2227</v>
      </c>
      <c r="H153" s="7"/>
    </row>
    <row r="154" spans="2:8" x14ac:dyDescent="0.2">
      <c r="B154" s="9" t="s">
        <v>1472</v>
      </c>
      <c r="C154" s="8" t="s">
        <v>13</v>
      </c>
      <c r="D154" s="8" t="s">
        <v>1473</v>
      </c>
      <c r="E154" s="8" t="s">
        <v>2228</v>
      </c>
      <c r="F154" s="8" t="s">
        <v>920</v>
      </c>
      <c r="G154" s="8" t="s">
        <v>2229</v>
      </c>
      <c r="H154" s="8"/>
    </row>
    <row r="155" spans="2:8" x14ac:dyDescent="0.2">
      <c r="B155" s="6" t="s">
        <v>1349</v>
      </c>
      <c r="C155" s="7" t="s">
        <v>1123</v>
      </c>
      <c r="D155" s="7" t="s">
        <v>1350</v>
      </c>
      <c r="E155" s="7" t="s">
        <v>2230</v>
      </c>
      <c r="F155" s="7" t="s">
        <v>941</v>
      </c>
      <c r="G155" s="7" t="s">
        <v>2231</v>
      </c>
      <c r="H155" s="7"/>
    </row>
    <row r="156" spans="2:8" x14ac:dyDescent="0.2">
      <c r="B156" s="9" t="s">
        <v>1080</v>
      </c>
      <c r="C156" s="8" t="s">
        <v>13</v>
      </c>
      <c r="D156" s="8" t="s">
        <v>1081</v>
      </c>
      <c r="E156" s="8" t="s">
        <v>2232</v>
      </c>
      <c r="F156" s="8" t="s">
        <v>1082</v>
      </c>
      <c r="G156" s="8" t="s">
        <v>2233</v>
      </c>
      <c r="H156" s="8"/>
    </row>
    <row r="157" spans="2:8" x14ac:dyDescent="0.2">
      <c r="B157" s="6" t="s">
        <v>1432</v>
      </c>
      <c r="C157" s="7" t="s">
        <v>13</v>
      </c>
      <c r="D157" s="7" t="s">
        <v>1433</v>
      </c>
      <c r="E157" s="7" t="s">
        <v>2234</v>
      </c>
      <c r="F157" s="7" t="s">
        <v>1009</v>
      </c>
      <c r="G157" s="7" t="s">
        <v>2235</v>
      </c>
      <c r="H157" s="7"/>
    </row>
    <row r="158" spans="2:8" x14ac:dyDescent="0.2">
      <c r="B158" s="9" t="s">
        <v>1512</v>
      </c>
      <c r="C158" s="8" t="s">
        <v>13</v>
      </c>
      <c r="D158" s="8" t="s">
        <v>1513</v>
      </c>
      <c r="E158" s="8" t="s">
        <v>2236</v>
      </c>
      <c r="F158" s="8" t="s">
        <v>908</v>
      </c>
      <c r="G158" s="8" t="s">
        <v>2237</v>
      </c>
      <c r="H158" s="8"/>
    </row>
    <row r="159" spans="2:8" x14ac:dyDescent="0.2">
      <c r="B159" s="6" t="s">
        <v>1383</v>
      </c>
      <c r="C159" s="7" t="s">
        <v>13</v>
      </c>
      <c r="D159" s="7" t="s">
        <v>1384</v>
      </c>
      <c r="E159" s="7" t="s">
        <v>2238</v>
      </c>
      <c r="F159" s="7" t="s">
        <v>1020</v>
      </c>
      <c r="G159" s="7" t="s">
        <v>2239</v>
      </c>
      <c r="H159" s="7"/>
    </row>
    <row r="160" spans="2:8" x14ac:dyDescent="0.2">
      <c r="B160" s="9" t="s">
        <v>1099</v>
      </c>
      <c r="C160" s="8" t="s">
        <v>13</v>
      </c>
      <c r="D160" s="8" t="s">
        <v>1100</v>
      </c>
      <c r="E160" s="8" t="s">
        <v>2240</v>
      </c>
      <c r="F160" s="8" t="s">
        <v>47</v>
      </c>
      <c r="G160" s="8" t="s">
        <v>2241</v>
      </c>
      <c r="H160" s="8"/>
    </row>
    <row r="161" spans="2:8" x14ac:dyDescent="0.2">
      <c r="B161" s="6" t="s">
        <v>885</v>
      </c>
      <c r="C161" s="7" t="s">
        <v>13</v>
      </c>
      <c r="D161" s="7" t="s">
        <v>886</v>
      </c>
      <c r="E161" s="7" t="s">
        <v>2242</v>
      </c>
      <c r="F161" s="7" t="s">
        <v>887</v>
      </c>
      <c r="G161" s="7" t="s">
        <v>2243</v>
      </c>
      <c r="H161" s="7"/>
    </row>
    <row r="162" spans="2:8" x14ac:dyDescent="0.2">
      <c r="B162" s="9" t="s">
        <v>1393</v>
      </c>
      <c r="C162" s="8" t="s">
        <v>13</v>
      </c>
      <c r="D162" s="8" t="s">
        <v>1394</v>
      </c>
      <c r="E162" s="8" t="s">
        <v>2244</v>
      </c>
      <c r="F162" s="8" t="s">
        <v>964</v>
      </c>
      <c r="G162" s="8" t="s">
        <v>2245</v>
      </c>
      <c r="H162" s="8"/>
    </row>
    <row r="163" spans="2:8" x14ac:dyDescent="0.2">
      <c r="B163" s="6" t="s">
        <v>1018</v>
      </c>
      <c r="C163" s="7" t="s">
        <v>13</v>
      </c>
      <c r="D163" s="7" t="s">
        <v>1019</v>
      </c>
      <c r="E163" s="7" t="s">
        <v>2246</v>
      </c>
      <c r="F163" s="7" t="s">
        <v>1020</v>
      </c>
      <c r="G163" s="7" t="s">
        <v>2247</v>
      </c>
      <c r="H163" s="7"/>
    </row>
    <row r="164" spans="2:8" x14ac:dyDescent="0.2">
      <c r="B164" s="9" t="s">
        <v>1253</v>
      </c>
      <c r="C164" s="8" t="s">
        <v>13</v>
      </c>
      <c r="D164" s="8" t="s">
        <v>1254</v>
      </c>
      <c r="E164" s="8" t="s">
        <v>2248</v>
      </c>
      <c r="F164" s="8" t="s">
        <v>964</v>
      </c>
      <c r="G164" s="8" t="s">
        <v>2249</v>
      </c>
      <c r="H164" s="8"/>
    </row>
    <row r="165" spans="2:8" x14ac:dyDescent="0.2">
      <c r="B165" s="6" t="s">
        <v>1259</v>
      </c>
      <c r="C165" s="7" t="s">
        <v>13</v>
      </c>
      <c r="D165" s="7" t="s">
        <v>1260</v>
      </c>
      <c r="E165" s="7" t="s">
        <v>2250</v>
      </c>
      <c r="F165" s="7" t="s">
        <v>47</v>
      </c>
      <c r="G165" s="7" t="s">
        <v>2251</v>
      </c>
      <c r="H165" s="7"/>
    </row>
    <row r="166" spans="2:8" x14ac:dyDescent="0.2">
      <c r="B166" s="9" t="s">
        <v>1299</v>
      </c>
      <c r="C166" s="8" t="s">
        <v>13</v>
      </c>
      <c r="D166" s="8" t="s">
        <v>1300</v>
      </c>
      <c r="E166" s="8" t="s">
        <v>2252</v>
      </c>
      <c r="F166" s="8" t="s">
        <v>1049</v>
      </c>
      <c r="G166" s="8" t="s">
        <v>2253</v>
      </c>
      <c r="H166" s="8"/>
    </row>
    <row r="167" spans="2:8" x14ac:dyDescent="0.2">
      <c r="B167" s="6" t="s">
        <v>1379</v>
      </c>
      <c r="C167" s="7" t="s">
        <v>13</v>
      </c>
      <c r="D167" s="7" t="s">
        <v>1380</v>
      </c>
      <c r="E167" s="7" t="s">
        <v>2254</v>
      </c>
      <c r="F167" s="7" t="s">
        <v>948</v>
      </c>
      <c r="G167" s="7" t="s">
        <v>2255</v>
      </c>
      <c r="H167" s="7"/>
    </row>
    <row r="168" spans="2:8" x14ac:dyDescent="0.2">
      <c r="B168" s="9" t="s">
        <v>1377</v>
      </c>
      <c r="C168" s="8" t="s">
        <v>13</v>
      </c>
      <c r="D168" s="8" t="s">
        <v>1378</v>
      </c>
      <c r="E168" s="8" t="s">
        <v>2256</v>
      </c>
      <c r="F168" s="8" t="s">
        <v>915</v>
      </c>
      <c r="G168" s="8" t="s">
        <v>2257</v>
      </c>
      <c r="H168" s="8"/>
    </row>
    <row r="169" spans="2:8" x14ac:dyDescent="0.2">
      <c r="B169" s="6" t="s">
        <v>1251</v>
      </c>
      <c r="C169" s="7" t="s">
        <v>13</v>
      </c>
      <c r="D169" s="7" t="s">
        <v>1252</v>
      </c>
      <c r="E169" s="7" t="s">
        <v>2258</v>
      </c>
      <c r="F169" s="7" t="s">
        <v>920</v>
      </c>
      <c r="G169" s="7" t="s">
        <v>2259</v>
      </c>
      <c r="H169" s="7"/>
    </row>
    <row r="170" spans="2:8" x14ac:dyDescent="0.2">
      <c r="B170" s="9" t="s">
        <v>1126</v>
      </c>
      <c r="C170" s="8" t="s">
        <v>13</v>
      </c>
      <c r="D170" s="8" t="s">
        <v>1127</v>
      </c>
      <c r="E170" s="8" t="s">
        <v>2260</v>
      </c>
      <c r="F170" s="8" t="s">
        <v>1128</v>
      </c>
      <c r="G170" s="8" t="s">
        <v>2261</v>
      </c>
      <c r="H170" s="8"/>
    </row>
    <row r="171" spans="2:8" x14ac:dyDescent="0.2">
      <c r="B171" s="6" t="s">
        <v>1506</v>
      </c>
      <c r="C171" s="7" t="s">
        <v>13</v>
      </c>
      <c r="D171" s="7" t="s">
        <v>1507</v>
      </c>
      <c r="E171" s="7" t="s">
        <v>2262</v>
      </c>
      <c r="F171" s="7" t="s">
        <v>897</v>
      </c>
      <c r="G171" s="7" t="s">
        <v>2263</v>
      </c>
      <c r="H171" s="7"/>
    </row>
    <row r="172" spans="2:8" x14ac:dyDescent="0.2">
      <c r="B172" s="9" t="s">
        <v>1575</v>
      </c>
      <c r="C172" s="8" t="s">
        <v>13</v>
      </c>
      <c r="D172" s="8" t="s">
        <v>416</v>
      </c>
      <c r="E172" s="8" t="s">
        <v>2264</v>
      </c>
      <c r="F172" s="8" t="s">
        <v>416</v>
      </c>
      <c r="G172" s="8" t="s">
        <v>2265</v>
      </c>
      <c r="H172" s="8"/>
    </row>
    <row r="173" spans="2:8" x14ac:dyDescent="0.2">
      <c r="B173" s="6" t="s">
        <v>1405</v>
      </c>
      <c r="C173" s="7" t="s">
        <v>13</v>
      </c>
      <c r="D173" s="7" t="s">
        <v>1406</v>
      </c>
      <c r="E173" s="7" t="s">
        <v>2266</v>
      </c>
      <c r="F173" s="7" t="s">
        <v>941</v>
      </c>
      <c r="G173" s="7" t="s">
        <v>2267</v>
      </c>
      <c r="H173" s="7"/>
    </row>
    <row r="174" spans="2:8" x14ac:dyDescent="0.2">
      <c r="B174" s="9" t="s">
        <v>1184</v>
      </c>
      <c r="C174" s="8" t="s">
        <v>13</v>
      </c>
      <c r="D174" s="8" t="s">
        <v>1185</v>
      </c>
      <c r="E174" s="8" t="s">
        <v>2268</v>
      </c>
      <c r="F174" s="8" t="s">
        <v>923</v>
      </c>
      <c r="G174" s="8" t="s">
        <v>2269</v>
      </c>
      <c r="H174" s="8"/>
    </row>
    <row r="175" spans="2:8" x14ac:dyDescent="0.2">
      <c r="B175" s="6" t="s">
        <v>1214</v>
      </c>
      <c r="C175" s="7" t="s">
        <v>13</v>
      </c>
      <c r="D175" s="7" t="s">
        <v>1215</v>
      </c>
      <c r="E175" s="7" t="s">
        <v>2270</v>
      </c>
      <c r="F175" s="7" t="s">
        <v>1153</v>
      </c>
      <c r="G175" s="7" t="s">
        <v>2271</v>
      </c>
      <c r="H175" s="7"/>
    </row>
    <row r="176" spans="2:8" x14ac:dyDescent="0.2">
      <c r="B176" s="9" t="s">
        <v>1307</v>
      </c>
      <c r="C176" s="8" t="s">
        <v>13</v>
      </c>
      <c r="D176" s="8" t="s">
        <v>1308</v>
      </c>
      <c r="E176" s="8" t="s">
        <v>2272</v>
      </c>
      <c r="F176" s="8" t="s">
        <v>951</v>
      </c>
      <c r="G176" s="8" t="s">
        <v>2273</v>
      </c>
      <c r="H176" s="8"/>
    </row>
    <row r="177" spans="2:8" x14ac:dyDescent="0.2">
      <c r="B177" s="6" t="s">
        <v>1066</v>
      </c>
      <c r="C177" s="7" t="s">
        <v>13</v>
      </c>
      <c r="D177" s="7" t="s">
        <v>1067</v>
      </c>
      <c r="E177" s="7" t="s">
        <v>2274</v>
      </c>
      <c r="F177" s="7" t="s">
        <v>967</v>
      </c>
      <c r="G177" s="7" t="s">
        <v>2275</v>
      </c>
      <c r="H177" s="7"/>
    </row>
    <row r="178" spans="2:8" x14ac:dyDescent="0.2">
      <c r="B178" s="9" t="s">
        <v>1331</v>
      </c>
      <c r="C178" s="8" t="s">
        <v>13</v>
      </c>
      <c r="D178" s="8" t="s">
        <v>1332</v>
      </c>
      <c r="E178" s="8" t="s">
        <v>2276</v>
      </c>
      <c r="F178" s="8" t="s">
        <v>1015</v>
      </c>
      <c r="G178" s="8" t="s">
        <v>2277</v>
      </c>
      <c r="H178" s="8"/>
    </row>
    <row r="179" spans="2:8" x14ac:dyDescent="0.2">
      <c r="B179" s="6" t="s">
        <v>1518</v>
      </c>
      <c r="C179" s="7" t="s">
        <v>13</v>
      </c>
      <c r="D179" s="7" t="s">
        <v>1519</v>
      </c>
      <c r="E179" s="7" t="s">
        <v>2278</v>
      </c>
      <c r="F179" s="7" t="s">
        <v>978</v>
      </c>
      <c r="G179" s="7" t="s">
        <v>2279</v>
      </c>
      <c r="H179" s="7"/>
    </row>
    <row r="180" spans="2:8" x14ac:dyDescent="0.2">
      <c r="B180" s="9" t="s">
        <v>1509</v>
      </c>
      <c r="C180" s="8" t="s">
        <v>13</v>
      </c>
      <c r="D180" s="8" t="s">
        <v>1510</v>
      </c>
      <c r="E180" s="8" t="s">
        <v>2280</v>
      </c>
      <c r="F180" s="8" t="s">
        <v>1511</v>
      </c>
      <c r="G180" s="8" t="s">
        <v>2281</v>
      </c>
      <c r="H180" s="8"/>
    </row>
    <row r="181" spans="2:8" x14ac:dyDescent="0.2">
      <c r="B181" s="6" t="s">
        <v>1147</v>
      </c>
      <c r="C181" s="7" t="s">
        <v>13</v>
      </c>
      <c r="D181" s="7" t="s">
        <v>1148</v>
      </c>
      <c r="E181" s="7" t="s">
        <v>2282</v>
      </c>
      <c r="F181" s="7" t="s">
        <v>1150</v>
      </c>
      <c r="G181" s="7" t="s">
        <v>2283</v>
      </c>
      <c r="H181" s="7"/>
    </row>
    <row r="182" spans="2:8" x14ac:dyDescent="0.2">
      <c r="B182" s="9" t="s">
        <v>1347</v>
      </c>
      <c r="C182" s="8" t="s">
        <v>13</v>
      </c>
      <c r="D182" s="8" t="s">
        <v>1348</v>
      </c>
      <c r="E182" s="8" t="s">
        <v>2284</v>
      </c>
      <c r="F182" s="8" t="s">
        <v>1166</v>
      </c>
      <c r="G182" s="8" t="s">
        <v>2285</v>
      </c>
      <c r="H182" s="8"/>
    </row>
    <row r="183" spans="2:8" x14ac:dyDescent="0.2">
      <c r="B183" s="6" t="s">
        <v>1292</v>
      </c>
      <c r="C183" s="7" t="s">
        <v>13</v>
      </c>
      <c r="D183" s="7" t="s">
        <v>1293</v>
      </c>
      <c r="E183" s="7" t="s">
        <v>2286</v>
      </c>
      <c r="F183" s="7" t="s">
        <v>997</v>
      </c>
      <c r="G183" s="7" t="s">
        <v>2287</v>
      </c>
      <c r="H183" s="7"/>
    </row>
    <row r="184" spans="2:8" x14ac:dyDescent="0.2">
      <c r="B184" s="9" t="s">
        <v>1164</v>
      </c>
      <c r="C184" s="8" t="s">
        <v>13</v>
      </c>
      <c r="D184" s="8" t="s">
        <v>1165</v>
      </c>
      <c r="E184" s="8" t="s">
        <v>2288</v>
      </c>
      <c r="F184" s="8" t="s">
        <v>1166</v>
      </c>
      <c r="G184" s="8" t="s">
        <v>2289</v>
      </c>
      <c r="H184" s="8"/>
    </row>
    <row r="185" spans="2:8" x14ac:dyDescent="0.2">
      <c r="B185" s="6" t="s">
        <v>1261</v>
      </c>
      <c r="C185" s="7" t="s">
        <v>13</v>
      </c>
      <c r="D185" s="7" t="s">
        <v>1262</v>
      </c>
      <c r="E185" s="7" t="s">
        <v>2290</v>
      </c>
      <c r="F185" s="7" t="s">
        <v>964</v>
      </c>
      <c r="G185" s="7" t="s">
        <v>2291</v>
      </c>
      <c r="H185" s="7"/>
    </row>
    <row r="186" spans="2:8" x14ac:dyDescent="0.2">
      <c r="B186" s="9" t="s">
        <v>1435</v>
      </c>
      <c r="C186" s="8" t="s">
        <v>13</v>
      </c>
      <c r="D186" s="8" t="s">
        <v>1436</v>
      </c>
      <c r="E186" s="8" t="s">
        <v>2292</v>
      </c>
      <c r="F186" s="8" t="s">
        <v>923</v>
      </c>
      <c r="G186" s="8" t="s">
        <v>2293</v>
      </c>
      <c r="H186" s="8"/>
    </row>
    <row r="187" spans="2:8" x14ac:dyDescent="0.2">
      <c r="B187" s="6" t="s">
        <v>1362</v>
      </c>
      <c r="C187" s="7" t="s">
        <v>13</v>
      </c>
      <c r="D187" s="7" t="s">
        <v>1363</v>
      </c>
      <c r="E187" s="7" t="s">
        <v>2294</v>
      </c>
      <c r="F187" s="7" t="s">
        <v>1221</v>
      </c>
      <c r="G187" s="7" t="s">
        <v>2295</v>
      </c>
      <c r="H187" s="7"/>
    </row>
    <row r="188" spans="2:8" x14ac:dyDescent="0.2">
      <c r="B188" s="9" t="s">
        <v>1303</v>
      </c>
      <c r="C188" s="8" t="s">
        <v>13</v>
      </c>
      <c r="D188" s="8" t="s">
        <v>1304</v>
      </c>
      <c r="E188" s="8" t="s">
        <v>2296</v>
      </c>
      <c r="F188" s="8" t="s">
        <v>930</v>
      </c>
      <c r="G188" s="8" t="s">
        <v>2297</v>
      </c>
      <c r="H188" s="8"/>
    </row>
    <row r="189" spans="2:8" x14ac:dyDescent="0.2">
      <c r="B189" s="6" t="s">
        <v>1059</v>
      </c>
      <c r="C189" s="7" t="s">
        <v>13</v>
      </c>
      <c r="D189" s="7" t="s">
        <v>1060</v>
      </c>
      <c r="E189" s="7" t="s">
        <v>2298</v>
      </c>
      <c r="F189" s="7" t="s">
        <v>930</v>
      </c>
      <c r="G189" s="7" t="s">
        <v>2299</v>
      </c>
      <c r="H189" s="7"/>
    </row>
    <row r="190" spans="2:8" x14ac:dyDescent="0.2">
      <c r="B190" s="9" t="s">
        <v>959</v>
      </c>
      <c r="C190" s="8" t="s">
        <v>13</v>
      </c>
      <c r="D190" s="8" t="s">
        <v>960</v>
      </c>
      <c r="E190" s="8" t="s">
        <v>2300</v>
      </c>
      <c r="F190" s="8" t="s">
        <v>961</v>
      </c>
      <c r="G190" s="8" t="s">
        <v>2301</v>
      </c>
      <c r="H190" s="8"/>
    </row>
    <row r="191" spans="2:8" x14ac:dyDescent="0.2">
      <c r="B191" s="6" t="s">
        <v>1167</v>
      </c>
      <c r="C191" s="7" t="s">
        <v>13</v>
      </c>
      <c r="D191" s="7" t="s">
        <v>1168</v>
      </c>
      <c r="E191" s="7" t="s">
        <v>2302</v>
      </c>
      <c r="F191" s="7" t="s">
        <v>1169</v>
      </c>
      <c r="G191" s="7" t="s">
        <v>2303</v>
      </c>
      <c r="H191" s="7"/>
    </row>
    <row r="192" spans="2:8" x14ac:dyDescent="0.2">
      <c r="B192" s="9" t="s">
        <v>1206</v>
      </c>
      <c r="C192" s="8" t="s">
        <v>13</v>
      </c>
      <c r="D192" s="8" t="s">
        <v>1207</v>
      </c>
      <c r="E192" s="8" t="s">
        <v>2304</v>
      </c>
      <c r="F192" s="8" t="s">
        <v>1208</v>
      </c>
      <c r="G192" s="8" t="s">
        <v>2305</v>
      </c>
      <c r="H192" s="8"/>
    </row>
    <row r="193" spans="2:8" x14ac:dyDescent="0.2">
      <c r="B193" s="6" t="s">
        <v>1241</v>
      </c>
      <c r="C193" s="7" t="s">
        <v>13</v>
      </c>
      <c r="D193" s="7" t="s">
        <v>1242</v>
      </c>
      <c r="E193" s="7" t="s">
        <v>2306</v>
      </c>
      <c r="F193" s="7" t="s">
        <v>1244</v>
      </c>
      <c r="G193" s="7" t="s">
        <v>2307</v>
      </c>
      <c r="H193" s="7"/>
    </row>
    <row r="194" spans="2:8" x14ac:dyDescent="0.2">
      <c r="B194" s="9" t="s">
        <v>1270</v>
      </c>
      <c r="C194" s="8" t="s">
        <v>13</v>
      </c>
      <c r="D194" s="8" t="s">
        <v>1271</v>
      </c>
      <c r="E194" s="8" t="s">
        <v>2308</v>
      </c>
      <c r="F194" s="8" t="s">
        <v>897</v>
      </c>
      <c r="G194" s="8" t="s">
        <v>2309</v>
      </c>
      <c r="H194" s="8"/>
    </row>
    <row r="195" spans="2:8" x14ac:dyDescent="0.2">
      <c r="B195" s="6" t="s">
        <v>1484</v>
      </c>
      <c r="C195" s="7" t="s">
        <v>13</v>
      </c>
      <c r="D195" s="7" t="s">
        <v>1485</v>
      </c>
      <c r="E195" s="7" t="s">
        <v>2310</v>
      </c>
      <c r="F195" s="7" t="s">
        <v>1174</v>
      </c>
      <c r="G195" s="7" t="s">
        <v>2311</v>
      </c>
      <c r="H195" s="7"/>
    </row>
    <row r="196" spans="2:8" x14ac:dyDescent="0.2">
      <c r="B196" s="9" t="s">
        <v>928</v>
      </c>
      <c r="C196" s="8" t="s">
        <v>13</v>
      </c>
      <c r="D196" s="8" t="s">
        <v>929</v>
      </c>
      <c r="E196" s="8" t="s">
        <v>2312</v>
      </c>
      <c r="F196" s="8" t="s">
        <v>930</v>
      </c>
      <c r="G196" s="8" t="s">
        <v>2313</v>
      </c>
      <c r="H196" s="8"/>
    </row>
    <row r="197" spans="2:8" x14ac:dyDescent="0.2">
      <c r="B197" s="6" t="s">
        <v>995</v>
      </c>
      <c r="C197" s="7" t="s">
        <v>13</v>
      </c>
      <c r="D197" s="7" t="s">
        <v>996</v>
      </c>
      <c r="E197" s="7" t="s">
        <v>2314</v>
      </c>
      <c r="F197" s="7" t="s">
        <v>997</v>
      </c>
      <c r="G197" s="7" t="s">
        <v>2315</v>
      </c>
      <c r="H197" s="7"/>
    </row>
    <row r="198" spans="2:8" x14ac:dyDescent="0.2">
      <c r="B198" s="9" t="s">
        <v>1339</v>
      </c>
      <c r="C198" s="8" t="s">
        <v>13</v>
      </c>
      <c r="D198" s="8" t="s">
        <v>1340</v>
      </c>
      <c r="E198" s="8" t="s">
        <v>2316</v>
      </c>
      <c r="F198" s="8" t="s">
        <v>948</v>
      </c>
      <c r="G198" s="8" t="s">
        <v>2317</v>
      </c>
      <c r="H198" s="8"/>
    </row>
    <row r="199" spans="2:8" x14ac:dyDescent="0.2">
      <c r="B199" s="6" t="s">
        <v>1536</v>
      </c>
      <c r="C199" s="7" t="s">
        <v>13</v>
      </c>
      <c r="D199" s="7" t="s">
        <v>1537</v>
      </c>
      <c r="E199" s="7" t="s">
        <v>2318</v>
      </c>
      <c r="F199" s="7" t="s">
        <v>1089</v>
      </c>
      <c r="G199" s="7" t="s">
        <v>2319</v>
      </c>
      <c r="H199" s="7"/>
    </row>
    <row r="200" spans="2:8" x14ac:dyDescent="0.2">
      <c r="B200" s="9" t="s">
        <v>926</v>
      </c>
      <c r="C200" s="8" t="s">
        <v>13</v>
      </c>
      <c r="D200" s="8" t="s">
        <v>927</v>
      </c>
      <c r="E200" s="8" t="s">
        <v>2320</v>
      </c>
      <c r="F200" s="8" t="s">
        <v>920</v>
      </c>
      <c r="G200" s="8" t="s">
        <v>2321</v>
      </c>
      <c r="H200" s="8"/>
    </row>
    <row r="201" spans="2:8" x14ac:dyDescent="0.2">
      <c r="B201" s="6" t="s">
        <v>883</v>
      </c>
      <c r="C201" s="7" t="s">
        <v>13</v>
      </c>
      <c r="D201" s="7" t="s">
        <v>884</v>
      </c>
      <c r="E201" s="7" t="s">
        <v>2322</v>
      </c>
      <c r="F201" s="7" t="s">
        <v>47</v>
      </c>
      <c r="G201" s="7" t="s">
        <v>2323</v>
      </c>
      <c r="H201" s="7"/>
    </row>
    <row r="202" spans="2:8" x14ac:dyDescent="0.2">
      <c r="B202" s="9" t="s">
        <v>1219</v>
      </c>
      <c r="C202" s="8" t="s">
        <v>13</v>
      </c>
      <c r="D202" s="8" t="s">
        <v>1220</v>
      </c>
      <c r="E202" s="8" t="s">
        <v>2324</v>
      </c>
      <c r="F202" s="8" t="s">
        <v>1221</v>
      </c>
      <c r="G202" s="8" t="s">
        <v>2325</v>
      </c>
      <c r="H202" s="8"/>
    </row>
    <row r="203" spans="2:8" x14ac:dyDescent="0.2">
      <c r="B203" s="6" t="s">
        <v>894</v>
      </c>
      <c r="C203" s="7" t="s">
        <v>13</v>
      </c>
      <c r="D203" s="7" t="s">
        <v>895</v>
      </c>
      <c r="E203" s="7" t="s">
        <v>896</v>
      </c>
      <c r="F203" s="7" t="s">
        <v>897</v>
      </c>
      <c r="G203" s="7" t="s">
        <v>2326</v>
      </c>
      <c r="H203" s="7"/>
    </row>
    <row r="204" spans="2:8" x14ac:dyDescent="0.2">
      <c r="B204" s="9" t="s">
        <v>1395</v>
      </c>
      <c r="C204" s="8" t="s">
        <v>13</v>
      </c>
      <c r="D204" s="8" t="s">
        <v>1396</v>
      </c>
      <c r="E204" s="8" t="s">
        <v>2327</v>
      </c>
      <c r="F204" s="8" t="s">
        <v>956</v>
      </c>
      <c r="G204" s="8" t="s">
        <v>2328</v>
      </c>
      <c r="H204" s="8"/>
    </row>
    <row r="205" spans="2:8" x14ac:dyDescent="0.2">
      <c r="B205" s="6" t="s">
        <v>944</v>
      </c>
      <c r="C205" s="7" t="s">
        <v>13</v>
      </c>
      <c r="D205" s="7" t="s">
        <v>945</v>
      </c>
      <c r="E205" s="7" t="s">
        <v>2329</v>
      </c>
      <c r="F205" s="7" t="s">
        <v>47</v>
      </c>
      <c r="G205" s="7" t="s">
        <v>2330</v>
      </c>
      <c r="H205" s="7"/>
    </row>
    <row r="206" spans="2:8" x14ac:dyDescent="0.2">
      <c r="B206" s="9" t="s">
        <v>909</v>
      </c>
      <c r="C206" s="8" t="s">
        <v>13</v>
      </c>
      <c r="D206" s="8" t="s">
        <v>910</v>
      </c>
      <c r="E206" s="8" t="s">
        <v>2331</v>
      </c>
      <c r="F206" s="8" t="s">
        <v>47</v>
      </c>
      <c r="G206" s="8" t="s">
        <v>2332</v>
      </c>
      <c r="H206" s="8"/>
    </row>
    <row r="207" spans="2:8" x14ac:dyDescent="0.2">
      <c r="B207" s="6" t="s">
        <v>1083</v>
      </c>
      <c r="C207" s="7" t="s">
        <v>13</v>
      </c>
      <c r="D207" s="7" t="s">
        <v>1084</v>
      </c>
      <c r="E207" s="7" t="s">
        <v>2333</v>
      </c>
      <c r="F207" s="7" t="s">
        <v>915</v>
      </c>
      <c r="G207" s="7" t="s">
        <v>2334</v>
      </c>
      <c r="H207" s="7"/>
    </row>
    <row r="208" spans="2:8" x14ac:dyDescent="0.2">
      <c r="B208" s="9" t="s">
        <v>962</v>
      </c>
      <c r="C208" s="8" t="s">
        <v>13</v>
      </c>
      <c r="D208" s="8" t="s">
        <v>963</v>
      </c>
      <c r="E208" s="8" t="s">
        <v>2335</v>
      </c>
      <c r="F208" s="8" t="s">
        <v>964</v>
      </c>
      <c r="G208" s="8" t="s">
        <v>2336</v>
      </c>
      <c r="H208" s="8"/>
    </row>
    <row r="209" spans="2:8" x14ac:dyDescent="0.2">
      <c r="B209" s="6" t="s">
        <v>968</v>
      </c>
      <c r="C209" s="7" t="s">
        <v>13</v>
      </c>
      <c r="D209" s="7" t="s">
        <v>969</v>
      </c>
      <c r="E209" s="7" t="s">
        <v>2337</v>
      </c>
      <c r="F209" s="7" t="s">
        <v>47</v>
      </c>
      <c r="G209" s="7" t="s">
        <v>2338</v>
      </c>
      <c r="H209" s="7"/>
    </row>
    <row r="210" spans="2:8" x14ac:dyDescent="0.2">
      <c r="B210" s="9" t="s">
        <v>1263</v>
      </c>
      <c r="C210" s="8" t="s">
        <v>13</v>
      </c>
      <c r="D210" s="8" t="s">
        <v>1264</v>
      </c>
      <c r="E210" s="8" t="s">
        <v>2339</v>
      </c>
      <c r="F210" s="8" t="s">
        <v>1166</v>
      </c>
      <c r="G210" s="8" t="s">
        <v>2340</v>
      </c>
      <c r="H210" s="8"/>
    </row>
    <row r="211" spans="2:8" x14ac:dyDescent="0.2">
      <c r="B211" s="6" t="s">
        <v>1232</v>
      </c>
      <c r="C211" s="7" t="s">
        <v>13</v>
      </c>
      <c r="D211" s="7" t="s">
        <v>1233</v>
      </c>
      <c r="E211" s="7" t="s">
        <v>2341</v>
      </c>
      <c r="F211" s="7" t="s">
        <v>47</v>
      </c>
      <c r="G211" s="7" t="s">
        <v>2342</v>
      </c>
      <c r="H211" s="7"/>
    </row>
    <row r="212" spans="2:8" x14ac:dyDescent="0.2">
      <c r="B212" s="9" t="s">
        <v>1490</v>
      </c>
      <c r="C212" s="8" t="s">
        <v>13</v>
      </c>
      <c r="D212" s="8" t="s">
        <v>1491</v>
      </c>
      <c r="E212" s="8" t="s">
        <v>2343</v>
      </c>
      <c r="F212" s="8" t="s">
        <v>1174</v>
      </c>
      <c r="G212" s="8" t="s">
        <v>2344</v>
      </c>
      <c r="H212" s="8"/>
    </row>
    <row r="213" spans="2:8" x14ac:dyDescent="0.2">
      <c r="B213" s="6" t="s">
        <v>1373</v>
      </c>
      <c r="C213" s="7" t="s">
        <v>13</v>
      </c>
      <c r="D213" s="7" t="s">
        <v>1374</v>
      </c>
      <c r="E213" s="7" t="s">
        <v>2345</v>
      </c>
      <c r="F213" s="7" t="s">
        <v>900</v>
      </c>
      <c r="G213" s="7" t="s">
        <v>2346</v>
      </c>
      <c r="H213" s="7"/>
    </row>
    <row r="214" spans="2:8" x14ac:dyDescent="0.2">
      <c r="B214" s="9" t="s">
        <v>1423</v>
      </c>
      <c r="C214" s="8" t="s">
        <v>13</v>
      </c>
      <c r="D214" s="8" t="s">
        <v>1424</v>
      </c>
      <c r="E214" s="8" t="s">
        <v>2347</v>
      </c>
      <c r="F214" s="8" t="s">
        <v>890</v>
      </c>
      <c r="G214" s="8" t="s">
        <v>2348</v>
      </c>
      <c r="H214" s="8"/>
    </row>
    <row r="215" spans="2:8" x14ac:dyDescent="0.2">
      <c r="B215" s="6" t="s">
        <v>1010</v>
      </c>
      <c r="C215" s="7" t="s">
        <v>13</v>
      </c>
      <c r="D215" s="7" t="s">
        <v>1011</v>
      </c>
      <c r="E215" s="7" t="s">
        <v>2349</v>
      </c>
      <c r="F215" s="7" t="s">
        <v>1012</v>
      </c>
      <c r="G215" s="7" t="s">
        <v>2350</v>
      </c>
      <c r="H215" s="7"/>
    </row>
    <row r="216" spans="2:8" x14ac:dyDescent="0.2">
      <c r="B216" s="9" t="s">
        <v>976</v>
      </c>
      <c r="C216" s="8" t="s">
        <v>13</v>
      </c>
      <c r="D216" s="8" t="s">
        <v>977</v>
      </c>
      <c r="E216" s="8" t="s">
        <v>2351</v>
      </c>
      <c r="F216" s="8" t="s">
        <v>978</v>
      </c>
      <c r="G216" s="8" t="s">
        <v>2352</v>
      </c>
      <c r="H216" s="8"/>
    </row>
    <row r="217" spans="2:8" x14ac:dyDescent="0.2">
      <c r="B217" s="6" t="s">
        <v>1453</v>
      </c>
      <c r="C217" s="7" t="s">
        <v>13</v>
      </c>
      <c r="D217" s="7" t="s">
        <v>1454</v>
      </c>
      <c r="E217" s="7" t="s">
        <v>2353</v>
      </c>
      <c r="F217" s="7" t="s">
        <v>1042</v>
      </c>
      <c r="G217" s="7" t="s">
        <v>2354</v>
      </c>
      <c r="H217" s="7"/>
    </row>
    <row r="218" spans="2:8" x14ac:dyDescent="0.2">
      <c r="B218" s="9" t="s">
        <v>1427</v>
      </c>
      <c r="C218" s="8" t="s">
        <v>13</v>
      </c>
      <c r="D218" s="8" t="s">
        <v>690</v>
      </c>
      <c r="E218" s="8" t="s">
        <v>2355</v>
      </c>
      <c r="F218" s="8" t="s">
        <v>1025</v>
      </c>
      <c r="G218" s="8" t="s">
        <v>2356</v>
      </c>
      <c r="H218" s="8"/>
    </row>
    <row r="219" spans="2:8" x14ac:dyDescent="0.2">
      <c r="B219" s="6" t="s">
        <v>1110</v>
      </c>
      <c r="C219" s="7" t="s">
        <v>13</v>
      </c>
      <c r="D219" s="7" t="s">
        <v>1111</v>
      </c>
      <c r="E219" s="7" t="s">
        <v>2357</v>
      </c>
      <c r="F219" s="7" t="s">
        <v>1112</v>
      </c>
      <c r="G219" s="7" t="s">
        <v>2358</v>
      </c>
      <c r="H219" s="7"/>
    </row>
    <row r="220" spans="2:8" x14ac:dyDescent="0.2">
      <c r="B220" s="9" t="s">
        <v>998</v>
      </c>
      <c r="C220" s="8" t="s">
        <v>13</v>
      </c>
      <c r="D220" s="8" t="s">
        <v>999</v>
      </c>
      <c r="E220" s="8" t="s">
        <v>2359</v>
      </c>
      <c r="F220" s="8" t="s">
        <v>1001</v>
      </c>
      <c r="G220" s="8" t="s">
        <v>2360</v>
      </c>
      <c r="H220" s="8"/>
    </row>
    <row r="221" spans="2:8" x14ac:dyDescent="0.2">
      <c r="B221" s="6" t="s">
        <v>1118</v>
      </c>
      <c r="C221" s="7" t="s">
        <v>13</v>
      </c>
      <c r="D221" s="7" t="s">
        <v>1119</v>
      </c>
      <c r="E221" s="7" t="s">
        <v>2361</v>
      </c>
      <c r="F221" s="7" t="s">
        <v>997</v>
      </c>
      <c r="G221" s="7" t="s">
        <v>2362</v>
      </c>
      <c r="H221" s="7"/>
    </row>
    <row r="222" spans="2:8" x14ac:dyDescent="0.2">
      <c r="B222" s="9" t="s">
        <v>1504</v>
      </c>
      <c r="C222" s="8" t="s">
        <v>13</v>
      </c>
      <c r="D222" s="8" t="s">
        <v>1505</v>
      </c>
      <c r="E222" s="8" t="s">
        <v>2363</v>
      </c>
      <c r="F222" s="8" t="s">
        <v>967</v>
      </c>
      <c r="G222" s="8" t="s">
        <v>2364</v>
      </c>
      <c r="H222" s="8"/>
    </row>
    <row r="223" spans="2:8" x14ac:dyDescent="0.2">
      <c r="B223" s="6" t="s">
        <v>1154</v>
      </c>
      <c r="C223" s="7" t="s">
        <v>13</v>
      </c>
      <c r="D223" s="7" t="s">
        <v>1155</v>
      </c>
      <c r="E223" s="7" t="s">
        <v>2365</v>
      </c>
      <c r="F223" s="7" t="s">
        <v>1009</v>
      </c>
      <c r="G223" s="7" t="s">
        <v>2366</v>
      </c>
      <c r="H223" s="7"/>
    </row>
    <row r="224" spans="2:8" x14ac:dyDescent="0.2">
      <c r="B224" s="9" t="s">
        <v>1005</v>
      </c>
      <c r="C224" s="8" t="s">
        <v>13</v>
      </c>
      <c r="D224" s="8" t="s">
        <v>1006</v>
      </c>
      <c r="E224" s="8" t="s">
        <v>2367</v>
      </c>
      <c r="F224" s="8" t="s">
        <v>908</v>
      </c>
      <c r="G224" s="8" t="s">
        <v>2368</v>
      </c>
      <c r="H224" s="8"/>
    </row>
    <row r="225" spans="2:8" x14ac:dyDescent="0.2">
      <c r="B225" s="6" t="s">
        <v>901</v>
      </c>
      <c r="C225" s="7" t="s">
        <v>13</v>
      </c>
      <c r="D225" s="7" t="s">
        <v>902</v>
      </c>
      <c r="E225" s="7" t="s">
        <v>2369</v>
      </c>
      <c r="F225" s="7" t="s">
        <v>47</v>
      </c>
      <c r="G225" s="7" t="s">
        <v>2370</v>
      </c>
      <c r="H225" s="7"/>
    </row>
    <row r="226" spans="2:8" x14ac:dyDescent="0.2">
      <c r="B226" s="9" t="s">
        <v>1451</v>
      </c>
      <c r="C226" s="8" t="s">
        <v>13</v>
      </c>
      <c r="D226" s="8" t="s">
        <v>1452</v>
      </c>
      <c r="E226" s="8" t="s">
        <v>2371</v>
      </c>
      <c r="F226" s="8" t="s">
        <v>1112</v>
      </c>
      <c r="G226" s="8" t="s">
        <v>2372</v>
      </c>
      <c r="H226" s="8"/>
    </row>
    <row r="227" spans="2:8" x14ac:dyDescent="0.2">
      <c r="B227" s="6" t="s">
        <v>1087</v>
      </c>
      <c r="C227" s="7" t="s">
        <v>13</v>
      </c>
      <c r="D227" s="7" t="s">
        <v>1088</v>
      </c>
      <c r="E227" s="7" t="s">
        <v>2373</v>
      </c>
      <c r="F227" s="7" t="s">
        <v>1089</v>
      </c>
      <c r="G227" s="7" t="s">
        <v>2374</v>
      </c>
      <c r="H227" s="7"/>
    </row>
    <row r="228" spans="2:8" x14ac:dyDescent="0.2">
      <c r="B228" s="9" t="s">
        <v>903</v>
      </c>
      <c r="C228" s="8" t="s">
        <v>13</v>
      </c>
      <c r="D228" s="8" t="s">
        <v>904</v>
      </c>
      <c r="E228" s="8" t="s">
        <v>2375</v>
      </c>
      <c r="F228" s="8" t="s">
        <v>905</v>
      </c>
      <c r="G228" s="8" t="s">
        <v>2376</v>
      </c>
      <c r="H228" s="8"/>
    </row>
    <row r="229" spans="2:8" x14ac:dyDescent="0.2">
      <c r="B229" s="6" t="s">
        <v>924</v>
      </c>
      <c r="C229" s="7" t="s">
        <v>13</v>
      </c>
      <c r="D229" s="7" t="s">
        <v>925</v>
      </c>
      <c r="E229" s="7" t="s">
        <v>2377</v>
      </c>
      <c r="F229" s="7" t="s">
        <v>47</v>
      </c>
      <c r="G229" s="7" t="s">
        <v>2378</v>
      </c>
      <c r="H229" s="7"/>
    </row>
    <row r="230" spans="2:8" x14ac:dyDescent="0.2">
      <c r="B230" s="9" t="s">
        <v>1425</v>
      </c>
      <c r="C230" s="8" t="s">
        <v>13</v>
      </c>
      <c r="D230" s="8" t="s">
        <v>273</v>
      </c>
      <c r="E230" s="8" t="s">
        <v>2379</v>
      </c>
      <c r="F230" s="8" t="s">
        <v>1426</v>
      </c>
      <c r="G230" s="8" t="s">
        <v>2380</v>
      </c>
      <c r="H230" s="8"/>
    </row>
    <row r="231" spans="2:8" x14ac:dyDescent="0.2">
      <c r="B231" s="6" t="s">
        <v>1351</v>
      </c>
      <c r="C231" s="7" t="s">
        <v>13</v>
      </c>
      <c r="D231" s="7" t="s">
        <v>1352</v>
      </c>
      <c r="E231" s="7" t="s">
        <v>2381</v>
      </c>
      <c r="F231" s="7" t="s">
        <v>1353</v>
      </c>
      <c r="G231" s="7" t="s">
        <v>2382</v>
      </c>
      <c r="H231" s="7"/>
    </row>
    <row r="232" spans="2:8" x14ac:dyDescent="0.2">
      <c r="B232" s="9" t="s">
        <v>1162</v>
      </c>
      <c r="C232" s="8" t="s">
        <v>13</v>
      </c>
      <c r="D232" s="8" t="s">
        <v>1163</v>
      </c>
      <c r="E232" s="8" t="s">
        <v>2383</v>
      </c>
      <c r="F232" s="8" t="s">
        <v>47</v>
      </c>
      <c r="G232" s="8" t="s">
        <v>2384</v>
      </c>
      <c r="H232" s="8"/>
    </row>
    <row r="233" spans="2:8" x14ac:dyDescent="0.2">
      <c r="B233" s="6" t="s">
        <v>1031</v>
      </c>
      <c r="C233" s="7" t="s">
        <v>13</v>
      </c>
      <c r="D233" s="7" t="s">
        <v>1032</v>
      </c>
      <c r="E233" s="7" t="s">
        <v>2385</v>
      </c>
      <c r="F233" s="7" t="s">
        <v>1033</v>
      </c>
      <c r="G233" s="7" t="s">
        <v>2386</v>
      </c>
      <c r="H233" s="7"/>
    </row>
    <row r="234" spans="2:8" x14ac:dyDescent="0.2">
      <c r="B234" s="9" t="s">
        <v>1366</v>
      </c>
      <c r="C234" s="8" t="s">
        <v>13</v>
      </c>
      <c r="D234" s="8" t="s">
        <v>1367</v>
      </c>
      <c r="E234" s="8" t="s">
        <v>2387</v>
      </c>
      <c r="F234" s="8" t="s">
        <v>47</v>
      </c>
      <c r="G234" s="8" t="s">
        <v>2388</v>
      </c>
      <c r="H234" s="8"/>
    </row>
    <row r="235" spans="2:8" x14ac:dyDescent="0.2">
      <c r="B235" s="6" t="s">
        <v>933</v>
      </c>
      <c r="C235" s="7" t="s">
        <v>13</v>
      </c>
      <c r="D235" s="7" t="s">
        <v>934</v>
      </c>
      <c r="E235" s="7" t="s">
        <v>2389</v>
      </c>
      <c r="F235" s="7" t="s">
        <v>935</v>
      </c>
      <c r="G235" s="7" t="s">
        <v>2390</v>
      </c>
      <c r="H235" s="7"/>
    </row>
    <row r="236" spans="2:8" x14ac:dyDescent="0.2">
      <c r="B236" s="9" t="s">
        <v>1072</v>
      </c>
      <c r="C236" s="8" t="s">
        <v>13</v>
      </c>
      <c r="D236" s="8" t="s">
        <v>1073</v>
      </c>
      <c r="E236" s="8" t="s">
        <v>2391</v>
      </c>
      <c r="F236" s="8" t="s">
        <v>1012</v>
      </c>
      <c r="G236" s="8" t="s">
        <v>2392</v>
      </c>
      <c r="H236" s="8"/>
    </row>
    <row r="237" spans="2:8" x14ac:dyDescent="0.2">
      <c r="B237" s="6" t="s">
        <v>1286</v>
      </c>
      <c r="C237" s="7" t="s">
        <v>13</v>
      </c>
      <c r="D237" s="7" t="s">
        <v>1287</v>
      </c>
      <c r="E237" s="7" t="s">
        <v>2393</v>
      </c>
      <c r="F237" s="7" t="s">
        <v>47</v>
      </c>
      <c r="G237" s="7" t="s">
        <v>2394</v>
      </c>
      <c r="H237" s="7"/>
    </row>
    <row r="238" spans="2:8" x14ac:dyDescent="0.2">
      <c r="B238" s="9" t="s">
        <v>1194</v>
      </c>
      <c r="C238" s="8" t="s">
        <v>13</v>
      </c>
      <c r="D238" s="8" t="s">
        <v>1195</v>
      </c>
      <c r="E238" s="8" t="s">
        <v>2395</v>
      </c>
      <c r="F238" s="8" t="s">
        <v>961</v>
      </c>
      <c r="G238" s="8" t="s">
        <v>2396</v>
      </c>
      <c r="H238" s="8"/>
    </row>
    <row r="239" spans="2:8" x14ac:dyDescent="0.2">
      <c r="B239" s="6" t="s">
        <v>1074</v>
      </c>
      <c r="C239" s="7" t="s">
        <v>13</v>
      </c>
      <c r="D239" s="7" t="s">
        <v>1075</v>
      </c>
      <c r="E239" s="7" t="s">
        <v>2397</v>
      </c>
      <c r="F239" s="7" t="s">
        <v>981</v>
      </c>
      <c r="G239" s="7" t="s">
        <v>2398</v>
      </c>
      <c r="H239" s="7"/>
    </row>
    <row r="240" spans="2:8" x14ac:dyDescent="0.2">
      <c r="B240" s="9" t="s">
        <v>1212</v>
      </c>
      <c r="C240" s="8" t="s">
        <v>13</v>
      </c>
      <c r="D240" s="8" t="s">
        <v>1213</v>
      </c>
      <c r="E240" s="8" t="s">
        <v>2399</v>
      </c>
      <c r="F240" s="8" t="s">
        <v>47</v>
      </c>
      <c r="G240" s="8" t="s">
        <v>2400</v>
      </c>
      <c r="H240" s="8"/>
    </row>
    <row r="241" spans="2:8" x14ac:dyDescent="0.2">
      <c r="B241" s="6" t="s">
        <v>1226</v>
      </c>
      <c r="C241" s="7" t="s">
        <v>13</v>
      </c>
      <c r="D241" s="7" t="s">
        <v>1227</v>
      </c>
      <c r="E241" s="7" t="s">
        <v>2401</v>
      </c>
      <c r="F241" s="7" t="s">
        <v>890</v>
      </c>
      <c r="G241" s="7" t="s">
        <v>2402</v>
      </c>
      <c r="H241" s="7"/>
    </row>
    <row r="242" spans="2:8" x14ac:dyDescent="0.2">
      <c r="B242" s="9" t="s">
        <v>1478</v>
      </c>
      <c r="C242" s="8" t="s">
        <v>13</v>
      </c>
      <c r="D242" s="8" t="s">
        <v>1479</v>
      </c>
      <c r="E242" s="8" t="s">
        <v>2403</v>
      </c>
      <c r="F242" s="8" t="s">
        <v>964</v>
      </c>
      <c r="G242" s="8" t="s">
        <v>2404</v>
      </c>
      <c r="H242" s="8"/>
    </row>
    <row r="243" spans="2:8" x14ac:dyDescent="0.2">
      <c r="B243" s="6" t="s">
        <v>1172</v>
      </c>
      <c r="C243" s="7" t="s">
        <v>13</v>
      </c>
      <c r="D243" s="7" t="s">
        <v>1173</v>
      </c>
      <c r="E243" s="7" t="s">
        <v>2405</v>
      </c>
      <c r="F243" s="7" t="s">
        <v>1174</v>
      </c>
      <c r="G243" s="7" t="s">
        <v>2406</v>
      </c>
      <c r="H243" s="7"/>
    </row>
    <row r="244" spans="2:8" x14ac:dyDescent="0.2">
      <c r="B244" s="9" t="s">
        <v>1345</v>
      </c>
      <c r="C244" s="8" t="s">
        <v>13</v>
      </c>
      <c r="D244" s="8" t="s">
        <v>1346</v>
      </c>
      <c r="E244" s="8" t="s">
        <v>2407</v>
      </c>
      <c r="F244" s="8" t="s">
        <v>1063</v>
      </c>
      <c r="G244" s="8" t="s">
        <v>2408</v>
      </c>
      <c r="H244" s="8"/>
    </row>
    <row r="245" spans="2:8" x14ac:dyDescent="0.2">
      <c r="B245" s="6" t="s">
        <v>1191</v>
      </c>
      <c r="C245" s="7" t="s">
        <v>13</v>
      </c>
      <c r="D245" s="7" t="s">
        <v>1192</v>
      </c>
      <c r="E245" s="7" t="s">
        <v>2409</v>
      </c>
      <c r="F245" s="7" t="s">
        <v>1193</v>
      </c>
      <c r="G245" s="7" t="s">
        <v>2410</v>
      </c>
      <c r="H245" s="7"/>
    </row>
    <row r="246" spans="2:8" x14ac:dyDescent="0.2">
      <c r="B246" s="9" t="s">
        <v>1245</v>
      </c>
      <c r="C246" s="8" t="s">
        <v>13</v>
      </c>
      <c r="D246" s="8" t="s">
        <v>1246</v>
      </c>
      <c r="E246" s="8" t="s">
        <v>2411</v>
      </c>
      <c r="F246" s="8" t="s">
        <v>893</v>
      </c>
      <c r="G246" s="8" t="s">
        <v>2412</v>
      </c>
      <c r="H246" s="8"/>
    </row>
    <row r="247" spans="2:8" x14ac:dyDescent="0.2">
      <c r="B247" s="6" t="s">
        <v>1097</v>
      </c>
      <c r="C247" s="7" t="s">
        <v>13</v>
      </c>
      <c r="D247" s="7" t="s">
        <v>1098</v>
      </c>
      <c r="E247" s="7" t="s">
        <v>2413</v>
      </c>
      <c r="F247" s="7" t="s">
        <v>975</v>
      </c>
      <c r="G247" s="7" t="s">
        <v>2414</v>
      </c>
      <c r="H247" s="7"/>
    </row>
    <row r="248" spans="2:8" x14ac:dyDescent="0.2">
      <c r="B248" s="9" t="s">
        <v>1343</v>
      </c>
      <c r="C248" s="8" t="s">
        <v>13</v>
      </c>
      <c r="D248" s="8" t="s">
        <v>1344</v>
      </c>
      <c r="E248" s="8" t="s">
        <v>2415</v>
      </c>
      <c r="F248" s="8" t="s">
        <v>920</v>
      </c>
      <c r="G248" s="8" t="s">
        <v>2416</v>
      </c>
      <c r="H248" s="8"/>
    </row>
    <row r="249" spans="2:8" x14ac:dyDescent="0.2">
      <c r="B249" s="6" t="s">
        <v>1550</v>
      </c>
      <c r="C249" s="7" t="s">
        <v>1123</v>
      </c>
      <c r="D249" s="7" t="s">
        <v>1551</v>
      </c>
      <c r="E249" s="7" t="s">
        <v>2417</v>
      </c>
      <c r="F249" s="7" t="s">
        <v>1166</v>
      </c>
      <c r="G249" s="7" t="s">
        <v>2418</v>
      </c>
      <c r="H249" s="7"/>
    </row>
    <row r="250" spans="2:8" x14ac:dyDescent="0.2">
      <c r="B250" s="9" t="s">
        <v>1122</v>
      </c>
      <c r="C250" s="8" t="s">
        <v>1123</v>
      </c>
      <c r="D250" s="8" t="s">
        <v>1124</v>
      </c>
      <c r="E250" s="8" t="s">
        <v>2419</v>
      </c>
      <c r="F250" s="8" t="s">
        <v>1125</v>
      </c>
      <c r="G250" s="8" t="s">
        <v>2420</v>
      </c>
      <c r="H250" s="8"/>
    </row>
    <row r="251" spans="2:8" x14ac:dyDescent="0.2">
      <c r="B251" s="6" t="s">
        <v>1445</v>
      </c>
      <c r="C251" s="7" t="s">
        <v>13</v>
      </c>
      <c r="D251" s="7" t="s">
        <v>1446</v>
      </c>
      <c r="E251" s="7" t="s">
        <v>2421</v>
      </c>
      <c r="F251" s="7" t="s">
        <v>1174</v>
      </c>
      <c r="G251" s="7" t="s">
        <v>2422</v>
      </c>
      <c r="H251" s="7"/>
    </row>
    <row r="252" spans="2:8" x14ac:dyDescent="0.2">
      <c r="B252" s="9" t="s">
        <v>1329</v>
      </c>
      <c r="C252" s="8" t="s">
        <v>13</v>
      </c>
      <c r="D252" s="8" t="s">
        <v>1330</v>
      </c>
      <c r="E252" s="8" t="s">
        <v>2423</v>
      </c>
      <c r="F252" s="8" t="s">
        <v>988</v>
      </c>
      <c r="G252" s="8" t="s">
        <v>2424</v>
      </c>
      <c r="H252" s="8"/>
    </row>
    <row r="253" spans="2:8" x14ac:dyDescent="0.2">
      <c r="B253" s="6" t="s">
        <v>1325</v>
      </c>
      <c r="C253" s="7" t="s">
        <v>13</v>
      </c>
      <c r="D253" s="7" t="s">
        <v>1326</v>
      </c>
      <c r="E253" s="7" t="s">
        <v>2425</v>
      </c>
      <c r="F253" s="7" t="s">
        <v>941</v>
      </c>
      <c r="G253" s="7" t="s">
        <v>2426</v>
      </c>
      <c r="H253" s="7"/>
    </row>
    <row r="254" spans="2:8" x14ac:dyDescent="0.2">
      <c r="B254" s="9" t="s">
        <v>1294</v>
      </c>
      <c r="C254" s="8" t="s">
        <v>13</v>
      </c>
      <c r="D254" s="8" t="s">
        <v>1295</v>
      </c>
      <c r="E254" s="8" t="s">
        <v>2427</v>
      </c>
      <c r="F254" s="8" t="s">
        <v>1296</v>
      </c>
      <c r="G254" s="8" t="s">
        <v>2428</v>
      </c>
      <c r="H254" s="8"/>
    </row>
    <row r="255" spans="2:8" x14ac:dyDescent="0.2">
      <c r="B255" s="6" t="s">
        <v>1057</v>
      </c>
      <c r="C255" s="7" t="s">
        <v>13</v>
      </c>
      <c r="D255" s="7" t="s">
        <v>1058</v>
      </c>
      <c r="E255" s="7" t="s">
        <v>2429</v>
      </c>
      <c r="F255" s="7" t="s">
        <v>1056</v>
      </c>
      <c r="G255" s="7" t="s">
        <v>2430</v>
      </c>
      <c r="H255" s="7"/>
    </row>
    <row r="256" spans="2:8" x14ac:dyDescent="0.2">
      <c r="B256" s="9" t="s">
        <v>1230</v>
      </c>
      <c r="C256" s="8" t="s">
        <v>13</v>
      </c>
      <c r="D256" s="8" t="s">
        <v>1231</v>
      </c>
      <c r="E256" s="8" t="s">
        <v>2431</v>
      </c>
      <c r="F256" s="8" t="s">
        <v>893</v>
      </c>
      <c r="G256" s="8" t="s">
        <v>2432</v>
      </c>
      <c r="H256" s="8"/>
    </row>
    <row r="257" spans="2:8" x14ac:dyDescent="0.2">
      <c r="B257" s="6" t="s">
        <v>1054</v>
      </c>
      <c r="C257" s="7" t="s">
        <v>13</v>
      </c>
      <c r="D257" s="7" t="s">
        <v>1055</v>
      </c>
      <c r="E257" s="7" t="s">
        <v>2433</v>
      </c>
      <c r="F257" s="7" t="s">
        <v>1056</v>
      </c>
      <c r="G257" s="7" t="s">
        <v>2434</v>
      </c>
      <c r="H257" s="7"/>
    </row>
    <row r="258" spans="2:8" x14ac:dyDescent="0.2">
      <c r="B258" s="9" t="s">
        <v>1078</v>
      </c>
      <c r="C258" s="8" t="s">
        <v>13</v>
      </c>
      <c r="D258" s="8" t="s">
        <v>1079</v>
      </c>
      <c r="E258" s="8" t="s">
        <v>2435</v>
      </c>
      <c r="F258" s="8" t="s">
        <v>1015</v>
      </c>
      <c r="G258" s="8" t="s">
        <v>2436</v>
      </c>
      <c r="H258" s="8"/>
    </row>
    <row r="259" spans="2:8" x14ac:dyDescent="0.2">
      <c r="B259" s="6" t="s">
        <v>1013</v>
      </c>
      <c r="C259" s="7" t="s">
        <v>13</v>
      </c>
      <c r="D259" s="7" t="s">
        <v>1014</v>
      </c>
      <c r="E259" s="7" t="s">
        <v>2437</v>
      </c>
      <c r="F259" s="7" t="s">
        <v>1015</v>
      </c>
      <c r="G259" s="7" t="s">
        <v>2438</v>
      </c>
      <c r="H259" s="7"/>
    </row>
    <row r="260" spans="2:8" x14ac:dyDescent="0.2">
      <c r="B260" s="9" t="s">
        <v>1356</v>
      </c>
      <c r="C260" s="8" t="s">
        <v>13</v>
      </c>
      <c r="D260" s="8" t="s">
        <v>1357</v>
      </c>
      <c r="E260" s="8" t="s">
        <v>2439</v>
      </c>
      <c r="F260" s="8" t="s">
        <v>47</v>
      </c>
      <c r="G260" s="8" t="s">
        <v>2440</v>
      </c>
      <c r="H260" s="8"/>
    </row>
    <row r="261" spans="2:8" x14ac:dyDescent="0.2">
      <c r="B261" s="6" t="s">
        <v>1552</v>
      </c>
      <c r="C261" s="7" t="s">
        <v>13</v>
      </c>
      <c r="D261" s="7" t="s">
        <v>1553</v>
      </c>
      <c r="E261" s="7" t="s">
        <v>2441</v>
      </c>
      <c r="F261" s="7" t="s">
        <v>1012</v>
      </c>
      <c r="G261" s="7" t="s">
        <v>2442</v>
      </c>
      <c r="H261" s="7"/>
    </row>
    <row r="262" spans="2:8" x14ac:dyDescent="0.2">
      <c r="B262" s="9" t="s">
        <v>990</v>
      </c>
      <c r="C262" s="8" t="s">
        <v>13</v>
      </c>
      <c r="D262" s="8" t="s">
        <v>991</v>
      </c>
      <c r="E262" s="8" t="s">
        <v>2443</v>
      </c>
      <c r="F262" s="8" t="s">
        <v>961</v>
      </c>
      <c r="G262" s="8" t="s">
        <v>2444</v>
      </c>
      <c r="H262" s="8"/>
    </row>
    <row r="263" spans="2:8" x14ac:dyDescent="0.2">
      <c r="B263" s="6" t="s">
        <v>1407</v>
      </c>
      <c r="C263" s="7" t="s">
        <v>13</v>
      </c>
      <c r="D263" s="7" t="s">
        <v>1408</v>
      </c>
      <c r="E263" s="7" t="s">
        <v>2445</v>
      </c>
      <c r="F263" s="7" t="s">
        <v>1143</v>
      </c>
      <c r="G263" s="7" t="s">
        <v>2446</v>
      </c>
      <c r="H263" s="7"/>
    </row>
    <row r="264" spans="2:8" x14ac:dyDescent="0.2">
      <c r="B264" s="9" t="s">
        <v>1101</v>
      </c>
      <c r="C264" s="8" t="s">
        <v>13</v>
      </c>
      <c r="D264" s="8" t="s">
        <v>1102</v>
      </c>
      <c r="E264" s="8" t="s">
        <v>2447</v>
      </c>
      <c r="F264" s="8" t="s">
        <v>1103</v>
      </c>
      <c r="G264" s="8" t="s">
        <v>2448</v>
      </c>
      <c r="H264" s="8"/>
    </row>
    <row r="265" spans="2:8" x14ac:dyDescent="0.2">
      <c r="B265" s="6" t="s">
        <v>1237</v>
      </c>
      <c r="C265" s="7" t="s">
        <v>13</v>
      </c>
      <c r="D265" s="7" t="s">
        <v>1238</v>
      </c>
      <c r="E265" s="7" t="s">
        <v>2449</v>
      </c>
      <c r="F265" s="7" t="s">
        <v>935</v>
      </c>
      <c r="G265" s="7" t="s">
        <v>2450</v>
      </c>
      <c r="H265" s="7"/>
    </row>
    <row r="266" spans="2:8" x14ac:dyDescent="0.2">
      <c r="B266" s="9" t="s">
        <v>1413</v>
      </c>
      <c r="C266" s="8" t="s">
        <v>13</v>
      </c>
      <c r="D266" s="8" t="s">
        <v>1414</v>
      </c>
      <c r="E266" s="8" t="s">
        <v>2451</v>
      </c>
      <c r="F266" s="8" t="s">
        <v>1009</v>
      </c>
      <c r="G266" s="8" t="s">
        <v>2452</v>
      </c>
      <c r="H266" s="8"/>
    </row>
    <row r="267" spans="2:8" x14ac:dyDescent="0.2">
      <c r="B267" s="6" t="s">
        <v>1470</v>
      </c>
      <c r="C267" s="7" t="s">
        <v>13</v>
      </c>
      <c r="D267" s="7" t="s">
        <v>1471</v>
      </c>
      <c r="E267" s="7" t="s">
        <v>2453</v>
      </c>
      <c r="F267" s="7" t="s">
        <v>1277</v>
      </c>
      <c r="G267" s="7" t="s">
        <v>2454</v>
      </c>
      <c r="H267" s="7"/>
    </row>
    <row r="268" spans="2:8" x14ac:dyDescent="0.2">
      <c r="B268" s="9" t="s">
        <v>1116</v>
      </c>
      <c r="C268" s="8" t="s">
        <v>13</v>
      </c>
      <c r="D268" s="8" t="s">
        <v>1117</v>
      </c>
      <c r="E268" s="8" t="s">
        <v>2455</v>
      </c>
      <c r="F268" s="8" t="s">
        <v>882</v>
      </c>
      <c r="G268" s="8" t="s">
        <v>2456</v>
      </c>
      <c r="H268" s="8"/>
    </row>
    <row r="269" spans="2:8" x14ac:dyDescent="0.2">
      <c r="B269" s="6" t="s">
        <v>1443</v>
      </c>
      <c r="C269" s="7" t="s">
        <v>13</v>
      </c>
      <c r="D269" s="7" t="s">
        <v>1444</v>
      </c>
      <c r="E269" s="7" t="s">
        <v>2457</v>
      </c>
      <c r="F269" s="7" t="s">
        <v>941</v>
      </c>
      <c r="G269" s="7" t="s">
        <v>2458</v>
      </c>
      <c r="H269" s="7"/>
    </row>
    <row r="270" spans="2:8" x14ac:dyDescent="0.2">
      <c r="B270" s="9" t="s">
        <v>1040</v>
      </c>
      <c r="C270" s="8" t="s">
        <v>13</v>
      </c>
      <c r="D270" s="8" t="s">
        <v>1041</v>
      </c>
      <c r="E270" s="8" t="s">
        <v>2459</v>
      </c>
      <c r="F270" s="8" t="s">
        <v>1042</v>
      </c>
      <c r="G270" s="8" t="s">
        <v>2460</v>
      </c>
      <c r="H270" s="8"/>
    </row>
    <row r="271" spans="2:8" x14ac:dyDescent="0.2">
      <c r="B271" s="6" t="s">
        <v>1026</v>
      </c>
      <c r="C271" s="7" t="s">
        <v>13</v>
      </c>
      <c r="D271" s="7" t="s">
        <v>1027</v>
      </c>
      <c r="E271" s="7" t="s">
        <v>2461</v>
      </c>
      <c r="F271" s="7" t="s">
        <v>1028</v>
      </c>
      <c r="G271" s="7" t="s">
        <v>2462</v>
      </c>
      <c r="H271" s="7"/>
    </row>
    <row r="272" spans="2:8" x14ac:dyDescent="0.2">
      <c r="B272" s="9" t="s">
        <v>1282</v>
      </c>
      <c r="C272" s="8" t="s">
        <v>13</v>
      </c>
      <c r="D272" s="8" t="s">
        <v>1283</v>
      </c>
      <c r="E272" s="8" t="s">
        <v>2463</v>
      </c>
      <c r="F272" s="8" t="s">
        <v>1221</v>
      </c>
      <c r="G272" s="8" t="s">
        <v>2464</v>
      </c>
      <c r="H272" s="8"/>
    </row>
    <row r="273" spans="2:8" x14ac:dyDescent="0.2">
      <c r="B273" s="6" t="s">
        <v>1370</v>
      </c>
      <c r="C273" s="7" t="s">
        <v>13</v>
      </c>
      <c r="D273" s="7" t="s">
        <v>1371</v>
      </c>
      <c r="E273" s="7" t="s">
        <v>2465</v>
      </c>
      <c r="F273" s="7" t="s">
        <v>1372</v>
      </c>
      <c r="G273" s="7" t="s">
        <v>2466</v>
      </c>
      <c r="H273" s="7"/>
    </row>
    <row r="274" spans="2:8" x14ac:dyDescent="0.2">
      <c r="B274" s="9" t="s">
        <v>1052</v>
      </c>
      <c r="C274" s="8" t="s">
        <v>13</v>
      </c>
      <c r="D274" s="8" t="s">
        <v>1053</v>
      </c>
      <c r="E274" s="8" t="s">
        <v>2467</v>
      </c>
      <c r="F274" s="8" t="s">
        <v>1028</v>
      </c>
      <c r="G274" s="8" t="s">
        <v>2468</v>
      </c>
      <c r="H274" s="8"/>
    </row>
    <row r="275" spans="2:8" x14ac:dyDescent="0.2">
      <c r="B275" s="6" t="s">
        <v>1492</v>
      </c>
      <c r="C275" s="7" t="s">
        <v>13</v>
      </c>
      <c r="D275" s="7" t="s">
        <v>2469</v>
      </c>
      <c r="E275" s="7" t="s">
        <v>2470</v>
      </c>
      <c r="F275" s="7" t="s">
        <v>1495</v>
      </c>
      <c r="G275" s="7" t="s">
        <v>2471</v>
      </c>
      <c r="H275" s="7"/>
    </row>
    <row r="276" spans="2:8" x14ac:dyDescent="0.2">
      <c r="B276" s="9" t="s">
        <v>1439</v>
      </c>
      <c r="C276" s="8" t="s">
        <v>13</v>
      </c>
      <c r="D276" s="8" t="s">
        <v>1440</v>
      </c>
      <c r="E276" s="8" t="s">
        <v>2472</v>
      </c>
      <c r="F276" s="8" t="s">
        <v>941</v>
      </c>
      <c r="G276" s="8" t="s">
        <v>2473</v>
      </c>
      <c r="H276" s="8"/>
    </row>
    <row r="277" spans="2:8" x14ac:dyDescent="0.2">
      <c r="B277" s="6" t="s">
        <v>1364</v>
      </c>
      <c r="C277" s="7" t="s">
        <v>13</v>
      </c>
      <c r="D277" s="7" t="s">
        <v>1365</v>
      </c>
      <c r="E277" s="7" t="s">
        <v>2474</v>
      </c>
      <c r="F277" s="7" t="s">
        <v>1015</v>
      </c>
      <c r="G277" s="7" t="s">
        <v>2475</v>
      </c>
      <c r="H277" s="7"/>
    </row>
    <row r="278" spans="2:8" x14ac:dyDescent="0.2">
      <c r="B278" s="9" t="s">
        <v>1177</v>
      </c>
      <c r="C278" s="8" t="s">
        <v>13</v>
      </c>
      <c r="D278" s="8" t="s">
        <v>1178</v>
      </c>
      <c r="E278" s="8" t="s">
        <v>2476</v>
      </c>
      <c r="F278" s="8" t="s">
        <v>1179</v>
      </c>
      <c r="G278" s="8" t="s">
        <v>2477</v>
      </c>
      <c r="H278" s="8"/>
    </row>
    <row r="279" spans="2:8" x14ac:dyDescent="0.2">
      <c r="B279" s="6" t="s">
        <v>965</v>
      </c>
      <c r="C279" s="7" t="s">
        <v>13</v>
      </c>
      <c r="D279" s="7" t="s">
        <v>966</v>
      </c>
      <c r="E279" s="7" t="s">
        <v>2478</v>
      </c>
      <c r="F279" s="7" t="s">
        <v>967</v>
      </c>
      <c r="G279" s="7" t="s">
        <v>2479</v>
      </c>
      <c r="H279" s="7"/>
    </row>
    <row r="280" spans="2:8" x14ac:dyDescent="0.2">
      <c r="B280" s="9" t="s">
        <v>1016</v>
      </c>
      <c r="C280" s="8" t="s">
        <v>13</v>
      </c>
      <c r="D280" s="8" t="s">
        <v>1017</v>
      </c>
      <c r="E280" s="8" t="s">
        <v>2480</v>
      </c>
      <c r="F280" s="8" t="s">
        <v>988</v>
      </c>
      <c r="G280" s="8" t="s">
        <v>2481</v>
      </c>
      <c r="H280" s="8"/>
    </row>
    <row r="281" spans="2:8" x14ac:dyDescent="0.2">
      <c r="B281" s="6" t="s">
        <v>870</v>
      </c>
      <c r="C281" s="7" t="s">
        <v>871</v>
      </c>
      <c r="D281" s="7" t="s">
        <v>872</v>
      </c>
      <c r="E281" s="7" t="s">
        <v>2482</v>
      </c>
      <c r="F281" s="7" t="s">
        <v>2483</v>
      </c>
      <c r="G281" s="7" t="s">
        <v>2484</v>
      </c>
      <c r="H281" s="7"/>
    </row>
    <row r="282" spans="2:8" x14ac:dyDescent="0.2">
      <c r="B282" s="9" t="s">
        <v>12</v>
      </c>
      <c r="C282" s="8" t="s">
        <v>13</v>
      </c>
      <c r="D282" s="8" t="s">
        <v>15</v>
      </c>
      <c r="E282" s="8" t="s">
        <v>16</v>
      </c>
      <c r="F282" s="8" t="s">
        <v>15</v>
      </c>
      <c r="G282" s="8" t="s">
        <v>2485</v>
      </c>
      <c r="H282" s="8" t="s">
        <v>18</v>
      </c>
    </row>
    <row r="283" spans="2:8" x14ac:dyDescent="0.2">
      <c r="B283" s="6" t="s">
        <v>20</v>
      </c>
      <c r="C283" s="7" t="s">
        <v>13</v>
      </c>
      <c r="D283" s="7" t="s">
        <v>21</v>
      </c>
      <c r="E283" s="7" t="s">
        <v>22</v>
      </c>
      <c r="F283" s="7" t="s">
        <v>21</v>
      </c>
      <c r="G283" s="7" t="s">
        <v>2486</v>
      </c>
      <c r="H283" s="7" t="s">
        <v>23</v>
      </c>
    </row>
    <row r="284" spans="2:8" x14ac:dyDescent="0.2">
      <c r="B284" s="9" t="s">
        <v>44</v>
      </c>
      <c r="C284" s="8" t="s">
        <v>13</v>
      </c>
      <c r="D284" s="8" t="s">
        <v>45</v>
      </c>
      <c r="E284" s="8" t="s">
        <v>46</v>
      </c>
      <c r="F284" s="8" t="s">
        <v>47</v>
      </c>
      <c r="G284" s="8" t="s">
        <v>2487</v>
      </c>
      <c r="H284" s="8" t="s">
        <v>48</v>
      </c>
    </row>
    <row r="285" spans="2:8" x14ac:dyDescent="0.2">
      <c r="B285" s="6" t="s">
        <v>50</v>
      </c>
      <c r="C285" s="7" t="s">
        <v>13</v>
      </c>
      <c r="D285" s="7" t="s">
        <v>51</v>
      </c>
      <c r="E285" s="7" t="s">
        <v>52</v>
      </c>
      <c r="F285" s="7" t="s">
        <v>51</v>
      </c>
      <c r="G285" s="7" t="s">
        <v>2488</v>
      </c>
      <c r="H285" s="7" t="s">
        <v>53</v>
      </c>
    </row>
    <row r="286" spans="2:8" x14ac:dyDescent="0.2">
      <c r="B286" s="9" t="s">
        <v>59</v>
      </c>
      <c r="C286" s="8" t="s">
        <v>13</v>
      </c>
      <c r="D286" s="8" t="s">
        <v>60</v>
      </c>
      <c r="E286" s="8" t="s">
        <v>61</v>
      </c>
      <c r="F286" s="8" t="s">
        <v>60</v>
      </c>
      <c r="G286" s="8" t="s">
        <v>2489</v>
      </c>
      <c r="H286" s="8" t="s">
        <v>62</v>
      </c>
    </row>
    <row r="287" spans="2:8" x14ac:dyDescent="0.2">
      <c r="B287" s="6" t="s">
        <v>66</v>
      </c>
      <c r="C287" s="7" t="s">
        <v>13</v>
      </c>
      <c r="D287" s="7" t="s">
        <v>67</v>
      </c>
      <c r="E287" s="7" t="s">
        <v>68</v>
      </c>
      <c r="F287" s="7" t="s">
        <v>69</v>
      </c>
      <c r="G287" s="7" t="s">
        <v>2490</v>
      </c>
      <c r="H287" s="7" t="s">
        <v>70</v>
      </c>
    </row>
    <row r="288" spans="2:8" x14ac:dyDescent="0.2">
      <c r="B288" s="9" t="s">
        <v>72</v>
      </c>
      <c r="C288" s="8" t="s">
        <v>13</v>
      </c>
      <c r="D288" s="8" t="s">
        <v>73</v>
      </c>
      <c r="E288" s="8" t="s">
        <v>74</v>
      </c>
      <c r="F288" s="8" t="s">
        <v>75</v>
      </c>
      <c r="G288" s="8" t="s">
        <v>2491</v>
      </c>
      <c r="H288" s="8" t="s">
        <v>76</v>
      </c>
    </row>
    <row r="289" spans="2:8" x14ac:dyDescent="0.2">
      <c r="B289" s="6" t="s">
        <v>77</v>
      </c>
      <c r="C289" s="7" t="s">
        <v>13</v>
      </c>
      <c r="D289" s="7" t="s">
        <v>78</v>
      </c>
      <c r="E289" s="7" t="s">
        <v>79</v>
      </c>
      <c r="F289" s="7" t="s">
        <v>80</v>
      </c>
      <c r="G289" s="7" t="s">
        <v>2492</v>
      </c>
      <c r="H289" s="7" t="s">
        <v>82</v>
      </c>
    </row>
    <row r="290" spans="2:8" x14ac:dyDescent="0.2">
      <c r="B290" s="9" t="s">
        <v>88</v>
      </c>
      <c r="C290" s="8" t="s">
        <v>13</v>
      </c>
      <c r="D290" s="8" t="s">
        <v>89</v>
      </c>
      <c r="E290" s="8" t="s">
        <v>90</v>
      </c>
      <c r="F290" s="8" t="s">
        <v>89</v>
      </c>
      <c r="G290" s="8" t="s">
        <v>2493</v>
      </c>
      <c r="H290" s="8" t="s">
        <v>91</v>
      </c>
    </row>
    <row r="291" spans="2:8" x14ac:dyDescent="0.2">
      <c r="B291" s="6" t="s">
        <v>96</v>
      </c>
      <c r="C291" s="7" t="s">
        <v>13</v>
      </c>
      <c r="D291" s="7" t="s">
        <v>97</v>
      </c>
      <c r="E291" s="7" t="s">
        <v>98</v>
      </c>
      <c r="F291" s="7" t="s">
        <v>99</v>
      </c>
      <c r="G291" s="7" t="s">
        <v>2494</v>
      </c>
      <c r="H291" s="7" t="s">
        <v>100</v>
      </c>
    </row>
    <row r="292" spans="2:8" x14ac:dyDescent="0.2">
      <c r="B292" s="9" t="s">
        <v>108</v>
      </c>
      <c r="C292" s="8" t="s">
        <v>13</v>
      </c>
      <c r="D292" s="8" t="s">
        <v>109</v>
      </c>
      <c r="E292" s="8" t="s">
        <v>110</v>
      </c>
      <c r="F292" s="8" t="s">
        <v>109</v>
      </c>
      <c r="G292" s="8" t="s">
        <v>2495</v>
      </c>
      <c r="H292" s="8" t="s">
        <v>111</v>
      </c>
    </row>
    <row r="293" spans="2:8" x14ac:dyDescent="0.2">
      <c r="B293" s="6" t="s">
        <v>120</v>
      </c>
      <c r="C293" s="7" t="s">
        <v>13</v>
      </c>
      <c r="D293" s="7" t="s">
        <v>121</v>
      </c>
      <c r="E293" s="7" t="s">
        <v>122</v>
      </c>
      <c r="F293" s="7" t="s">
        <v>121</v>
      </c>
      <c r="G293" s="7" t="s">
        <v>2496</v>
      </c>
      <c r="H293" s="7" t="s">
        <v>123</v>
      </c>
    </row>
    <row r="294" spans="2:8" x14ac:dyDescent="0.2">
      <c r="B294" s="9" t="s">
        <v>125</v>
      </c>
      <c r="C294" s="8" t="s">
        <v>13</v>
      </c>
      <c r="D294" s="8" t="s">
        <v>126</v>
      </c>
      <c r="E294" s="8" t="s">
        <v>127</v>
      </c>
      <c r="F294" s="8" t="s">
        <v>128</v>
      </c>
      <c r="G294" s="8" t="s">
        <v>1583</v>
      </c>
      <c r="H294" s="8" t="s">
        <v>129</v>
      </c>
    </row>
    <row r="295" spans="2:8" x14ac:dyDescent="0.2">
      <c r="B295" s="6" t="s">
        <v>130</v>
      </c>
      <c r="C295" s="7" t="s">
        <v>13</v>
      </c>
      <c r="D295" s="7" t="s">
        <v>131</v>
      </c>
      <c r="E295" s="7" t="s">
        <v>132</v>
      </c>
      <c r="F295" s="7" t="s">
        <v>99</v>
      </c>
      <c r="G295" s="7" t="s">
        <v>2497</v>
      </c>
      <c r="H295" s="7" t="s">
        <v>100</v>
      </c>
    </row>
    <row r="296" spans="2:8" x14ac:dyDescent="0.2">
      <c r="B296" s="9" t="s">
        <v>133</v>
      </c>
      <c r="C296" s="8" t="s">
        <v>13</v>
      </c>
      <c r="D296" s="8" t="s">
        <v>134</v>
      </c>
      <c r="E296" s="8" t="s">
        <v>135</v>
      </c>
      <c r="F296" s="8" t="s">
        <v>134</v>
      </c>
      <c r="G296" s="8" t="s">
        <v>2498</v>
      </c>
      <c r="H296" s="8" t="s">
        <v>95</v>
      </c>
    </row>
    <row r="297" spans="2:8" x14ac:dyDescent="0.2">
      <c r="B297" s="6" t="s">
        <v>140</v>
      </c>
      <c r="C297" s="7" t="s">
        <v>13</v>
      </c>
      <c r="D297" s="7" t="s">
        <v>141</v>
      </c>
      <c r="E297" s="7" t="s">
        <v>142</v>
      </c>
      <c r="F297" s="7" t="s">
        <v>141</v>
      </c>
      <c r="G297" s="7" t="s">
        <v>2499</v>
      </c>
      <c r="H297" s="7" t="s">
        <v>129</v>
      </c>
    </row>
    <row r="298" spans="2:8" x14ac:dyDescent="0.2">
      <c r="B298" s="9" t="s">
        <v>146</v>
      </c>
      <c r="C298" s="8" t="s">
        <v>13</v>
      </c>
      <c r="D298" s="8" t="s">
        <v>147</v>
      </c>
      <c r="E298" s="8" t="s">
        <v>148</v>
      </c>
      <c r="F298" s="8" t="s">
        <v>149</v>
      </c>
      <c r="G298" s="8" t="s">
        <v>2500</v>
      </c>
      <c r="H298" s="8" t="s">
        <v>150</v>
      </c>
    </row>
    <row r="299" spans="2:8" x14ac:dyDescent="0.2">
      <c r="B299" s="6" t="s">
        <v>163</v>
      </c>
      <c r="C299" s="7" t="s">
        <v>13</v>
      </c>
      <c r="D299" s="7" t="s">
        <v>164</v>
      </c>
      <c r="E299" s="7" t="s">
        <v>165</v>
      </c>
      <c r="F299" s="7" t="s">
        <v>166</v>
      </c>
      <c r="G299" s="7" t="s">
        <v>2501</v>
      </c>
      <c r="H299" s="7" t="s">
        <v>48</v>
      </c>
    </row>
    <row r="300" spans="2:8" x14ac:dyDescent="0.2">
      <c r="B300" s="9" t="s">
        <v>167</v>
      </c>
      <c r="C300" s="8" t="s">
        <v>13</v>
      </c>
      <c r="D300" s="8" t="s">
        <v>168</v>
      </c>
      <c r="E300" s="8" t="s">
        <v>169</v>
      </c>
      <c r="F300" s="8" t="s">
        <v>168</v>
      </c>
      <c r="G300" s="8" t="s">
        <v>2502</v>
      </c>
      <c r="H300" s="8" t="s">
        <v>170</v>
      </c>
    </row>
    <row r="301" spans="2:8" x14ac:dyDescent="0.2">
      <c r="B301" s="6" t="s">
        <v>188</v>
      </c>
      <c r="C301" s="7" t="s">
        <v>13</v>
      </c>
      <c r="D301" s="7" t="s">
        <v>189</v>
      </c>
      <c r="E301" s="7" t="s">
        <v>190</v>
      </c>
      <c r="F301" s="7" t="s">
        <v>191</v>
      </c>
      <c r="G301" s="7" t="s">
        <v>2503</v>
      </c>
      <c r="H301" s="7" t="s">
        <v>62</v>
      </c>
    </row>
    <row r="302" spans="2:8" x14ac:dyDescent="0.2">
      <c r="B302" s="9" t="s">
        <v>195</v>
      </c>
      <c r="C302" s="8" t="s">
        <v>13</v>
      </c>
      <c r="D302" s="8" t="s">
        <v>196</v>
      </c>
      <c r="E302" s="8" t="s">
        <v>197</v>
      </c>
      <c r="F302" s="8" t="s">
        <v>196</v>
      </c>
      <c r="G302" s="8" t="s">
        <v>2504</v>
      </c>
      <c r="H302" s="8" t="s">
        <v>150</v>
      </c>
    </row>
    <row r="303" spans="2:8" x14ac:dyDescent="0.2">
      <c r="B303" s="6" t="s">
        <v>217</v>
      </c>
      <c r="C303" s="7" t="s">
        <v>13</v>
      </c>
      <c r="D303" s="7" t="s">
        <v>218</v>
      </c>
      <c r="E303" s="7" t="s">
        <v>42</v>
      </c>
      <c r="F303" s="7" t="s">
        <v>43</v>
      </c>
      <c r="G303" s="7" t="s">
        <v>1689</v>
      </c>
      <c r="H303" s="7" t="s">
        <v>219</v>
      </c>
    </row>
    <row r="304" spans="2:8" x14ac:dyDescent="0.2">
      <c r="B304" s="9" t="s">
        <v>224</v>
      </c>
      <c r="C304" s="8" t="s">
        <v>13</v>
      </c>
      <c r="D304" s="8" t="s">
        <v>225</v>
      </c>
      <c r="E304" s="8" t="s">
        <v>226</v>
      </c>
      <c r="F304" s="8" t="s">
        <v>227</v>
      </c>
      <c r="G304" s="8" t="s">
        <v>2505</v>
      </c>
      <c r="H304" s="8" t="s">
        <v>62</v>
      </c>
    </row>
    <row r="305" spans="2:8" x14ac:dyDescent="0.2">
      <c r="B305" s="6" t="s">
        <v>236</v>
      </c>
      <c r="C305" s="7" t="s">
        <v>13</v>
      </c>
      <c r="D305" s="7" t="s">
        <v>237</v>
      </c>
      <c r="E305" s="7" t="s">
        <v>238</v>
      </c>
      <c r="F305" s="7" t="s">
        <v>237</v>
      </c>
      <c r="G305" s="7" t="s">
        <v>1813</v>
      </c>
      <c r="H305" s="7" t="s">
        <v>70</v>
      </c>
    </row>
    <row r="306" spans="2:8" x14ac:dyDescent="0.2">
      <c r="B306" s="9" t="s">
        <v>239</v>
      </c>
      <c r="C306" s="8" t="s">
        <v>13</v>
      </c>
      <c r="D306" s="8" t="s">
        <v>240</v>
      </c>
      <c r="E306" s="8" t="s">
        <v>241</v>
      </c>
      <c r="F306" s="8" t="s">
        <v>242</v>
      </c>
      <c r="G306" s="8" t="s">
        <v>2506</v>
      </c>
      <c r="H306" s="8" t="s">
        <v>76</v>
      </c>
    </row>
    <row r="307" spans="2:8" x14ac:dyDescent="0.2">
      <c r="B307" s="10" t="s">
        <v>717</v>
      </c>
      <c r="C307" s="7" t="s">
        <v>13</v>
      </c>
      <c r="D307" s="7" t="s">
        <v>244</v>
      </c>
      <c r="E307" s="7" t="s">
        <v>245</v>
      </c>
      <c r="F307" s="7" t="s">
        <v>244</v>
      </c>
      <c r="G307" s="7" t="s">
        <v>2507</v>
      </c>
      <c r="H307" s="7" t="s">
        <v>246</v>
      </c>
    </row>
    <row r="308" spans="2:8" x14ac:dyDescent="0.2">
      <c r="B308" s="9" t="s">
        <v>254</v>
      </c>
      <c r="C308" s="8" t="s">
        <v>13</v>
      </c>
      <c r="D308" s="8" t="s">
        <v>255</v>
      </c>
      <c r="E308" s="8" t="s">
        <v>256</v>
      </c>
      <c r="F308" s="8" t="s">
        <v>255</v>
      </c>
      <c r="G308" s="8" t="s">
        <v>2508</v>
      </c>
      <c r="H308" s="8" t="s">
        <v>129</v>
      </c>
    </row>
    <row r="309" spans="2:8" x14ac:dyDescent="0.2">
      <c r="B309" s="6" t="s">
        <v>272</v>
      </c>
      <c r="C309" s="7" t="s">
        <v>13</v>
      </c>
      <c r="D309" s="7" t="s">
        <v>273</v>
      </c>
      <c r="E309" s="7" t="s">
        <v>274</v>
      </c>
      <c r="F309" s="7" t="s">
        <v>273</v>
      </c>
      <c r="G309" s="7" t="s">
        <v>2509</v>
      </c>
      <c r="H309" s="7" t="s">
        <v>275</v>
      </c>
    </row>
    <row r="310" spans="2:8" x14ac:dyDescent="0.2">
      <c r="B310" s="9" t="s">
        <v>280</v>
      </c>
      <c r="C310" s="8" t="s">
        <v>13</v>
      </c>
      <c r="D310" s="8" t="s">
        <v>281</v>
      </c>
      <c r="E310" s="8" t="s">
        <v>282</v>
      </c>
      <c r="F310" s="8" t="s">
        <v>281</v>
      </c>
      <c r="G310" s="8" t="s">
        <v>2510</v>
      </c>
      <c r="H310" s="8" t="s">
        <v>283</v>
      </c>
    </row>
    <row r="311" spans="2:8" x14ac:dyDescent="0.2">
      <c r="B311" s="6" t="s">
        <v>290</v>
      </c>
      <c r="C311" s="7" t="s">
        <v>13</v>
      </c>
      <c r="D311" s="7" t="s">
        <v>291</v>
      </c>
      <c r="E311" s="7" t="s">
        <v>292</v>
      </c>
      <c r="F311" s="7" t="s">
        <v>178</v>
      </c>
      <c r="G311" s="7" t="s">
        <v>1855</v>
      </c>
      <c r="H311" s="7" t="s">
        <v>82</v>
      </c>
    </row>
    <row r="312" spans="2:8" x14ac:dyDescent="0.2">
      <c r="B312" s="9" t="s">
        <v>293</v>
      </c>
      <c r="C312" s="8" t="s">
        <v>13</v>
      </c>
      <c r="D312" s="8" t="s">
        <v>294</v>
      </c>
      <c r="E312" s="8" t="s">
        <v>295</v>
      </c>
      <c r="F312" s="8" t="s">
        <v>162</v>
      </c>
      <c r="G312" s="8" t="s">
        <v>2511</v>
      </c>
      <c r="H312" s="8" t="s">
        <v>296</v>
      </c>
    </row>
    <row r="313" spans="2:8" x14ac:dyDescent="0.2">
      <c r="B313" s="6" t="s">
        <v>305</v>
      </c>
      <c r="C313" s="7" t="s">
        <v>13</v>
      </c>
      <c r="D313" s="7" t="s">
        <v>306</v>
      </c>
      <c r="E313" s="7" t="s">
        <v>307</v>
      </c>
      <c r="F313" s="7" t="s">
        <v>308</v>
      </c>
      <c r="G313" s="7" t="s">
        <v>2512</v>
      </c>
      <c r="H313" s="7" t="s">
        <v>174</v>
      </c>
    </row>
    <row r="314" spans="2:8" x14ac:dyDescent="0.2">
      <c r="B314" s="9" t="s">
        <v>311</v>
      </c>
      <c r="C314" s="8" t="s">
        <v>13</v>
      </c>
      <c r="D314" s="8" t="s">
        <v>312</v>
      </c>
      <c r="E314" s="8" t="s">
        <v>313</v>
      </c>
      <c r="F314" s="8" t="s">
        <v>47</v>
      </c>
      <c r="G314" s="8" t="s">
        <v>2513</v>
      </c>
      <c r="H314" s="8" t="s">
        <v>23</v>
      </c>
    </row>
    <row r="315" spans="2:8" x14ac:dyDescent="0.2">
      <c r="B315" s="6" t="s">
        <v>332</v>
      </c>
      <c r="C315" s="7" t="s">
        <v>13</v>
      </c>
      <c r="D315" s="7" t="s">
        <v>333</v>
      </c>
      <c r="E315" s="7" t="s">
        <v>334</v>
      </c>
      <c r="F315" s="7" t="s">
        <v>333</v>
      </c>
      <c r="G315" s="7" t="s">
        <v>2514</v>
      </c>
      <c r="H315" s="7" t="s">
        <v>123</v>
      </c>
    </row>
    <row r="316" spans="2:8" x14ac:dyDescent="0.2">
      <c r="B316" s="9" t="s">
        <v>338</v>
      </c>
      <c r="C316" s="8" t="s">
        <v>13</v>
      </c>
      <c r="D316" s="8" t="s">
        <v>339</v>
      </c>
      <c r="E316" s="8" t="s">
        <v>340</v>
      </c>
      <c r="F316" s="8" t="s">
        <v>339</v>
      </c>
      <c r="G316" s="8" t="s">
        <v>2515</v>
      </c>
      <c r="H316" s="8" t="s">
        <v>123</v>
      </c>
    </row>
    <row r="317" spans="2:8" x14ac:dyDescent="0.2">
      <c r="B317" s="6" t="s">
        <v>361</v>
      </c>
      <c r="C317" s="7" t="s">
        <v>13</v>
      </c>
      <c r="D317" s="7" t="s">
        <v>362</v>
      </c>
      <c r="E317" s="7" t="s">
        <v>363</v>
      </c>
      <c r="F317" s="7" t="s">
        <v>362</v>
      </c>
      <c r="G317" s="7" t="s">
        <v>2516</v>
      </c>
      <c r="H317" s="7" t="s">
        <v>364</v>
      </c>
    </row>
    <row r="318" spans="2:8" x14ac:dyDescent="0.2">
      <c r="B318" s="9" t="s">
        <v>368</v>
      </c>
      <c r="C318" s="8" t="s">
        <v>13</v>
      </c>
      <c r="D318" s="8" t="s">
        <v>369</v>
      </c>
      <c r="E318" s="8" t="s">
        <v>370</v>
      </c>
      <c r="F318" s="8" t="s">
        <v>369</v>
      </c>
      <c r="G318" s="8" t="s">
        <v>2517</v>
      </c>
      <c r="H318" s="8" t="s">
        <v>371</v>
      </c>
    </row>
    <row r="319" spans="2:8" x14ac:dyDescent="0.2">
      <c r="B319" s="6" t="s">
        <v>372</v>
      </c>
      <c r="C319" s="7" t="s">
        <v>13</v>
      </c>
      <c r="D319" s="7" t="s">
        <v>373</v>
      </c>
      <c r="E319" s="7" t="s">
        <v>374</v>
      </c>
      <c r="F319" s="7" t="s">
        <v>375</v>
      </c>
      <c r="G319" s="7" t="s">
        <v>1793</v>
      </c>
      <c r="H319" s="7" t="s">
        <v>283</v>
      </c>
    </row>
    <row r="320" spans="2:8" x14ac:dyDescent="0.2">
      <c r="B320" s="9" t="s">
        <v>376</v>
      </c>
      <c r="C320" s="8" t="s">
        <v>13</v>
      </c>
      <c r="D320" s="8" t="s">
        <v>377</v>
      </c>
      <c r="E320" s="8" t="s">
        <v>378</v>
      </c>
      <c r="F320" s="8" t="s">
        <v>47</v>
      </c>
      <c r="G320" s="8" t="s">
        <v>2518</v>
      </c>
      <c r="H320" s="8" t="s">
        <v>18</v>
      </c>
    </row>
    <row r="321" spans="2:8" x14ac:dyDescent="0.2">
      <c r="B321" s="6" t="s">
        <v>386</v>
      </c>
      <c r="C321" s="7" t="s">
        <v>13</v>
      </c>
      <c r="D321" s="7" t="s">
        <v>387</v>
      </c>
      <c r="E321" s="7" t="s">
        <v>388</v>
      </c>
      <c r="F321" s="7" t="s">
        <v>387</v>
      </c>
      <c r="G321" s="7" t="s">
        <v>2519</v>
      </c>
      <c r="H321" s="7" t="s">
        <v>18</v>
      </c>
    </row>
    <row r="322" spans="2:8" x14ac:dyDescent="0.2">
      <c r="B322" s="9" t="s">
        <v>403</v>
      </c>
      <c r="C322" s="8" t="s">
        <v>13</v>
      </c>
      <c r="D322" s="8" t="s">
        <v>404</v>
      </c>
      <c r="E322" s="8" t="s">
        <v>405</v>
      </c>
      <c r="F322" s="8" t="s">
        <v>404</v>
      </c>
      <c r="G322" s="8" t="s">
        <v>2520</v>
      </c>
      <c r="H322" s="8" t="s">
        <v>95</v>
      </c>
    </row>
    <row r="323" spans="2:8" x14ac:dyDescent="0.2">
      <c r="B323" s="6" t="s">
        <v>406</v>
      </c>
      <c r="C323" s="7" t="s">
        <v>13</v>
      </c>
      <c r="D323" s="7" t="s">
        <v>407</v>
      </c>
      <c r="E323" s="7" t="s">
        <v>408</v>
      </c>
      <c r="F323" s="7" t="s">
        <v>407</v>
      </c>
      <c r="G323" s="7" t="s">
        <v>2521</v>
      </c>
      <c r="H323" s="7" t="s">
        <v>170</v>
      </c>
    </row>
    <row r="324" spans="2:8" x14ac:dyDescent="0.2">
      <c r="B324" s="9" t="s">
        <v>417</v>
      </c>
      <c r="C324" s="8" t="s">
        <v>13</v>
      </c>
      <c r="D324" s="8" t="s">
        <v>418</v>
      </c>
      <c r="E324" s="8" t="s">
        <v>419</v>
      </c>
      <c r="F324" s="8" t="s">
        <v>418</v>
      </c>
      <c r="G324" s="8" t="s">
        <v>2522</v>
      </c>
      <c r="H324" s="8" t="s">
        <v>318</v>
      </c>
    </row>
    <row r="325" spans="2:8" x14ac:dyDescent="0.2">
      <c r="B325" s="6" t="s">
        <v>420</v>
      </c>
      <c r="C325" s="7" t="s">
        <v>13</v>
      </c>
      <c r="D325" s="7" t="s">
        <v>421</v>
      </c>
      <c r="E325" s="7" t="s">
        <v>422</v>
      </c>
      <c r="F325" s="7" t="s">
        <v>423</v>
      </c>
      <c r="G325" s="7" t="s">
        <v>2523</v>
      </c>
      <c r="H325" s="7" t="s">
        <v>424</v>
      </c>
    </row>
    <row r="326" spans="2:8" x14ac:dyDescent="0.2">
      <c r="B326" s="9" t="s">
        <v>429</v>
      </c>
      <c r="C326" s="8" t="s">
        <v>13</v>
      </c>
      <c r="D326" s="8" t="s">
        <v>430</v>
      </c>
      <c r="E326" s="8" t="s">
        <v>431</v>
      </c>
      <c r="F326" s="8" t="s">
        <v>430</v>
      </c>
      <c r="G326" s="8" t="s">
        <v>2524</v>
      </c>
      <c r="H326" s="8" t="s">
        <v>318</v>
      </c>
    </row>
    <row r="327" spans="2:8" x14ac:dyDescent="0.2">
      <c r="B327" s="6" t="s">
        <v>432</v>
      </c>
      <c r="C327" s="7" t="s">
        <v>13</v>
      </c>
      <c r="D327" s="7" t="s">
        <v>433</v>
      </c>
      <c r="E327" s="7" t="s">
        <v>434</v>
      </c>
      <c r="F327" s="7" t="s">
        <v>435</v>
      </c>
      <c r="G327" s="7" t="s">
        <v>2525</v>
      </c>
      <c r="H327" s="7" t="s">
        <v>219</v>
      </c>
    </row>
    <row r="328" spans="2:8" x14ac:dyDescent="0.2">
      <c r="B328" s="9" t="s">
        <v>436</v>
      </c>
      <c r="C328" s="8" t="s">
        <v>13</v>
      </c>
      <c r="D328" s="8" t="s">
        <v>437</v>
      </c>
      <c r="E328" s="8" t="s">
        <v>438</v>
      </c>
      <c r="F328" s="8" t="s">
        <v>75</v>
      </c>
      <c r="G328" s="8" t="s">
        <v>2526</v>
      </c>
      <c r="H328" s="8" t="s">
        <v>57</v>
      </c>
    </row>
    <row r="329" spans="2:8" x14ac:dyDescent="0.2">
      <c r="B329" s="6" t="s">
        <v>439</v>
      </c>
      <c r="C329" s="7" t="s">
        <v>13</v>
      </c>
      <c r="D329" s="7" t="s">
        <v>440</v>
      </c>
      <c r="E329" s="7" t="s">
        <v>441</v>
      </c>
      <c r="F329" s="7" t="s">
        <v>440</v>
      </c>
      <c r="G329" s="7" t="s">
        <v>2527</v>
      </c>
      <c r="H329" s="7" t="s">
        <v>170</v>
      </c>
    </row>
    <row r="330" spans="2:8" x14ac:dyDescent="0.2">
      <c r="B330" s="9" t="s">
        <v>442</v>
      </c>
      <c r="C330" s="8" t="s">
        <v>13</v>
      </c>
      <c r="D330" s="8" t="s">
        <v>443</v>
      </c>
      <c r="E330" s="8" t="s">
        <v>444</v>
      </c>
      <c r="F330" s="8" t="s">
        <v>445</v>
      </c>
      <c r="G330" s="8" t="s">
        <v>2528</v>
      </c>
      <c r="H330" s="8" t="s">
        <v>53</v>
      </c>
    </row>
    <row r="331" spans="2:8" x14ac:dyDescent="0.2">
      <c r="B331" s="6" t="s">
        <v>446</v>
      </c>
      <c r="C331" s="7" t="s">
        <v>13</v>
      </c>
      <c r="D331" s="7" t="s">
        <v>447</v>
      </c>
      <c r="E331" s="7" t="s">
        <v>448</v>
      </c>
      <c r="F331" s="7" t="s">
        <v>449</v>
      </c>
      <c r="G331" s="7" t="s">
        <v>2529</v>
      </c>
      <c r="H331" s="7" t="s">
        <v>296</v>
      </c>
    </row>
    <row r="332" spans="2:8" x14ac:dyDescent="0.2">
      <c r="B332" s="9" t="s">
        <v>466</v>
      </c>
      <c r="C332" s="8" t="s">
        <v>13</v>
      </c>
      <c r="D332" s="8" t="s">
        <v>467</v>
      </c>
      <c r="E332" s="8" t="s">
        <v>468</v>
      </c>
      <c r="F332" s="8" t="s">
        <v>469</v>
      </c>
      <c r="G332" s="8" t="s">
        <v>2530</v>
      </c>
      <c r="H332" s="8" t="s">
        <v>23</v>
      </c>
    </row>
    <row r="333" spans="2:8" x14ac:dyDescent="0.2">
      <c r="B333" s="6" t="s">
        <v>470</v>
      </c>
      <c r="C333" s="7" t="s">
        <v>13</v>
      </c>
      <c r="D333" s="7" t="s">
        <v>471</v>
      </c>
      <c r="E333" s="7" t="s">
        <v>472</v>
      </c>
      <c r="F333" s="7" t="s">
        <v>471</v>
      </c>
      <c r="G333" s="7" t="s">
        <v>2531</v>
      </c>
      <c r="H333" s="7" t="s">
        <v>150</v>
      </c>
    </row>
    <row r="334" spans="2:8" x14ac:dyDescent="0.2">
      <c r="B334" s="9" t="s">
        <v>473</v>
      </c>
      <c r="C334" s="8" t="s">
        <v>13</v>
      </c>
      <c r="D334" s="8" t="s">
        <v>474</v>
      </c>
      <c r="E334" s="8" t="s">
        <v>475</v>
      </c>
      <c r="F334" s="8" t="s">
        <v>476</v>
      </c>
      <c r="G334" s="8" t="s">
        <v>2532</v>
      </c>
      <c r="H334" s="8" t="s">
        <v>223</v>
      </c>
    </row>
    <row r="335" spans="2:8" x14ac:dyDescent="0.2">
      <c r="B335" s="6" t="s">
        <v>481</v>
      </c>
      <c r="C335" s="7" t="s">
        <v>13</v>
      </c>
      <c r="D335" s="7" t="s">
        <v>482</v>
      </c>
      <c r="E335" s="7" t="s">
        <v>483</v>
      </c>
      <c r="F335" s="7" t="s">
        <v>484</v>
      </c>
      <c r="G335" s="7" t="s">
        <v>2533</v>
      </c>
      <c r="H335" s="7" t="s">
        <v>424</v>
      </c>
    </row>
    <row r="336" spans="2:8" x14ac:dyDescent="0.2">
      <c r="B336" s="9" t="s">
        <v>485</v>
      </c>
      <c r="C336" s="8" t="s">
        <v>13</v>
      </c>
      <c r="D336" s="8" t="s">
        <v>486</v>
      </c>
      <c r="E336" s="8" t="s">
        <v>487</v>
      </c>
      <c r="F336" s="8" t="s">
        <v>488</v>
      </c>
      <c r="G336" s="8" t="s">
        <v>2534</v>
      </c>
      <c r="H336" s="8" t="s">
        <v>111</v>
      </c>
    </row>
    <row r="337" spans="2:8" x14ac:dyDescent="0.2">
      <c r="B337" s="6" t="s">
        <v>497</v>
      </c>
      <c r="C337" s="7" t="s">
        <v>13</v>
      </c>
      <c r="D337" s="7" t="s">
        <v>498</v>
      </c>
      <c r="E337" s="7" t="s">
        <v>499</v>
      </c>
      <c r="F337" s="7" t="s">
        <v>498</v>
      </c>
      <c r="G337" s="7" t="s">
        <v>2535</v>
      </c>
      <c r="H337" s="7" t="s">
        <v>275</v>
      </c>
    </row>
    <row r="338" spans="2:8" x14ac:dyDescent="0.2">
      <c r="B338" s="9" t="s">
        <v>503</v>
      </c>
      <c r="C338" s="8" t="s">
        <v>13</v>
      </c>
      <c r="D338" s="8" t="s">
        <v>504</v>
      </c>
      <c r="E338" s="8" t="s">
        <v>505</v>
      </c>
      <c r="F338" s="8" t="s">
        <v>504</v>
      </c>
      <c r="G338" s="8" t="s">
        <v>2536</v>
      </c>
      <c r="H338" s="8" t="s">
        <v>123</v>
      </c>
    </row>
    <row r="339" spans="2:8" x14ac:dyDescent="0.2">
      <c r="B339" s="6" t="s">
        <v>508</v>
      </c>
      <c r="C339" s="7" t="s">
        <v>13</v>
      </c>
      <c r="D339" s="7" t="s">
        <v>509</v>
      </c>
      <c r="E339" s="7" t="s">
        <v>510</v>
      </c>
      <c r="F339" s="7" t="s">
        <v>509</v>
      </c>
      <c r="G339" s="7" t="s">
        <v>2537</v>
      </c>
      <c r="H339" s="7" t="s">
        <v>48</v>
      </c>
    </row>
    <row r="340" spans="2:8" x14ac:dyDescent="0.2">
      <c r="B340" s="9" t="s">
        <v>514</v>
      </c>
      <c r="C340" s="8" t="s">
        <v>13</v>
      </c>
      <c r="D340" s="8" t="s">
        <v>515</v>
      </c>
      <c r="E340" s="8" t="s">
        <v>516</v>
      </c>
      <c r="F340" s="8" t="s">
        <v>515</v>
      </c>
      <c r="G340" s="8" t="s">
        <v>2538</v>
      </c>
      <c r="H340" s="8" t="s">
        <v>111</v>
      </c>
    </row>
    <row r="341" spans="2:8" x14ac:dyDescent="0.2">
      <c r="B341" s="6" t="s">
        <v>536</v>
      </c>
      <c r="C341" s="7" t="s">
        <v>13</v>
      </c>
      <c r="D341" s="7" t="s">
        <v>537</v>
      </c>
      <c r="E341" s="7" t="s">
        <v>538</v>
      </c>
      <c r="F341" s="7" t="s">
        <v>539</v>
      </c>
      <c r="G341" s="7" t="s">
        <v>2539</v>
      </c>
      <c r="H341" s="7" t="s">
        <v>95</v>
      </c>
    </row>
    <row r="342" spans="2:8" x14ac:dyDescent="0.2">
      <c r="B342" s="9" t="s">
        <v>873</v>
      </c>
      <c r="C342" s="8" t="s">
        <v>13</v>
      </c>
      <c r="D342" s="8" t="s">
        <v>2540</v>
      </c>
      <c r="E342" s="8" t="s">
        <v>118</v>
      </c>
      <c r="F342" s="8" t="s">
        <v>119</v>
      </c>
      <c r="G342" s="8" t="s">
        <v>2541</v>
      </c>
      <c r="H342" s="8"/>
    </row>
    <row r="343" spans="2:8" x14ac:dyDescent="0.2">
      <c r="B343" s="6" t="s">
        <v>549</v>
      </c>
      <c r="C343" s="7" t="s">
        <v>13</v>
      </c>
      <c r="D343" s="7" t="s">
        <v>550</v>
      </c>
      <c r="E343" s="7" t="s">
        <v>2542</v>
      </c>
      <c r="F343" s="7" t="s">
        <v>550</v>
      </c>
      <c r="G343" s="7" t="s">
        <v>2543</v>
      </c>
      <c r="H343" s="7" t="s">
        <v>174</v>
      </c>
    </row>
    <row r="344" spans="2:8" x14ac:dyDescent="0.2">
      <c r="B344" s="9" t="s">
        <v>571</v>
      </c>
      <c r="C344" s="8" t="s">
        <v>13</v>
      </c>
      <c r="D344" s="8" t="s">
        <v>572</v>
      </c>
      <c r="E344" s="8" t="s">
        <v>145</v>
      </c>
      <c r="F344" s="8" t="s">
        <v>43</v>
      </c>
      <c r="G344" s="8" t="s">
        <v>2544</v>
      </c>
      <c r="H344" s="8" t="s">
        <v>525</v>
      </c>
    </row>
    <row r="345" spans="2:8" x14ac:dyDescent="0.2">
      <c r="B345" s="6" t="s">
        <v>577</v>
      </c>
      <c r="C345" s="7" t="s">
        <v>13</v>
      </c>
      <c r="D345" s="7" t="s">
        <v>578</v>
      </c>
      <c r="E345" s="7" t="s">
        <v>579</v>
      </c>
      <c r="F345" s="7" t="s">
        <v>580</v>
      </c>
      <c r="G345" s="7" t="s">
        <v>2545</v>
      </c>
      <c r="H345" s="7" t="s">
        <v>91</v>
      </c>
    </row>
    <row r="346" spans="2:8" x14ac:dyDescent="0.2">
      <c r="B346" s="9" t="s">
        <v>598</v>
      </c>
      <c r="C346" s="8" t="s">
        <v>13</v>
      </c>
      <c r="D346" s="8" t="s">
        <v>599</v>
      </c>
      <c r="E346" s="8" t="s">
        <v>600</v>
      </c>
      <c r="F346" s="8" t="s">
        <v>599</v>
      </c>
      <c r="G346" s="8" t="s">
        <v>2546</v>
      </c>
      <c r="H346" s="8" t="s">
        <v>111</v>
      </c>
    </row>
    <row r="347" spans="2:8" x14ac:dyDescent="0.2">
      <c r="B347" s="6" t="s">
        <v>614</v>
      </c>
      <c r="C347" s="7" t="s">
        <v>13</v>
      </c>
      <c r="D347" s="7" t="s">
        <v>615</v>
      </c>
      <c r="E347" s="7" t="s">
        <v>616</v>
      </c>
      <c r="F347" s="7" t="s">
        <v>47</v>
      </c>
      <c r="G347" s="7" t="s">
        <v>2547</v>
      </c>
      <c r="H347" s="7" t="s">
        <v>28</v>
      </c>
    </row>
    <row r="348" spans="2:8" x14ac:dyDescent="0.2">
      <c r="B348" s="9" t="s">
        <v>620</v>
      </c>
      <c r="C348" s="8" t="s">
        <v>13</v>
      </c>
      <c r="D348" s="8" t="s">
        <v>621</v>
      </c>
      <c r="E348" s="8" t="s">
        <v>622</v>
      </c>
      <c r="F348" s="8" t="s">
        <v>621</v>
      </c>
      <c r="G348" s="8" t="s">
        <v>2548</v>
      </c>
      <c r="H348" s="8" t="s">
        <v>91</v>
      </c>
    </row>
    <row r="349" spans="2:8" x14ac:dyDescent="0.2">
      <c r="B349" s="6" t="s">
        <v>646</v>
      </c>
      <c r="C349" s="7" t="s">
        <v>13</v>
      </c>
      <c r="D349" s="7" t="s">
        <v>647</v>
      </c>
      <c r="E349" s="7" t="s">
        <v>648</v>
      </c>
      <c r="F349" s="7" t="s">
        <v>69</v>
      </c>
      <c r="G349" s="7" t="s">
        <v>2549</v>
      </c>
      <c r="H349" s="7" t="s">
        <v>70</v>
      </c>
    </row>
    <row r="350" spans="2:8" x14ac:dyDescent="0.2">
      <c r="B350" s="9" t="s">
        <v>653</v>
      </c>
      <c r="C350" s="8" t="s">
        <v>13</v>
      </c>
      <c r="D350" s="8" t="s">
        <v>654</v>
      </c>
      <c r="E350" s="8" t="s">
        <v>655</v>
      </c>
      <c r="F350" s="8" t="s">
        <v>656</v>
      </c>
      <c r="G350" s="8" t="s">
        <v>2550</v>
      </c>
      <c r="H350" s="8" t="s">
        <v>150</v>
      </c>
    </row>
    <row r="351" spans="2:8" ht="14.25" x14ac:dyDescent="0.2">
      <c r="B351" s="6" t="s">
        <v>1577</v>
      </c>
      <c r="C351" s="7" t="s">
        <v>13</v>
      </c>
      <c r="D351" s="7" t="s">
        <v>1579</v>
      </c>
      <c r="E351" s="7" t="s">
        <v>1579</v>
      </c>
      <c r="F351" s="7" t="s">
        <v>1580</v>
      </c>
      <c r="G351" s="11" t="s">
        <v>2551</v>
      </c>
      <c r="H351" s="7" t="s">
        <v>371</v>
      </c>
    </row>
    <row r="352" spans="2:8" x14ac:dyDescent="0.2">
      <c r="B352" s="9" t="s">
        <v>657</v>
      </c>
      <c r="C352" s="8" t="s">
        <v>13</v>
      </c>
      <c r="D352" s="8" t="s">
        <v>658</v>
      </c>
      <c r="E352" s="8" t="s">
        <v>645</v>
      </c>
      <c r="F352" s="8" t="s">
        <v>263</v>
      </c>
      <c r="G352" s="8" t="s">
        <v>1740</v>
      </c>
      <c r="H352" s="8" t="s">
        <v>659</v>
      </c>
    </row>
    <row r="353" spans="2:8" x14ac:dyDescent="0.2">
      <c r="B353" s="6" t="s">
        <v>660</v>
      </c>
      <c r="C353" s="7" t="s">
        <v>13</v>
      </c>
      <c r="D353" s="7" t="s">
        <v>115</v>
      </c>
      <c r="E353" s="7" t="s">
        <v>114</v>
      </c>
      <c r="F353" s="7"/>
      <c r="G353" s="7" t="s">
        <v>2552</v>
      </c>
      <c r="H353" s="7" t="s">
        <v>661</v>
      </c>
    </row>
    <row r="354" spans="2:8" x14ac:dyDescent="0.2">
      <c r="B354" s="9" t="s">
        <v>662</v>
      </c>
      <c r="C354" s="8" t="s">
        <v>13</v>
      </c>
      <c r="D354" s="8" t="s">
        <v>99</v>
      </c>
      <c r="E354" s="8" t="s">
        <v>208</v>
      </c>
      <c r="F354" s="8" t="s">
        <v>99</v>
      </c>
      <c r="G354" s="8" t="s">
        <v>2553</v>
      </c>
      <c r="H354" s="8" t="s">
        <v>212</v>
      </c>
    </row>
    <row r="355" spans="2:8" x14ac:dyDescent="0.2">
      <c r="B355" s="6" t="s">
        <v>663</v>
      </c>
      <c r="C355" s="7" t="s">
        <v>13</v>
      </c>
      <c r="D355" s="7" t="s">
        <v>271</v>
      </c>
      <c r="E355" s="7" t="s">
        <v>664</v>
      </c>
      <c r="F355" s="7" t="s">
        <v>271</v>
      </c>
      <c r="G355" s="7" t="s">
        <v>2554</v>
      </c>
      <c r="H355" s="7" t="s">
        <v>665</v>
      </c>
    </row>
    <row r="356" spans="2:8" x14ac:dyDescent="0.2">
      <c r="B356" s="9" t="s">
        <v>666</v>
      </c>
      <c r="C356" s="8" t="s">
        <v>13</v>
      </c>
      <c r="D356" s="8" t="s">
        <v>539</v>
      </c>
      <c r="E356" s="8" t="s">
        <v>597</v>
      </c>
      <c r="F356" s="8" t="s">
        <v>539</v>
      </c>
      <c r="G356" s="8" t="s">
        <v>2555</v>
      </c>
      <c r="H356" s="8" t="s">
        <v>286</v>
      </c>
    </row>
    <row r="357" spans="2:8" x14ac:dyDescent="0.2">
      <c r="B357" s="6" t="s">
        <v>667</v>
      </c>
      <c r="C357" s="7" t="s">
        <v>13</v>
      </c>
      <c r="D357" s="7" t="s">
        <v>267</v>
      </c>
      <c r="E357" s="7" t="s">
        <v>668</v>
      </c>
      <c r="F357" s="7" t="s">
        <v>267</v>
      </c>
      <c r="G357" s="7" t="s">
        <v>2556</v>
      </c>
      <c r="H357" s="7" t="s">
        <v>158</v>
      </c>
    </row>
    <row r="358" spans="2:8" x14ac:dyDescent="0.2">
      <c r="B358" s="9" t="s">
        <v>669</v>
      </c>
      <c r="C358" s="8" t="s">
        <v>13</v>
      </c>
      <c r="D358" s="8" t="s">
        <v>250</v>
      </c>
      <c r="E358" s="8" t="s">
        <v>554</v>
      </c>
      <c r="F358" s="8" t="s">
        <v>250</v>
      </c>
      <c r="G358" s="8" t="s">
        <v>2557</v>
      </c>
      <c r="H358" s="8" t="s">
        <v>670</v>
      </c>
    </row>
    <row r="359" spans="2:8" x14ac:dyDescent="0.2">
      <c r="B359" s="6" t="s">
        <v>671</v>
      </c>
      <c r="C359" s="7" t="s">
        <v>13</v>
      </c>
      <c r="D359" s="7" t="s">
        <v>672</v>
      </c>
      <c r="E359" s="7" t="s">
        <v>638</v>
      </c>
      <c r="F359" s="7" t="s">
        <v>47</v>
      </c>
      <c r="G359" s="7" t="s">
        <v>2558</v>
      </c>
      <c r="H359" s="7" t="s">
        <v>28</v>
      </c>
    </row>
    <row r="360" spans="2:8" x14ac:dyDescent="0.2">
      <c r="B360" s="9" t="s">
        <v>673</v>
      </c>
      <c r="C360" s="8" t="s">
        <v>13</v>
      </c>
      <c r="D360" s="8" t="s">
        <v>303</v>
      </c>
      <c r="E360" s="8" t="s">
        <v>302</v>
      </c>
      <c r="F360" s="8" t="s">
        <v>303</v>
      </c>
      <c r="G360" s="8" t="s">
        <v>2559</v>
      </c>
      <c r="H360" s="8" t="s">
        <v>674</v>
      </c>
    </row>
    <row r="361" spans="2:8" x14ac:dyDescent="0.2">
      <c r="B361" s="6" t="s">
        <v>675</v>
      </c>
      <c r="C361" s="7" t="s">
        <v>13</v>
      </c>
      <c r="D361" s="7" t="s">
        <v>676</v>
      </c>
      <c r="E361" s="7" t="s">
        <v>641</v>
      </c>
      <c r="F361" s="7" t="s">
        <v>642</v>
      </c>
      <c r="G361" s="7" t="s">
        <v>1707</v>
      </c>
      <c r="H361" s="7" t="s">
        <v>107</v>
      </c>
    </row>
    <row r="362" spans="2:8" x14ac:dyDescent="0.2">
      <c r="B362" s="9" t="s">
        <v>677</v>
      </c>
      <c r="C362" s="8" t="s">
        <v>13</v>
      </c>
      <c r="D362" s="8" t="s">
        <v>678</v>
      </c>
      <c r="E362" s="8" t="s">
        <v>679</v>
      </c>
      <c r="F362" s="8" t="s">
        <v>39</v>
      </c>
      <c r="G362" s="8" t="s">
        <v>2560</v>
      </c>
      <c r="H362" s="8" t="s">
        <v>680</v>
      </c>
    </row>
    <row r="363" spans="2:8" x14ac:dyDescent="0.2">
      <c r="B363" s="6" t="s">
        <v>681</v>
      </c>
      <c r="C363" s="7" t="s">
        <v>13</v>
      </c>
      <c r="D363" s="7" t="s">
        <v>43</v>
      </c>
      <c r="E363" s="7" t="s">
        <v>145</v>
      </c>
      <c r="F363" s="7" t="s">
        <v>43</v>
      </c>
      <c r="G363" s="7" t="s">
        <v>2544</v>
      </c>
      <c r="H363" s="7" t="s">
        <v>525</v>
      </c>
    </row>
    <row r="364" spans="2:8" x14ac:dyDescent="0.2">
      <c r="B364" s="9" t="s">
        <v>682</v>
      </c>
      <c r="C364" s="8" t="s">
        <v>13</v>
      </c>
      <c r="D364" s="8" t="s">
        <v>438</v>
      </c>
      <c r="E364" s="8" t="s">
        <v>438</v>
      </c>
      <c r="F364" s="8" t="s">
        <v>75</v>
      </c>
      <c r="G364" s="8" t="s">
        <v>2526</v>
      </c>
      <c r="H364" s="8" t="s">
        <v>57</v>
      </c>
    </row>
    <row r="365" spans="2:8" x14ac:dyDescent="0.2">
      <c r="B365" s="6" t="s">
        <v>683</v>
      </c>
      <c r="C365" s="7" t="s">
        <v>13</v>
      </c>
      <c r="D365" s="7" t="s">
        <v>684</v>
      </c>
      <c r="E365" s="7" t="s">
        <v>685</v>
      </c>
      <c r="F365" s="7" t="s">
        <v>47</v>
      </c>
      <c r="G365" s="7" t="s">
        <v>2561</v>
      </c>
      <c r="H365" s="7" t="s">
        <v>686</v>
      </c>
    </row>
    <row r="366" spans="2:8" x14ac:dyDescent="0.2">
      <c r="B366" s="9" t="s">
        <v>689</v>
      </c>
      <c r="C366" s="8" t="s">
        <v>13</v>
      </c>
      <c r="D366" s="8" t="s">
        <v>690</v>
      </c>
      <c r="E366" s="8" t="s">
        <v>691</v>
      </c>
      <c r="F366" s="8" t="s">
        <v>690</v>
      </c>
      <c r="G366" s="8" t="s">
        <v>2562</v>
      </c>
      <c r="H366" s="8" t="s">
        <v>174</v>
      </c>
    </row>
    <row r="367" spans="2:8" ht="14.25" x14ac:dyDescent="0.2">
      <c r="B367" s="6" t="s">
        <v>692</v>
      </c>
      <c r="C367" s="7" t="s">
        <v>13</v>
      </c>
      <c r="D367" s="7" t="s">
        <v>693</v>
      </c>
      <c r="E367" s="7" t="s">
        <v>694</v>
      </c>
      <c r="F367" s="7" t="s">
        <v>139</v>
      </c>
      <c r="G367" s="11" t="s">
        <v>2563</v>
      </c>
      <c r="H367" s="7" t="s">
        <v>296</v>
      </c>
    </row>
    <row r="368" spans="2:8" x14ac:dyDescent="0.2">
      <c r="B368" s="9" t="s">
        <v>695</v>
      </c>
      <c r="C368" s="8" t="s">
        <v>13</v>
      </c>
      <c r="D368" s="8" t="s">
        <v>696</v>
      </c>
      <c r="E368" s="8" t="s">
        <v>241</v>
      </c>
      <c r="F368" s="8" t="s">
        <v>242</v>
      </c>
      <c r="G368" s="8" t="s">
        <v>1695</v>
      </c>
      <c r="H368" s="8" t="s">
        <v>76</v>
      </c>
    </row>
    <row r="369" spans="2:8" x14ac:dyDescent="0.2">
      <c r="B369" s="6" t="s">
        <v>697</v>
      </c>
      <c r="C369" s="7" t="s">
        <v>13</v>
      </c>
      <c r="D369" s="7" t="s">
        <v>698</v>
      </c>
      <c r="E369" s="7" t="s">
        <v>699</v>
      </c>
      <c r="F369" s="7" t="s">
        <v>698</v>
      </c>
      <c r="G369" s="7" t="s">
        <v>2564</v>
      </c>
      <c r="H369" s="7" t="s">
        <v>246</v>
      </c>
    </row>
    <row r="370" spans="2:8" x14ac:dyDescent="0.2">
      <c r="B370" s="9" t="s">
        <v>700</v>
      </c>
      <c r="C370" s="8" t="s">
        <v>13</v>
      </c>
      <c r="D370" s="8" t="s">
        <v>701</v>
      </c>
      <c r="E370" s="8" t="s">
        <v>702</v>
      </c>
      <c r="F370" s="8" t="s">
        <v>271</v>
      </c>
      <c r="G370" s="8" t="s">
        <v>2565</v>
      </c>
      <c r="H370" s="8" t="s">
        <v>371</v>
      </c>
    </row>
    <row r="371" spans="2:8" x14ac:dyDescent="0.2">
      <c r="B371" s="6" t="s">
        <v>703</v>
      </c>
      <c r="C371" s="7" t="s">
        <v>13</v>
      </c>
      <c r="D371" s="7" t="s">
        <v>704</v>
      </c>
      <c r="E371" s="7" t="s">
        <v>705</v>
      </c>
      <c r="F371" s="7" t="s">
        <v>154</v>
      </c>
      <c r="G371" s="7" t="s">
        <v>2566</v>
      </c>
      <c r="H371" s="7" t="s">
        <v>129</v>
      </c>
    </row>
    <row r="372" spans="2:8" ht="14.25" x14ac:dyDescent="0.2">
      <c r="B372" s="9" t="s">
        <v>706</v>
      </c>
      <c r="C372" s="8" t="s">
        <v>13</v>
      </c>
      <c r="D372" s="8" t="s">
        <v>707</v>
      </c>
      <c r="E372" s="8" t="s">
        <v>708</v>
      </c>
      <c r="F372" s="8" t="s">
        <v>707</v>
      </c>
      <c r="G372" s="12" t="s">
        <v>2567</v>
      </c>
      <c r="H372" s="8" t="s">
        <v>364</v>
      </c>
    </row>
    <row r="373" spans="2:8" x14ac:dyDescent="0.2">
      <c r="B373" s="6" t="s">
        <v>709</v>
      </c>
      <c r="C373" s="7" t="s">
        <v>13</v>
      </c>
      <c r="D373" s="7" t="s">
        <v>710</v>
      </c>
      <c r="E373" s="7" t="s">
        <v>711</v>
      </c>
      <c r="F373" s="7" t="s">
        <v>47</v>
      </c>
      <c r="G373" s="7" t="s">
        <v>2568</v>
      </c>
      <c r="H373" s="7" t="s">
        <v>18</v>
      </c>
    </row>
    <row r="374" spans="2:8" x14ac:dyDescent="0.2">
      <c r="B374" s="9" t="s">
        <v>712</v>
      </c>
      <c r="C374" s="8" t="s">
        <v>13</v>
      </c>
      <c r="D374" s="8" t="s">
        <v>713</v>
      </c>
      <c r="E374" s="8" t="s">
        <v>714</v>
      </c>
      <c r="F374" s="8" t="s">
        <v>99</v>
      </c>
      <c r="G374" s="8" t="s">
        <v>2569</v>
      </c>
      <c r="H374" s="8" t="s">
        <v>100</v>
      </c>
    </row>
    <row r="375" spans="2:8" x14ac:dyDescent="0.2">
      <c r="B375" s="6" t="s">
        <v>715</v>
      </c>
      <c r="C375" s="7" t="s">
        <v>13</v>
      </c>
      <c r="D375" s="7" t="s">
        <v>716</v>
      </c>
      <c r="E375" s="7" t="s">
        <v>324</v>
      </c>
      <c r="F375" s="7"/>
      <c r="G375" s="7" t="s">
        <v>2570</v>
      </c>
      <c r="H375" s="7" t="s">
        <v>246</v>
      </c>
    </row>
    <row r="376" spans="2:8" x14ac:dyDescent="0.2">
      <c r="B376" s="9" t="s">
        <v>717</v>
      </c>
      <c r="C376" s="8" t="s">
        <v>13</v>
      </c>
      <c r="D376" s="8" t="s">
        <v>718</v>
      </c>
      <c r="E376" s="8" t="s">
        <v>42</v>
      </c>
      <c r="F376" s="8"/>
      <c r="G376" s="8" t="s">
        <v>1689</v>
      </c>
      <c r="H376" s="8" t="s">
        <v>219</v>
      </c>
    </row>
    <row r="377" spans="2:8" x14ac:dyDescent="0.2">
      <c r="B377" s="6" t="s">
        <v>719</v>
      </c>
      <c r="C377" s="7" t="s">
        <v>13</v>
      </c>
      <c r="D377" s="7" t="s">
        <v>720</v>
      </c>
      <c r="E377" s="7" t="s">
        <v>452</v>
      </c>
      <c r="F377" s="7"/>
      <c r="G377" s="7" t="s">
        <v>2571</v>
      </c>
      <c r="H377" s="7" t="s">
        <v>364</v>
      </c>
    </row>
    <row r="378" spans="2:8" x14ac:dyDescent="0.2">
      <c r="B378" s="9" t="s">
        <v>724</v>
      </c>
      <c r="C378" s="8" t="s">
        <v>13</v>
      </c>
      <c r="D378" s="8" t="s">
        <v>725</v>
      </c>
      <c r="E378" s="8" t="s">
        <v>534</v>
      </c>
      <c r="F378" s="8"/>
      <c r="G378" s="8" t="s">
        <v>2572</v>
      </c>
      <c r="H378" s="8" t="s">
        <v>283</v>
      </c>
    </row>
    <row r="379" spans="2:8" x14ac:dyDescent="0.2">
      <c r="B379" s="6" t="s">
        <v>726</v>
      </c>
      <c r="C379" s="7" t="s">
        <v>13</v>
      </c>
      <c r="D379" s="7" t="s">
        <v>727</v>
      </c>
      <c r="E379" s="7"/>
      <c r="F379" s="7" t="s">
        <v>728</v>
      </c>
      <c r="G379" s="7" t="e">
        <v>#N/A</v>
      </c>
      <c r="H379" s="7" t="s">
        <v>729</v>
      </c>
    </row>
    <row r="380" spans="2:8" x14ac:dyDescent="0.2">
      <c r="B380" s="9" t="s">
        <v>730</v>
      </c>
      <c r="C380" s="8" t="s">
        <v>13</v>
      </c>
      <c r="D380" s="8" t="s">
        <v>731</v>
      </c>
      <c r="E380" s="8"/>
      <c r="F380" s="8" t="s">
        <v>732</v>
      </c>
      <c r="G380" s="8" t="e">
        <v>#N/A</v>
      </c>
      <c r="H380" s="8" t="s">
        <v>729</v>
      </c>
    </row>
    <row r="381" spans="2:8" x14ac:dyDescent="0.2">
      <c r="B381" s="6" t="s">
        <v>733</v>
      </c>
      <c r="C381" s="7" t="s">
        <v>13</v>
      </c>
      <c r="D381" s="7" t="s">
        <v>734</v>
      </c>
      <c r="E381" s="7" t="s">
        <v>735</v>
      </c>
      <c r="F381" s="7" t="s">
        <v>736</v>
      </c>
      <c r="G381" s="7" t="e">
        <v>#N/A</v>
      </c>
      <c r="H381" s="7" t="s">
        <v>744</v>
      </c>
    </row>
    <row r="382" spans="2:8" x14ac:dyDescent="0.2">
      <c r="B382" s="9" t="s">
        <v>740</v>
      </c>
      <c r="C382" s="8" t="s">
        <v>13</v>
      </c>
      <c r="D382" s="8" t="s">
        <v>741</v>
      </c>
      <c r="E382" s="8" t="s">
        <v>742</v>
      </c>
      <c r="F382" s="8" t="s">
        <v>743</v>
      </c>
      <c r="G382" s="8" t="e">
        <v>#N/A</v>
      </c>
      <c r="H382" s="8" t="s">
        <v>744</v>
      </c>
    </row>
    <row r="383" spans="2:8" x14ac:dyDescent="0.2">
      <c r="B383" s="6" t="s">
        <v>750</v>
      </c>
      <c r="C383" s="7" t="s">
        <v>13</v>
      </c>
      <c r="D383" s="7" t="s">
        <v>751</v>
      </c>
      <c r="E383" s="7" t="s">
        <v>752</v>
      </c>
      <c r="F383" s="7" t="s">
        <v>753</v>
      </c>
      <c r="G383" s="7" t="e">
        <v>#N/A</v>
      </c>
      <c r="H383" s="7" t="s">
        <v>744</v>
      </c>
    </row>
    <row r="384" spans="2:8" x14ac:dyDescent="0.2">
      <c r="B384" s="9" t="s">
        <v>754</v>
      </c>
      <c r="C384" s="8" t="s">
        <v>13</v>
      </c>
      <c r="D384" s="8" t="s">
        <v>755</v>
      </c>
      <c r="E384" s="8" t="s">
        <v>756</v>
      </c>
      <c r="F384" s="8" t="s">
        <v>757</v>
      </c>
      <c r="G384" s="8" t="e">
        <v>#N/A</v>
      </c>
      <c r="H384" s="8" t="s">
        <v>744</v>
      </c>
    </row>
    <row r="385" spans="2:8" x14ac:dyDescent="0.2">
      <c r="B385" s="6" t="s">
        <v>771</v>
      </c>
      <c r="C385" s="7" t="s">
        <v>13</v>
      </c>
      <c r="D385" s="7" t="s">
        <v>772</v>
      </c>
      <c r="E385" s="7" t="s">
        <v>773</v>
      </c>
      <c r="F385" s="7" t="s">
        <v>774</v>
      </c>
      <c r="G385" s="7" t="e">
        <v>#N/A</v>
      </c>
      <c r="H385" s="7" t="s">
        <v>744</v>
      </c>
    </row>
    <row r="386" spans="2:8" x14ac:dyDescent="0.2">
      <c r="B386" s="9" t="s">
        <v>778</v>
      </c>
      <c r="C386" s="8" t="s">
        <v>13</v>
      </c>
      <c r="D386" s="8" t="s">
        <v>779</v>
      </c>
      <c r="E386" s="8" t="s">
        <v>780</v>
      </c>
      <c r="F386" s="8" t="s">
        <v>781</v>
      </c>
      <c r="G386" s="8" t="e">
        <v>#N/A</v>
      </c>
      <c r="H386" s="8" t="s">
        <v>744</v>
      </c>
    </row>
    <row r="387" spans="2:8" x14ac:dyDescent="0.2">
      <c r="B387" s="6" t="s">
        <v>782</v>
      </c>
      <c r="C387" s="7" t="s">
        <v>13</v>
      </c>
      <c r="D387" s="7" t="s">
        <v>783</v>
      </c>
      <c r="E387" s="7" t="s">
        <v>784</v>
      </c>
      <c r="F387" s="7" t="s">
        <v>783</v>
      </c>
      <c r="G387" s="7" t="e">
        <v>#N/A</v>
      </c>
      <c r="H387" s="7" t="s">
        <v>738</v>
      </c>
    </row>
    <row r="388" spans="2:8" x14ac:dyDescent="0.2">
      <c r="B388" s="9" t="s">
        <v>789</v>
      </c>
      <c r="C388" s="8" t="s">
        <v>13</v>
      </c>
      <c r="D388" s="8" t="s">
        <v>790</v>
      </c>
      <c r="E388" s="8" t="s">
        <v>791</v>
      </c>
      <c r="F388" s="8" t="s">
        <v>790</v>
      </c>
      <c r="G388" s="8" t="e">
        <v>#N/A</v>
      </c>
      <c r="H388" s="8" t="s">
        <v>792</v>
      </c>
    </row>
    <row r="389" spans="2:8" x14ac:dyDescent="0.2">
      <c r="B389" s="6" t="s">
        <v>798</v>
      </c>
      <c r="C389" s="7" t="s">
        <v>13</v>
      </c>
      <c r="D389" s="7" t="s">
        <v>799</v>
      </c>
      <c r="E389" s="7" t="s">
        <v>800</v>
      </c>
      <c r="F389" s="7" t="s">
        <v>801</v>
      </c>
      <c r="G389" s="7" t="e">
        <v>#N/A</v>
      </c>
      <c r="H389" s="7" t="s">
        <v>792</v>
      </c>
    </row>
    <row r="390" spans="2:8" x14ac:dyDescent="0.2">
      <c r="B390" s="9" t="s">
        <v>806</v>
      </c>
      <c r="C390" s="8" t="s">
        <v>13</v>
      </c>
      <c r="D390" s="8" t="s">
        <v>807</v>
      </c>
      <c r="E390" s="8" t="s">
        <v>808</v>
      </c>
      <c r="F390" s="8" t="s">
        <v>807</v>
      </c>
      <c r="G390" s="8" t="e">
        <v>#N/A</v>
      </c>
      <c r="H390" s="8" t="s">
        <v>738</v>
      </c>
    </row>
    <row r="391" spans="2:8" x14ac:dyDescent="0.2">
      <c r="B391" s="6" t="s">
        <v>812</v>
      </c>
      <c r="C391" s="7" t="s">
        <v>13</v>
      </c>
      <c r="D391" s="7" t="s">
        <v>813</v>
      </c>
      <c r="E391" s="7" t="s">
        <v>814</v>
      </c>
      <c r="F391" s="7" t="s">
        <v>813</v>
      </c>
      <c r="G391" s="7" t="e">
        <v>#N/A</v>
      </c>
      <c r="H391" s="7" t="s">
        <v>792</v>
      </c>
    </row>
    <row r="392" spans="2:8" x14ac:dyDescent="0.2">
      <c r="B392" s="9" t="s">
        <v>815</v>
      </c>
      <c r="C392" s="8" t="s">
        <v>13</v>
      </c>
      <c r="D392" s="8" t="s">
        <v>816</v>
      </c>
      <c r="E392" s="8" t="s">
        <v>817</v>
      </c>
      <c r="F392" s="8" t="s">
        <v>816</v>
      </c>
      <c r="G392" s="8" t="e">
        <v>#N/A</v>
      </c>
      <c r="H392" s="8" t="s">
        <v>792</v>
      </c>
    </row>
    <row r="393" spans="2:8" x14ac:dyDescent="0.2">
      <c r="B393" s="6" t="s">
        <v>818</v>
      </c>
      <c r="C393" s="7" t="s">
        <v>13</v>
      </c>
      <c r="D393" s="7" t="s">
        <v>471</v>
      </c>
      <c r="E393" s="7" t="s">
        <v>819</v>
      </c>
      <c r="F393" s="7" t="s">
        <v>820</v>
      </c>
      <c r="G393" s="7" t="e">
        <v>#N/A</v>
      </c>
      <c r="H393" s="7" t="s">
        <v>792</v>
      </c>
    </row>
    <row r="394" spans="2:8" x14ac:dyDescent="0.2">
      <c r="B394" s="9" t="s">
        <v>830</v>
      </c>
      <c r="C394" s="8" t="s">
        <v>13</v>
      </c>
      <c r="D394" s="8" t="s">
        <v>831</v>
      </c>
      <c r="E394" s="8" t="s">
        <v>832</v>
      </c>
      <c r="F394" s="8" t="s">
        <v>833</v>
      </c>
      <c r="G394" s="8" t="e">
        <v>#N/A</v>
      </c>
      <c r="H394" s="8" t="s">
        <v>738</v>
      </c>
    </row>
    <row r="395" spans="2:8" x14ac:dyDescent="0.2">
      <c r="B395" s="6" t="s">
        <v>834</v>
      </c>
      <c r="C395" s="7" t="s">
        <v>13</v>
      </c>
      <c r="D395" s="7" t="s">
        <v>835</v>
      </c>
      <c r="E395" s="7" t="s">
        <v>836</v>
      </c>
      <c r="F395" s="7" t="s">
        <v>837</v>
      </c>
      <c r="G395" s="7" t="e">
        <v>#N/A</v>
      </c>
      <c r="H395" s="7" t="s">
        <v>792</v>
      </c>
    </row>
    <row r="396" spans="2:8" x14ac:dyDescent="0.2">
      <c r="B396" s="9" t="s">
        <v>844</v>
      </c>
      <c r="C396" s="8" t="s">
        <v>13</v>
      </c>
      <c r="D396" s="8" t="s">
        <v>845</v>
      </c>
      <c r="E396" s="8" t="s">
        <v>846</v>
      </c>
      <c r="F396" s="8" t="s">
        <v>847</v>
      </c>
      <c r="G396" s="8" t="e">
        <v>#N/A</v>
      </c>
      <c r="H396" s="8" t="s">
        <v>738</v>
      </c>
    </row>
    <row r="397" spans="2:8" x14ac:dyDescent="0.2">
      <c r="B397" s="6" t="s">
        <v>851</v>
      </c>
      <c r="C397" s="7" t="s">
        <v>13</v>
      </c>
      <c r="D397" s="7" t="s">
        <v>852</v>
      </c>
      <c r="E397" s="7" t="s">
        <v>853</v>
      </c>
      <c r="F397" s="7" t="s">
        <v>854</v>
      </c>
      <c r="G397" s="7" t="e">
        <v>#N/A</v>
      </c>
      <c r="H397" s="7" t="s">
        <v>738</v>
      </c>
    </row>
    <row r="398" spans="2:8" x14ac:dyDescent="0.2">
      <c r="B398" s="9" t="s">
        <v>859</v>
      </c>
      <c r="C398" s="8" t="s">
        <v>13</v>
      </c>
      <c r="D398" s="8" t="s">
        <v>860</v>
      </c>
      <c r="E398" s="8" t="s">
        <v>764</v>
      </c>
      <c r="F398" s="8" t="s">
        <v>743</v>
      </c>
      <c r="G398" s="8" t="e">
        <v>#N/A</v>
      </c>
      <c r="H398" s="8" t="s">
        <v>744</v>
      </c>
    </row>
    <row r="399" spans="2:8" x14ac:dyDescent="0.2">
      <c r="B399" s="6" t="s">
        <v>861</v>
      </c>
      <c r="C399" s="7" t="s">
        <v>13</v>
      </c>
      <c r="D399" s="7" t="s">
        <v>862</v>
      </c>
      <c r="E399" s="7" t="s">
        <v>863</v>
      </c>
      <c r="F399" s="7" t="s">
        <v>864</v>
      </c>
      <c r="G399" s="7" t="e">
        <v>#N/A</v>
      </c>
      <c r="H399" s="7" t="s">
        <v>738</v>
      </c>
    </row>
    <row r="400" spans="2:8" x14ac:dyDescent="0.2">
      <c r="B400" s="9" t="s">
        <v>865</v>
      </c>
      <c r="C400" s="8" t="s">
        <v>13</v>
      </c>
      <c r="D400" s="8" t="s">
        <v>866</v>
      </c>
      <c r="E400" s="8" t="s">
        <v>811</v>
      </c>
      <c r="F400" s="8" t="s">
        <v>801</v>
      </c>
      <c r="G400" s="8" t="e">
        <v>#N/A</v>
      </c>
      <c r="H400" s="8" t="s">
        <v>792</v>
      </c>
    </row>
    <row r="401" spans="2:8" x14ac:dyDescent="0.2">
      <c r="B401" s="6" t="s">
        <v>867</v>
      </c>
      <c r="C401" s="7" t="s">
        <v>13</v>
      </c>
      <c r="D401" s="7" t="s">
        <v>868</v>
      </c>
      <c r="E401" s="7"/>
      <c r="F401" s="7" t="s">
        <v>869</v>
      </c>
      <c r="G401" s="7" t="e">
        <v>#N/A</v>
      </c>
      <c r="H401" s="7" t="s">
        <v>744</v>
      </c>
    </row>
    <row r="402" spans="2:8" x14ac:dyDescent="0.2">
      <c r="B402" s="9" t="s">
        <v>870</v>
      </c>
      <c r="C402" s="8" t="s">
        <v>871</v>
      </c>
      <c r="D402" s="8" t="s">
        <v>872</v>
      </c>
      <c r="E402" s="8"/>
      <c r="F402" s="8"/>
      <c r="G402" s="8" t="e">
        <v>#N/A</v>
      </c>
      <c r="H402" s="8"/>
    </row>
    <row r="403" spans="2:8" x14ac:dyDescent="0.2">
      <c r="B403" s="6" t="s">
        <v>873</v>
      </c>
      <c r="C403" s="7" t="s">
        <v>13</v>
      </c>
      <c r="D403" s="7" t="s">
        <v>117</v>
      </c>
      <c r="E403" s="7" t="s">
        <v>118</v>
      </c>
      <c r="F403" s="7"/>
      <c r="G403" s="7" t="s">
        <v>2541</v>
      </c>
      <c r="H403" s="7" t="s">
        <v>53</v>
      </c>
    </row>
    <row r="404" spans="2:8" x14ac:dyDescent="0.2">
      <c r="B404" s="9" t="s">
        <v>874</v>
      </c>
      <c r="C404" s="8" t="s">
        <v>13</v>
      </c>
      <c r="D404" s="8" t="s">
        <v>875</v>
      </c>
      <c r="E404" s="8" t="s">
        <v>878</v>
      </c>
      <c r="F404" s="8" t="s">
        <v>204</v>
      </c>
      <c r="G404" s="8" t="e">
        <v>#N/A</v>
      </c>
      <c r="H404" s="8" t="s">
        <v>412</v>
      </c>
    </row>
    <row r="405" spans="2:8" x14ac:dyDescent="0.2">
      <c r="B405" s="6" t="s">
        <v>1829</v>
      </c>
      <c r="C405" s="7" t="s">
        <v>13</v>
      </c>
      <c r="D405" s="7" t="s">
        <v>273</v>
      </c>
      <c r="E405" s="7" t="s">
        <v>2573</v>
      </c>
      <c r="F405" s="7" t="s">
        <v>273</v>
      </c>
      <c r="G405" s="7" t="s">
        <v>2509</v>
      </c>
      <c r="H405" s="7"/>
    </row>
    <row r="406" spans="2:8" x14ac:dyDescent="0.2">
      <c r="B406" s="9" t="s">
        <v>1655</v>
      </c>
      <c r="C406" s="8" t="s">
        <v>13</v>
      </c>
      <c r="D406" s="8" t="s">
        <v>1656</v>
      </c>
      <c r="E406" s="8" t="s">
        <v>2574</v>
      </c>
      <c r="F406" s="8" t="s">
        <v>1656</v>
      </c>
      <c r="G406" s="8" t="s">
        <v>2575</v>
      </c>
      <c r="H406" s="8"/>
    </row>
    <row r="407" spans="2:8" x14ac:dyDescent="0.2">
      <c r="B407" s="6" t="s">
        <v>1703</v>
      </c>
      <c r="C407" s="7" t="s">
        <v>13</v>
      </c>
      <c r="D407" s="7" t="s">
        <v>1704</v>
      </c>
      <c r="E407" s="7" t="s">
        <v>2576</v>
      </c>
      <c r="F407" s="7" t="s">
        <v>1704</v>
      </c>
      <c r="G407" s="7" t="s">
        <v>2577</v>
      </c>
      <c r="H407" s="7"/>
    </row>
    <row r="408" spans="2:8" x14ac:dyDescent="0.2">
      <c r="B408" s="9" t="s">
        <v>1710</v>
      </c>
      <c r="C408" s="8" t="s">
        <v>13</v>
      </c>
      <c r="D408" s="8" t="s">
        <v>1711</v>
      </c>
      <c r="E408" s="8" t="s">
        <v>2578</v>
      </c>
      <c r="F408" s="8" t="s">
        <v>47</v>
      </c>
      <c r="G408" s="8" t="s">
        <v>2579</v>
      </c>
      <c r="H408" s="8"/>
    </row>
    <row r="409" spans="2:8" x14ac:dyDescent="0.2">
      <c r="B409" s="6" t="s">
        <v>1741</v>
      </c>
      <c r="C409" s="7" t="s">
        <v>13</v>
      </c>
      <c r="D409" s="7" t="s">
        <v>1742</v>
      </c>
      <c r="E409" s="7" t="s">
        <v>2580</v>
      </c>
      <c r="F409" s="7" t="s">
        <v>47</v>
      </c>
      <c r="G409" s="7" t="s">
        <v>2581</v>
      </c>
      <c r="H409" s="7"/>
    </row>
    <row r="410" spans="2:8" x14ac:dyDescent="0.2">
      <c r="B410" s="9" t="s">
        <v>1585</v>
      </c>
      <c r="C410" s="8" t="s">
        <v>13</v>
      </c>
      <c r="D410" s="8" t="s">
        <v>1436</v>
      </c>
      <c r="E410" s="8" t="s">
        <v>2582</v>
      </c>
      <c r="F410" s="8" t="s">
        <v>1436</v>
      </c>
      <c r="G410" s="8" t="s">
        <v>2583</v>
      </c>
      <c r="H410" s="8"/>
    </row>
    <row r="411" spans="2:8" x14ac:dyDescent="0.2">
      <c r="B411" s="6" t="s">
        <v>1729</v>
      </c>
      <c r="C411" s="7" t="s">
        <v>13</v>
      </c>
      <c r="D411" s="7" t="s">
        <v>1730</v>
      </c>
      <c r="E411" s="7" t="s">
        <v>2584</v>
      </c>
      <c r="F411" s="7" t="s">
        <v>1730</v>
      </c>
      <c r="G411" s="7" t="s">
        <v>2585</v>
      </c>
      <c r="H411" s="7"/>
    </row>
    <row r="412" spans="2:8" x14ac:dyDescent="0.2">
      <c r="B412" s="9" t="s">
        <v>1700</v>
      </c>
      <c r="C412" s="8" t="s">
        <v>13</v>
      </c>
      <c r="D412" s="8" t="s">
        <v>34</v>
      </c>
      <c r="E412" s="8" t="s">
        <v>2586</v>
      </c>
      <c r="F412" s="8" t="s">
        <v>34</v>
      </c>
      <c r="G412" s="8" t="s">
        <v>2587</v>
      </c>
      <c r="H412" s="8"/>
    </row>
    <row r="413" spans="2:8" x14ac:dyDescent="0.2">
      <c r="B413" s="6" t="s">
        <v>1662</v>
      </c>
      <c r="C413" s="7" t="s">
        <v>13</v>
      </c>
      <c r="D413" s="7" t="s">
        <v>1663</v>
      </c>
      <c r="E413" s="7" t="s">
        <v>2588</v>
      </c>
      <c r="F413" s="7" t="s">
        <v>1663</v>
      </c>
      <c r="G413" s="7" t="s">
        <v>2589</v>
      </c>
      <c r="H413" s="7"/>
    </row>
    <row r="414" spans="2:8" x14ac:dyDescent="0.2">
      <c r="B414" s="9" t="s">
        <v>1875</v>
      </c>
      <c r="C414" s="8" t="s">
        <v>13</v>
      </c>
      <c r="D414" s="8" t="s">
        <v>1876</v>
      </c>
      <c r="E414" s="8" t="s">
        <v>2590</v>
      </c>
      <c r="F414" s="8" t="s">
        <v>47</v>
      </c>
      <c r="G414" s="8" t="s">
        <v>2591</v>
      </c>
      <c r="H414" s="8"/>
    </row>
    <row r="415" spans="2:8" x14ac:dyDescent="0.2">
      <c r="B415" s="6" t="s">
        <v>1868</v>
      </c>
      <c r="C415" s="7" t="s">
        <v>13</v>
      </c>
      <c r="D415" s="7" t="s">
        <v>1869</v>
      </c>
      <c r="E415" s="7" t="s">
        <v>2592</v>
      </c>
      <c r="F415" s="7" t="s">
        <v>1869</v>
      </c>
      <c r="G415" s="7" t="s">
        <v>2593</v>
      </c>
      <c r="H415" s="7"/>
    </row>
    <row r="416" spans="2:8" x14ac:dyDescent="0.2">
      <c r="B416" s="9" t="s">
        <v>1848</v>
      </c>
      <c r="C416" s="8" t="s">
        <v>13</v>
      </c>
      <c r="D416" s="8" t="s">
        <v>1849</v>
      </c>
      <c r="E416" s="8" t="s">
        <v>2594</v>
      </c>
      <c r="F416" s="8" t="s">
        <v>1849</v>
      </c>
      <c r="G416" s="8" t="s">
        <v>2595</v>
      </c>
      <c r="H416" s="8"/>
    </row>
    <row r="417" spans="2:8" x14ac:dyDescent="0.2">
      <c r="B417" s="6" t="s">
        <v>1870</v>
      </c>
      <c r="C417" s="7" t="s">
        <v>13</v>
      </c>
      <c r="D417" s="7" t="s">
        <v>51</v>
      </c>
      <c r="E417" s="7" t="s">
        <v>2596</v>
      </c>
      <c r="F417" s="7" t="s">
        <v>51</v>
      </c>
      <c r="G417" s="7" t="s">
        <v>2597</v>
      </c>
      <c r="H417" s="7"/>
    </row>
    <row r="418" spans="2:8" x14ac:dyDescent="0.2">
      <c r="B418" s="9" t="s">
        <v>1860</v>
      </c>
      <c r="C418" s="8" t="s">
        <v>13</v>
      </c>
      <c r="D418" s="8" t="s">
        <v>1861</v>
      </c>
      <c r="E418" s="8" t="s">
        <v>2598</v>
      </c>
      <c r="F418" s="8" t="s">
        <v>1861</v>
      </c>
      <c r="G418" s="8" t="s">
        <v>2599</v>
      </c>
      <c r="H418" s="8"/>
    </row>
    <row r="419" spans="2:8" x14ac:dyDescent="0.2">
      <c r="B419" s="6" t="s">
        <v>1731</v>
      </c>
      <c r="C419" s="7" t="s">
        <v>13</v>
      </c>
      <c r="D419" s="7" t="s">
        <v>1732</v>
      </c>
      <c r="E419" s="7" t="s">
        <v>2600</v>
      </c>
      <c r="F419" s="7" t="s">
        <v>47</v>
      </c>
      <c r="G419" s="7" t="s">
        <v>2601</v>
      </c>
      <c r="H419" s="7"/>
    </row>
    <row r="420" spans="2:8" x14ac:dyDescent="0.2">
      <c r="B420" s="9" t="s">
        <v>1628</v>
      </c>
      <c r="C420" s="8" t="s">
        <v>13</v>
      </c>
      <c r="D420" s="8" t="s">
        <v>716</v>
      </c>
      <c r="E420" s="8" t="s">
        <v>2602</v>
      </c>
      <c r="F420" s="8" t="s">
        <v>325</v>
      </c>
      <c r="G420" s="8" t="s">
        <v>2570</v>
      </c>
      <c r="H420" s="8"/>
    </row>
    <row r="421" spans="2:8" x14ac:dyDescent="0.2">
      <c r="B421" s="6" t="s">
        <v>1788</v>
      </c>
      <c r="C421" s="7" t="s">
        <v>13</v>
      </c>
      <c r="D421" s="7" t="s">
        <v>2603</v>
      </c>
      <c r="E421" s="7" t="s">
        <v>2604</v>
      </c>
      <c r="F421" s="7" t="s">
        <v>1790</v>
      </c>
      <c r="G421" s="7" t="s">
        <v>2605</v>
      </c>
      <c r="H421" s="7"/>
    </row>
    <row r="422" spans="2:8" x14ac:dyDescent="0.2">
      <c r="B422" s="9" t="s">
        <v>1652</v>
      </c>
      <c r="C422" s="8" t="s">
        <v>13</v>
      </c>
      <c r="D422" s="8" t="s">
        <v>710</v>
      </c>
      <c r="E422" s="8" t="s">
        <v>2606</v>
      </c>
      <c r="F422" s="8" t="s">
        <v>710</v>
      </c>
      <c r="G422" s="8" t="s">
        <v>2607</v>
      </c>
      <c r="H422" s="8"/>
    </row>
    <row r="423" spans="2:8" x14ac:dyDescent="0.2">
      <c r="B423" s="6" t="s">
        <v>1696</v>
      </c>
      <c r="C423" s="7" t="s">
        <v>13</v>
      </c>
      <c r="D423" s="7" t="s">
        <v>60</v>
      </c>
      <c r="E423" s="7" t="s">
        <v>2608</v>
      </c>
      <c r="F423" s="7" t="s">
        <v>60</v>
      </c>
      <c r="G423" s="7" t="s">
        <v>2609</v>
      </c>
      <c r="H423" s="7"/>
    </row>
    <row r="424" spans="2:8" x14ac:dyDescent="0.2">
      <c r="B424" s="9" t="s">
        <v>1675</v>
      </c>
      <c r="C424" s="8" t="s">
        <v>13</v>
      </c>
      <c r="D424" s="8" t="s">
        <v>45</v>
      </c>
      <c r="E424" s="8" t="s">
        <v>2610</v>
      </c>
      <c r="F424" s="8" t="s">
        <v>45</v>
      </c>
      <c r="G424" s="8" t="s">
        <v>2611</v>
      </c>
      <c r="H424" s="8"/>
    </row>
    <row r="425" spans="2:8" x14ac:dyDescent="0.2">
      <c r="B425" s="6" t="s">
        <v>1874</v>
      </c>
      <c r="C425" s="7" t="s">
        <v>13</v>
      </c>
      <c r="D425" s="7" t="s">
        <v>453</v>
      </c>
      <c r="E425" s="7" t="s">
        <v>2612</v>
      </c>
      <c r="F425" s="7" t="s">
        <v>453</v>
      </c>
      <c r="G425" s="7" t="s">
        <v>2613</v>
      </c>
      <c r="H425" s="7"/>
    </row>
    <row r="426" spans="2:8" x14ac:dyDescent="0.2">
      <c r="B426" s="9" t="s">
        <v>1616</v>
      </c>
      <c r="C426" s="8" t="s">
        <v>13</v>
      </c>
      <c r="D426" s="8" t="s">
        <v>1617</v>
      </c>
      <c r="E426" s="8" t="s">
        <v>2614</v>
      </c>
      <c r="F426" s="8" t="s">
        <v>47</v>
      </c>
      <c r="G426" s="8" t="s">
        <v>2615</v>
      </c>
      <c r="H426" s="8"/>
    </row>
    <row r="427" spans="2:8" x14ac:dyDescent="0.2">
      <c r="B427" s="6" t="s">
        <v>1831</v>
      </c>
      <c r="C427" s="7" t="s">
        <v>13</v>
      </c>
      <c r="D427" s="7" t="s">
        <v>580</v>
      </c>
      <c r="E427" s="7" t="s">
        <v>2616</v>
      </c>
      <c r="F427" s="7" t="s">
        <v>580</v>
      </c>
      <c r="G427" s="7" t="s">
        <v>2617</v>
      </c>
      <c r="H427" s="7"/>
    </row>
    <row r="428" spans="2:8" x14ac:dyDescent="0.2">
      <c r="B428" s="9" t="s">
        <v>1709</v>
      </c>
      <c r="C428" s="8" t="s">
        <v>13</v>
      </c>
      <c r="D428" s="8" t="s">
        <v>168</v>
      </c>
      <c r="E428" s="8" t="s">
        <v>2618</v>
      </c>
      <c r="F428" s="8" t="s">
        <v>168</v>
      </c>
      <c r="G428" s="8" t="s">
        <v>2619</v>
      </c>
      <c r="H428" s="8"/>
    </row>
    <row r="429" spans="2:8" x14ac:dyDescent="0.2">
      <c r="B429" s="6" t="s">
        <v>1646</v>
      </c>
      <c r="C429" s="7" t="s">
        <v>13</v>
      </c>
      <c r="D429" s="7" t="s">
        <v>1647</v>
      </c>
      <c r="E429" s="7" t="s">
        <v>2620</v>
      </c>
      <c r="F429" s="7" t="s">
        <v>47</v>
      </c>
      <c r="G429" s="7" t="s">
        <v>2621</v>
      </c>
      <c r="H429" s="7"/>
    </row>
    <row r="430" spans="2:8" x14ac:dyDescent="0.2">
      <c r="B430" s="9" t="s">
        <v>1660</v>
      </c>
      <c r="C430" s="8" t="s">
        <v>13</v>
      </c>
      <c r="D430" s="8" t="s">
        <v>621</v>
      </c>
      <c r="E430" s="8" t="s">
        <v>2622</v>
      </c>
      <c r="F430" s="8" t="s">
        <v>621</v>
      </c>
      <c r="G430" s="8" t="s">
        <v>2623</v>
      </c>
      <c r="H430" s="8"/>
    </row>
    <row r="431" spans="2:8" x14ac:dyDescent="0.2">
      <c r="B431" s="6" t="s">
        <v>1754</v>
      </c>
      <c r="C431" s="7" t="s">
        <v>13</v>
      </c>
      <c r="D431" s="7" t="s">
        <v>1755</v>
      </c>
      <c r="E431" s="7" t="s">
        <v>2624</v>
      </c>
      <c r="F431" s="7" t="s">
        <v>139</v>
      </c>
      <c r="G431" s="7" t="s">
        <v>2625</v>
      </c>
      <c r="H431" s="7"/>
    </row>
    <row r="432" spans="2:8" x14ac:dyDescent="0.2">
      <c r="B432" s="9" t="s">
        <v>1747</v>
      </c>
      <c r="C432" s="8" t="s">
        <v>13</v>
      </c>
      <c r="D432" s="8" t="s">
        <v>1748</v>
      </c>
      <c r="E432" s="8" t="s">
        <v>2626</v>
      </c>
      <c r="F432" s="8" t="s">
        <v>1748</v>
      </c>
      <c r="G432" s="8" t="s">
        <v>2627</v>
      </c>
      <c r="H432" s="8"/>
    </row>
    <row r="433" spans="2:8" x14ac:dyDescent="0.2">
      <c r="B433" s="6" t="s">
        <v>1643</v>
      </c>
      <c r="C433" s="7" t="s">
        <v>13</v>
      </c>
      <c r="D433" s="7" t="s">
        <v>1644</v>
      </c>
      <c r="E433" s="7" t="s">
        <v>2628</v>
      </c>
      <c r="F433" s="7" t="s">
        <v>1644</v>
      </c>
      <c r="G433" s="7" t="s">
        <v>2629</v>
      </c>
      <c r="H433" s="7"/>
    </row>
    <row r="434" spans="2:8" x14ac:dyDescent="0.2">
      <c r="B434" s="9" t="s">
        <v>1805</v>
      </c>
      <c r="C434" s="8" t="s">
        <v>13</v>
      </c>
      <c r="D434" s="8" t="s">
        <v>1806</v>
      </c>
      <c r="E434" s="8" t="s">
        <v>2630</v>
      </c>
      <c r="F434" s="8" t="s">
        <v>69</v>
      </c>
      <c r="G434" s="8" t="s">
        <v>2631</v>
      </c>
      <c r="H434" s="8"/>
    </row>
    <row r="435" spans="2:8" x14ac:dyDescent="0.2">
      <c r="B435" s="6" t="s">
        <v>1735</v>
      </c>
      <c r="C435" s="7" t="s">
        <v>13</v>
      </c>
      <c r="D435" s="7" t="s">
        <v>1736</v>
      </c>
      <c r="E435" s="7" t="s">
        <v>2632</v>
      </c>
      <c r="F435" s="7" t="s">
        <v>1736</v>
      </c>
      <c r="G435" s="7" t="s">
        <v>2633</v>
      </c>
      <c r="H435" s="7"/>
    </row>
    <row r="436" spans="2:8" x14ac:dyDescent="0.2">
      <c r="B436" s="9" t="s">
        <v>1597</v>
      </c>
      <c r="C436" s="8" t="s">
        <v>13</v>
      </c>
      <c r="D436" s="8" t="s">
        <v>1598</v>
      </c>
      <c r="E436" s="8" t="s">
        <v>2634</v>
      </c>
      <c r="F436" s="8" t="s">
        <v>162</v>
      </c>
      <c r="G436" s="8" t="s">
        <v>2635</v>
      </c>
      <c r="H436" s="8"/>
    </row>
    <row r="437" spans="2:8" x14ac:dyDescent="0.2">
      <c r="B437" s="6" t="s">
        <v>1623</v>
      </c>
      <c r="C437" s="7" t="s">
        <v>13</v>
      </c>
      <c r="D437" s="7" t="s">
        <v>1624</v>
      </c>
      <c r="E437" s="7" t="s">
        <v>2636</v>
      </c>
      <c r="F437" s="7" t="s">
        <v>1624</v>
      </c>
      <c r="G437" s="7" t="s">
        <v>2637</v>
      </c>
      <c r="H437" s="7"/>
    </row>
    <row r="438" spans="2:8" x14ac:dyDescent="0.2">
      <c r="B438" s="9" t="s">
        <v>1676</v>
      </c>
      <c r="C438" s="8" t="s">
        <v>13</v>
      </c>
      <c r="D438" s="8" t="s">
        <v>1677</v>
      </c>
      <c r="E438" s="8" t="s">
        <v>2638</v>
      </c>
      <c r="F438" s="8" t="s">
        <v>1677</v>
      </c>
      <c r="G438" s="8" t="s">
        <v>2639</v>
      </c>
      <c r="H438" s="8"/>
    </row>
    <row r="439" spans="2:8" x14ac:dyDescent="0.2">
      <c r="B439" s="6" t="s">
        <v>1743</v>
      </c>
      <c r="C439" s="7" t="s">
        <v>13</v>
      </c>
      <c r="D439" s="7" t="s">
        <v>722</v>
      </c>
      <c r="E439" s="7" t="s">
        <v>2640</v>
      </c>
      <c r="F439" s="7" t="s">
        <v>722</v>
      </c>
      <c r="G439" s="7" t="s">
        <v>2641</v>
      </c>
      <c r="H439" s="7"/>
    </row>
    <row r="440" spans="2:8" x14ac:dyDescent="0.2">
      <c r="B440" s="9" t="s">
        <v>1745</v>
      </c>
      <c r="C440" s="8" t="s">
        <v>13</v>
      </c>
      <c r="D440" s="8" t="s">
        <v>30</v>
      </c>
      <c r="E440" s="8" t="s">
        <v>2642</v>
      </c>
      <c r="F440" s="8" t="s">
        <v>30</v>
      </c>
      <c r="G440" s="8" t="s">
        <v>2643</v>
      </c>
      <c r="H440" s="8"/>
    </row>
    <row r="441" spans="2:8" x14ac:dyDescent="0.2">
      <c r="B441" s="6" t="s">
        <v>1872</v>
      </c>
      <c r="C441" s="7" t="s">
        <v>13</v>
      </c>
      <c r="D441" s="7" t="s">
        <v>707</v>
      </c>
      <c r="E441" s="7" t="s">
        <v>2644</v>
      </c>
      <c r="F441" s="7" t="s">
        <v>707</v>
      </c>
      <c r="G441" s="7" t="s">
        <v>2645</v>
      </c>
      <c r="H441" s="7"/>
    </row>
    <row r="442" spans="2:8" x14ac:dyDescent="0.2">
      <c r="B442" s="9" t="s">
        <v>1603</v>
      </c>
      <c r="C442" s="8" t="s">
        <v>13</v>
      </c>
      <c r="D442" s="8" t="s">
        <v>1604</v>
      </c>
      <c r="E442" s="8" t="s">
        <v>2646</v>
      </c>
      <c r="F442" s="8" t="s">
        <v>99</v>
      </c>
      <c r="G442" s="8" t="s">
        <v>2647</v>
      </c>
      <c r="H442" s="8"/>
    </row>
    <row r="443" spans="2:8" x14ac:dyDescent="0.2">
      <c r="B443" s="6" t="s">
        <v>1591</v>
      </c>
      <c r="C443" s="7" t="s">
        <v>13</v>
      </c>
      <c r="D443" s="7" t="s">
        <v>1188</v>
      </c>
      <c r="E443" s="7" t="s">
        <v>2648</v>
      </c>
      <c r="F443" s="7" t="s">
        <v>1188</v>
      </c>
      <c r="G443" s="7" t="s">
        <v>2140</v>
      </c>
      <c r="H443" s="7"/>
    </row>
    <row r="444" spans="2:8" x14ac:dyDescent="0.2">
      <c r="B444" s="8" t="s">
        <v>1857</v>
      </c>
      <c r="C444" s="8" t="s">
        <v>13</v>
      </c>
      <c r="D444" s="8" t="s">
        <v>1858</v>
      </c>
      <c r="E444" s="8" t="s">
        <v>2649</v>
      </c>
      <c r="F444" s="8" t="s">
        <v>80</v>
      </c>
      <c r="G444" s="8" t="s">
        <v>2650</v>
      </c>
      <c r="H444" s="8"/>
    </row>
    <row r="445" spans="2:8" x14ac:dyDescent="0.2">
      <c r="B445" s="7" t="s">
        <v>1657</v>
      </c>
      <c r="C445" s="7" t="s">
        <v>13</v>
      </c>
      <c r="D445" s="7" t="s">
        <v>1658</v>
      </c>
      <c r="E445" s="7" t="s">
        <v>2651</v>
      </c>
      <c r="F445" s="7" t="s">
        <v>75</v>
      </c>
      <c r="G445" s="7" t="s">
        <v>2652</v>
      </c>
      <c r="H445" s="7"/>
    </row>
    <row r="446" spans="2:8" x14ac:dyDescent="0.2">
      <c r="B446" s="8" t="s">
        <v>1851</v>
      </c>
      <c r="C446" s="8" t="s">
        <v>13</v>
      </c>
      <c r="D446" s="8" t="s">
        <v>382</v>
      </c>
      <c r="E446" s="8" t="s">
        <v>2653</v>
      </c>
      <c r="F446" s="8" t="s">
        <v>382</v>
      </c>
      <c r="G446" s="8" t="s">
        <v>2654</v>
      </c>
      <c r="H446" s="8"/>
    </row>
    <row r="447" spans="2:8" x14ac:dyDescent="0.2">
      <c r="B447" s="7" t="s">
        <v>1733</v>
      </c>
      <c r="C447" s="7" t="s">
        <v>13</v>
      </c>
      <c r="D447" s="7" t="s">
        <v>1734</v>
      </c>
      <c r="E447" s="7" t="s">
        <v>2655</v>
      </c>
      <c r="F447" s="7" t="s">
        <v>1734</v>
      </c>
      <c r="G447" s="7" t="s">
        <v>2656</v>
      </c>
      <c r="H447" s="7"/>
    </row>
    <row r="448" spans="2:8" x14ac:dyDescent="0.2">
      <c r="B448" s="8" t="s">
        <v>1683</v>
      </c>
      <c r="C448" s="8" t="s">
        <v>13</v>
      </c>
      <c r="D448" s="8" t="s">
        <v>1684</v>
      </c>
      <c r="E448" s="8" t="s">
        <v>2657</v>
      </c>
      <c r="F448" s="8" t="s">
        <v>1686</v>
      </c>
      <c r="G448" s="8" t="s">
        <v>2505</v>
      </c>
      <c r="H448" s="8"/>
    </row>
    <row r="449" spans="2:8" x14ac:dyDescent="0.2">
      <c r="B449" s="7" t="s">
        <v>1669</v>
      </c>
      <c r="C449" s="7" t="s">
        <v>13</v>
      </c>
      <c r="D449" s="7" t="s">
        <v>1670</v>
      </c>
      <c r="E449" s="7" t="s">
        <v>2658</v>
      </c>
      <c r="F449" s="7" t="s">
        <v>1670</v>
      </c>
      <c r="G449" s="7" t="s">
        <v>2659</v>
      </c>
      <c r="H449" s="7"/>
    </row>
    <row r="450" spans="2:8" x14ac:dyDescent="0.2">
      <c r="B450" s="8" t="s">
        <v>1630</v>
      </c>
      <c r="C450" s="8" t="s">
        <v>13</v>
      </c>
      <c r="D450" s="8" t="s">
        <v>1580</v>
      </c>
      <c r="E450" s="8" t="s">
        <v>2660</v>
      </c>
      <c r="F450" s="8" t="s">
        <v>1580</v>
      </c>
      <c r="G450" s="8" t="s">
        <v>2661</v>
      </c>
      <c r="H450" s="8"/>
    </row>
    <row r="451" spans="2:8" x14ac:dyDescent="0.2">
      <c r="B451" s="7" t="s">
        <v>1618</v>
      </c>
      <c r="C451" s="7" t="s">
        <v>13</v>
      </c>
      <c r="D451" s="7" t="s">
        <v>1619</v>
      </c>
      <c r="E451" s="7" t="s">
        <v>2662</v>
      </c>
      <c r="F451" s="7" t="s">
        <v>404</v>
      </c>
      <c r="G451" s="7" t="s">
        <v>2663</v>
      </c>
      <c r="H451" s="7"/>
    </row>
    <row r="452" spans="2:8" x14ac:dyDescent="0.2">
      <c r="B452" s="8" t="s">
        <v>1625</v>
      </c>
      <c r="C452" s="8" t="s">
        <v>13</v>
      </c>
      <c r="D452" s="8" t="s">
        <v>1626</v>
      </c>
      <c r="E452" s="8" t="s">
        <v>2664</v>
      </c>
      <c r="F452" s="8" t="s">
        <v>404</v>
      </c>
      <c r="G452" s="8" t="s">
        <v>2665</v>
      </c>
      <c r="H452" s="8"/>
    </row>
    <row r="453" spans="2:8" x14ac:dyDescent="0.2">
      <c r="B453" s="7" t="s">
        <v>1866</v>
      </c>
      <c r="C453" s="7" t="s">
        <v>13</v>
      </c>
      <c r="D453" s="7" t="s">
        <v>635</v>
      </c>
      <c r="E453" s="7" t="s">
        <v>2666</v>
      </c>
      <c r="F453" s="7" t="s">
        <v>635</v>
      </c>
      <c r="G453" s="7" t="s">
        <v>2667</v>
      </c>
      <c r="H453" s="7"/>
    </row>
    <row r="454" spans="2:8" x14ac:dyDescent="0.2">
      <c r="B454" s="8" t="s">
        <v>1818</v>
      </c>
      <c r="C454" s="8" t="s">
        <v>13</v>
      </c>
      <c r="D454" s="8" t="s">
        <v>1819</v>
      </c>
      <c r="E454" s="8" t="s">
        <v>2668</v>
      </c>
      <c r="F454" s="8" t="s">
        <v>267</v>
      </c>
      <c r="G454" s="8" t="s">
        <v>2669</v>
      </c>
      <c r="H454" s="8"/>
    </row>
    <row r="455" spans="2:8" x14ac:dyDescent="0.2">
      <c r="B455" s="7" t="s">
        <v>1785</v>
      </c>
      <c r="C455" s="7" t="s">
        <v>13</v>
      </c>
      <c r="D455" s="7" t="s">
        <v>2670</v>
      </c>
      <c r="E455" s="7" t="s">
        <v>2671</v>
      </c>
      <c r="F455" s="7" t="s">
        <v>539</v>
      </c>
      <c r="G455" s="7" t="s">
        <v>2672</v>
      </c>
      <c r="H455" s="7"/>
    </row>
    <row r="456" spans="2:8" x14ac:dyDescent="0.2">
      <c r="B456" s="8" t="s">
        <v>1808</v>
      </c>
      <c r="C456" s="8" t="s">
        <v>13</v>
      </c>
      <c r="D456" s="8" t="s">
        <v>1809</v>
      </c>
      <c r="E456" s="8" t="s">
        <v>2673</v>
      </c>
      <c r="F456" s="8" t="s">
        <v>587</v>
      </c>
      <c r="G456" s="8" t="s">
        <v>2674</v>
      </c>
      <c r="H456" s="8"/>
    </row>
    <row r="457" spans="2:8" x14ac:dyDescent="0.2">
      <c r="B457" s="7" t="s">
        <v>1772</v>
      </c>
      <c r="C457" s="7" t="s">
        <v>13</v>
      </c>
      <c r="D457" s="7" t="s">
        <v>1773</v>
      </c>
      <c r="E457" s="7" t="s">
        <v>2675</v>
      </c>
      <c r="F457" s="7" t="s">
        <v>1775</v>
      </c>
      <c r="G457" s="7" t="s">
        <v>2676</v>
      </c>
      <c r="H457" s="7"/>
    </row>
    <row r="458" spans="2:8" x14ac:dyDescent="0.2">
      <c r="B458" s="8" t="s">
        <v>1727</v>
      </c>
      <c r="C458" s="8" t="s">
        <v>13</v>
      </c>
      <c r="D458" s="8" t="s">
        <v>1728</v>
      </c>
      <c r="E458" s="8" t="s">
        <v>2677</v>
      </c>
      <c r="F458" s="8" t="s">
        <v>47</v>
      </c>
      <c r="G458" s="8" t="s">
        <v>2678</v>
      </c>
      <c r="H458" s="8"/>
    </row>
    <row r="459" spans="2:8" x14ac:dyDescent="0.2">
      <c r="B459" s="7" t="s">
        <v>1763</v>
      </c>
      <c r="C459" s="7" t="s">
        <v>13</v>
      </c>
      <c r="D459" s="7" t="s">
        <v>1764</v>
      </c>
      <c r="E459" s="7" t="s">
        <v>2679</v>
      </c>
      <c r="F459" s="7" t="s">
        <v>204</v>
      </c>
      <c r="G459" s="7" t="s">
        <v>2680</v>
      </c>
      <c r="H459" s="7"/>
    </row>
    <row r="460" spans="2:8" x14ac:dyDescent="0.2">
      <c r="B460" s="8" t="s">
        <v>1698</v>
      </c>
      <c r="C460" s="8" t="s">
        <v>13</v>
      </c>
      <c r="D460" s="8" t="s">
        <v>87</v>
      </c>
      <c r="E460" s="8" t="s">
        <v>2681</v>
      </c>
      <c r="F460" s="8" t="s">
        <v>87</v>
      </c>
      <c r="G460" s="8" t="s">
        <v>2682</v>
      </c>
      <c r="H460" s="8"/>
    </row>
    <row r="461" spans="2:8" x14ac:dyDescent="0.2">
      <c r="B461" s="7" t="s">
        <v>1702</v>
      </c>
      <c r="C461" s="7" t="s">
        <v>13</v>
      </c>
      <c r="D461" s="7" t="s">
        <v>672</v>
      </c>
      <c r="E461" s="7" t="s">
        <v>2683</v>
      </c>
      <c r="F461" s="7" t="s">
        <v>672</v>
      </c>
      <c r="G461" s="7" t="s">
        <v>2684</v>
      </c>
      <c r="H461" s="7"/>
    </row>
    <row r="462" spans="2:8" x14ac:dyDescent="0.2">
      <c r="B462" s="8" t="s">
        <v>1726</v>
      </c>
      <c r="C462" s="8" t="s">
        <v>13</v>
      </c>
      <c r="D462" s="8" t="s">
        <v>342</v>
      </c>
      <c r="E462" s="8" t="s">
        <v>2685</v>
      </c>
      <c r="F462" s="8" t="s">
        <v>47</v>
      </c>
      <c r="G462" s="8" t="s">
        <v>2686</v>
      </c>
      <c r="H462" s="8"/>
    </row>
    <row r="463" spans="2:8" x14ac:dyDescent="0.2">
      <c r="B463" s="7" t="s">
        <v>1690</v>
      </c>
      <c r="C463" s="7" t="s">
        <v>13</v>
      </c>
      <c r="D463" s="7" t="s">
        <v>550</v>
      </c>
      <c r="E463" s="7" t="s">
        <v>2687</v>
      </c>
      <c r="F463" s="7" t="s">
        <v>550</v>
      </c>
      <c r="G463" s="7" t="s">
        <v>2688</v>
      </c>
      <c r="H463" s="7"/>
    </row>
    <row r="464" spans="2:8" x14ac:dyDescent="0.2">
      <c r="B464" s="8" t="s">
        <v>1815</v>
      </c>
      <c r="C464" s="8" t="s">
        <v>13</v>
      </c>
      <c r="D464" s="8" t="s">
        <v>1816</v>
      </c>
      <c r="E464" s="8" t="s">
        <v>2689</v>
      </c>
      <c r="F464" s="8" t="s">
        <v>515</v>
      </c>
      <c r="G464" s="8" t="s">
        <v>2690</v>
      </c>
      <c r="H464" s="8"/>
    </row>
    <row r="465" spans="2:8" x14ac:dyDescent="0.2">
      <c r="B465" s="7" t="s">
        <v>1640</v>
      </c>
      <c r="C465" s="7" t="s">
        <v>13</v>
      </c>
      <c r="D465" s="7" t="s">
        <v>1641</v>
      </c>
      <c r="E465" s="7" t="s">
        <v>2691</v>
      </c>
      <c r="F465" s="7" t="s">
        <v>1641</v>
      </c>
      <c r="G465" s="7" t="s">
        <v>2692</v>
      </c>
      <c r="H465" s="7"/>
    </row>
    <row r="466" spans="2:8" x14ac:dyDescent="0.2">
      <c r="B466" s="8" t="s">
        <v>1621</v>
      </c>
      <c r="C466" s="8" t="s">
        <v>13</v>
      </c>
      <c r="D466" s="8" t="s">
        <v>89</v>
      </c>
      <c r="E466" s="8" t="s">
        <v>2693</v>
      </c>
      <c r="F466" s="8" t="s">
        <v>89</v>
      </c>
      <c r="G466" s="8" t="s">
        <v>2694</v>
      </c>
      <c r="H466" s="8"/>
    </row>
    <row r="467" spans="2:8" x14ac:dyDescent="0.2">
      <c r="B467" s="7" t="s">
        <v>1614</v>
      </c>
      <c r="C467" s="7" t="s">
        <v>13</v>
      </c>
      <c r="D467" s="7" t="s">
        <v>1615</v>
      </c>
      <c r="E467" s="7" t="s">
        <v>2695</v>
      </c>
      <c r="F467" s="7" t="s">
        <v>308</v>
      </c>
      <c r="G467" s="7" t="s">
        <v>2696</v>
      </c>
      <c r="H467" s="7"/>
    </row>
    <row r="468" spans="2:8" x14ac:dyDescent="0.2">
      <c r="B468" s="8" t="s">
        <v>1716</v>
      </c>
      <c r="C468" s="8" t="s">
        <v>13</v>
      </c>
      <c r="D468" s="8" t="s">
        <v>149</v>
      </c>
      <c r="E468" s="8" t="s">
        <v>2697</v>
      </c>
      <c r="F468" s="8" t="s">
        <v>149</v>
      </c>
      <c r="G468" s="8" t="s">
        <v>2698</v>
      </c>
      <c r="H468" s="8"/>
    </row>
    <row r="469" spans="2:8" x14ac:dyDescent="0.2">
      <c r="B469" s="7" t="s">
        <v>1654</v>
      </c>
      <c r="C469" s="7" t="s">
        <v>13</v>
      </c>
      <c r="D469" s="7" t="s">
        <v>469</v>
      </c>
      <c r="E469" s="7" t="s">
        <v>2699</v>
      </c>
      <c r="F469" s="7" t="s">
        <v>469</v>
      </c>
      <c r="G469" s="7" t="s">
        <v>2700</v>
      </c>
      <c r="H469" s="7"/>
    </row>
    <row r="470" spans="2:8" x14ac:dyDescent="0.2">
      <c r="B470" s="9" t="s">
        <v>740</v>
      </c>
      <c r="C470" s="8" t="s">
        <v>13</v>
      </c>
      <c r="D470" s="8" t="s">
        <v>741</v>
      </c>
      <c r="E470" s="8" t="e">
        <v>#N/A</v>
      </c>
      <c r="F470" s="8" t="s">
        <v>743</v>
      </c>
      <c r="G470" s="8" t="e">
        <v>#N/A</v>
      </c>
      <c r="H470" s="8" t="s">
        <v>744</v>
      </c>
    </row>
    <row r="471" spans="2:8" x14ac:dyDescent="0.2">
      <c r="B471" s="6" t="s">
        <v>750</v>
      </c>
      <c r="C471" s="7" t="s">
        <v>13</v>
      </c>
      <c r="D471" s="7" t="s">
        <v>751</v>
      </c>
      <c r="E471" s="7" t="e">
        <v>#N/A</v>
      </c>
      <c r="F471" s="7" t="s">
        <v>753</v>
      </c>
      <c r="G471" s="7" t="e">
        <v>#N/A</v>
      </c>
      <c r="H471" s="7" t="s">
        <v>744</v>
      </c>
    </row>
    <row r="472" spans="2:8" x14ac:dyDescent="0.2">
      <c r="B472" s="9" t="s">
        <v>754</v>
      </c>
      <c r="C472" s="8" t="s">
        <v>13</v>
      </c>
      <c r="D472" s="8" t="s">
        <v>755</v>
      </c>
      <c r="E472" s="8" t="e">
        <v>#N/A</v>
      </c>
      <c r="F472" s="8" t="s">
        <v>757</v>
      </c>
      <c r="G472" s="8" t="e">
        <v>#N/A</v>
      </c>
      <c r="H472" s="8" t="s">
        <v>744</v>
      </c>
    </row>
    <row r="473" spans="2:8" x14ac:dyDescent="0.2">
      <c r="B473" s="6" t="s">
        <v>771</v>
      </c>
      <c r="C473" s="7" t="s">
        <v>13</v>
      </c>
      <c r="D473" s="7" t="s">
        <v>772</v>
      </c>
      <c r="E473" s="7" t="e">
        <v>#N/A</v>
      </c>
      <c r="F473" s="7" t="s">
        <v>774</v>
      </c>
      <c r="G473" s="7" t="e">
        <v>#N/A</v>
      </c>
      <c r="H473" s="7" t="s">
        <v>744</v>
      </c>
    </row>
    <row r="474" spans="2:8" x14ac:dyDescent="0.2">
      <c r="B474" s="9" t="s">
        <v>778</v>
      </c>
      <c r="C474" s="8" t="s">
        <v>13</v>
      </c>
      <c r="D474" s="8" t="s">
        <v>779</v>
      </c>
      <c r="E474" s="8" t="e">
        <v>#N/A</v>
      </c>
      <c r="F474" s="8" t="s">
        <v>781</v>
      </c>
      <c r="G474" s="8" t="e">
        <v>#N/A</v>
      </c>
      <c r="H474" s="8" t="s">
        <v>744</v>
      </c>
    </row>
    <row r="475" spans="2:8" x14ac:dyDescent="0.2">
      <c r="B475" s="6" t="s">
        <v>782</v>
      </c>
      <c r="C475" s="7" t="s">
        <v>13</v>
      </c>
      <c r="D475" s="7" t="s">
        <v>783</v>
      </c>
      <c r="E475" s="7" t="e">
        <v>#N/A</v>
      </c>
      <c r="F475" s="7" t="s">
        <v>783</v>
      </c>
      <c r="G475" s="7" t="e">
        <v>#N/A</v>
      </c>
      <c r="H475" s="7" t="s">
        <v>738</v>
      </c>
    </row>
    <row r="476" spans="2:8" x14ac:dyDescent="0.2">
      <c r="B476" s="9" t="s">
        <v>789</v>
      </c>
      <c r="C476" s="8" t="s">
        <v>13</v>
      </c>
      <c r="D476" s="8" t="s">
        <v>790</v>
      </c>
      <c r="E476" s="8" t="e">
        <v>#N/A</v>
      </c>
      <c r="F476" s="8" t="s">
        <v>790</v>
      </c>
      <c r="G476" s="8" t="e">
        <v>#N/A</v>
      </c>
      <c r="H476" s="8" t="s">
        <v>792</v>
      </c>
    </row>
    <row r="477" spans="2:8" x14ac:dyDescent="0.2">
      <c r="B477" s="6" t="s">
        <v>798</v>
      </c>
      <c r="C477" s="7" t="s">
        <v>13</v>
      </c>
      <c r="D477" s="7" t="s">
        <v>799</v>
      </c>
      <c r="E477" s="7" t="e">
        <v>#N/A</v>
      </c>
      <c r="F477" s="7" t="s">
        <v>801</v>
      </c>
      <c r="G477" s="7" t="e">
        <v>#N/A</v>
      </c>
      <c r="H477" s="7" t="s">
        <v>792</v>
      </c>
    </row>
    <row r="478" spans="2:8" x14ac:dyDescent="0.2">
      <c r="B478" s="9" t="s">
        <v>806</v>
      </c>
      <c r="C478" s="8" t="s">
        <v>13</v>
      </c>
      <c r="D478" s="8" t="s">
        <v>807</v>
      </c>
      <c r="E478" s="8" t="e">
        <v>#N/A</v>
      </c>
      <c r="F478" s="8" t="s">
        <v>807</v>
      </c>
      <c r="G478" s="8" t="e">
        <v>#N/A</v>
      </c>
      <c r="H478" s="8" t="s">
        <v>738</v>
      </c>
    </row>
    <row r="479" spans="2:8" x14ac:dyDescent="0.2">
      <c r="B479" s="6" t="s">
        <v>812</v>
      </c>
      <c r="C479" s="7" t="s">
        <v>13</v>
      </c>
      <c r="D479" s="7" t="s">
        <v>813</v>
      </c>
      <c r="E479" s="7" t="e">
        <v>#N/A</v>
      </c>
      <c r="F479" s="7" t="s">
        <v>813</v>
      </c>
      <c r="G479" s="7" t="e">
        <v>#N/A</v>
      </c>
      <c r="H479" s="7" t="s">
        <v>792</v>
      </c>
    </row>
    <row r="480" spans="2:8" x14ac:dyDescent="0.2">
      <c r="B480" s="9" t="s">
        <v>815</v>
      </c>
      <c r="C480" s="8" t="s">
        <v>13</v>
      </c>
      <c r="D480" s="8" t="s">
        <v>816</v>
      </c>
      <c r="E480" s="8" t="e">
        <v>#N/A</v>
      </c>
      <c r="F480" s="8" t="s">
        <v>816</v>
      </c>
      <c r="G480" s="8" t="e">
        <v>#N/A</v>
      </c>
      <c r="H480" s="8" t="s">
        <v>792</v>
      </c>
    </row>
    <row r="481" spans="2:8" x14ac:dyDescent="0.2">
      <c r="B481" s="6" t="s">
        <v>818</v>
      </c>
      <c r="C481" s="7" t="s">
        <v>13</v>
      </c>
      <c r="D481" s="7" t="s">
        <v>471</v>
      </c>
      <c r="E481" s="7" t="e">
        <v>#N/A</v>
      </c>
      <c r="F481" s="7" t="s">
        <v>820</v>
      </c>
      <c r="G481" s="7" t="e">
        <v>#N/A</v>
      </c>
      <c r="H481" s="7" t="s">
        <v>792</v>
      </c>
    </row>
    <row r="482" spans="2:8" x14ac:dyDescent="0.2">
      <c r="B482" s="9" t="s">
        <v>830</v>
      </c>
      <c r="C482" s="8" t="s">
        <v>13</v>
      </c>
      <c r="D482" s="8" t="s">
        <v>831</v>
      </c>
      <c r="E482" s="8" t="e">
        <v>#N/A</v>
      </c>
      <c r="F482" s="8" t="s">
        <v>833</v>
      </c>
      <c r="G482" s="8" t="e">
        <v>#N/A</v>
      </c>
      <c r="H482" s="8" t="s">
        <v>738</v>
      </c>
    </row>
    <row r="483" spans="2:8" x14ac:dyDescent="0.2">
      <c r="B483" s="6" t="s">
        <v>834</v>
      </c>
      <c r="C483" s="7" t="s">
        <v>13</v>
      </c>
      <c r="D483" s="7" t="s">
        <v>835</v>
      </c>
      <c r="E483" s="7" t="e">
        <v>#N/A</v>
      </c>
      <c r="F483" s="7" t="s">
        <v>837</v>
      </c>
      <c r="G483" s="7" t="e">
        <v>#N/A</v>
      </c>
      <c r="H483" s="7" t="s">
        <v>792</v>
      </c>
    </row>
    <row r="484" spans="2:8" x14ac:dyDescent="0.2">
      <c r="B484" s="9" t="s">
        <v>733</v>
      </c>
      <c r="C484" s="8" t="s">
        <v>13</v>
      </c>
      <c r="D484" s="8" t="s">
        <v>734</v>
      </c>
      <c r="E484" s="8" t="e">
        <v>#N/A</v>
      </c>
      <c r="F484" s="8" t="s">
        <v>736</v>
      </c>
      <c r="G484" s="8" t="e">
        <v>#N/A</v>
      </c>
      <c r="H484" s="8" t="s">
        <v>744</v>
      </c>
    </row>
    <row r="485" spans="2:8" x14ac:dyDescent="0.2">
      <c r="B485" s="6" t="s">
        <v>844</v>
      </c>
      <c r="C485" s="7" t="s">
        <v>13</v>
      </c>
      <c r="D485" s="7" t="s">
        <v>845</v>
      </c>
      <c r="E485" s="7" t="e">
        <v>#N/A</v>
      </c>
      <c r="F485" s="7" t="s">
        <v>847</v>
      </c>
      <c r="G485" s="7" t="e">
        <v>#N/A</v>
      </c>
      <c r="H485" s="7" t="s">
        <v>738</v>
      </c>
    </row>
    <row r="486" spans="2:8" x14ac:dyDescent="0.2">
      <c r="B486" s="9" t="s">
        <v>851</v>
      </c>
      <c r="C486" s="8" t="s">
        <v>13</v>
      </c>
      <c r="D486" s="8" t="s">
        <v>852</v>
      </c>
      <c r="E486" s="8" t="e">
        <v>#N/A</v>
      </c>
      <c r="F486" s="8" t="s">
        <v>854</v>
      </c>
      <c r="G486" s="8" t="e">
        <v>#N/A</v>
      </c>
      <c r="H486" s="8" t="s">
        <v>738</v>
      </c>
    </row>
    <row r="487" spans="2:8" x14ac:dyDescent="0.2">
      <c r="B487" s="6" t="s">
        <v>859</v>
      </c>
      <c r="C487" s="7" t="s">
        <v>13</v>
      </c>
      <c r="D487" s="7" t="s">
        <v>860</v>
      </c>
      <c r="E487" s="7" t="e">
        <v>#N/A</v>
      </c>
      <c r="F487" s="7" t="s">
        <v>743</v>
      </c>
      <c r="G487" s="7" t="e">
        <v>#N/A</v>
      </c>
      <c r="H487" s="7" t="s">
        <v>744</v>
      </c>
    </row>
    <row r="488" spans="2:8" x14ac:dyDescent="0.2">
      <c r="B488" s="9" t="s">
        <v>861</v>
      </c>
      <c r="C488" s="8" t="s">
        <v>13</v>
      </c>
      <c r="D488" s="8" t="s">
        <v>862</v>
      </c>
      <c r="E488" s="8" t="e">
        <v>#N/A</v>
      </c>
      <c r="F488" s="8" t="s">
        <v>864</v>
      </c>
      <c r="G488" s="8" t="e">
        <v>#N/A</v>
      </c>
      <c r="H488" s="8" t="s">
        <v>738</v>
      </c>
    </row>
    <row r="489" spans="2:8" x14ac:dyDescent="0.2">
      <c r="B489" s="6" t="s">
        <v>865</v>
      </c>
      <c r="C489" s="7" t="s">
        <v>13</v>
      </c>
      <c r="D489" s="7" t="s">
        <v>866</v>
      </c>
      <c r="E489" s="7" t="e">
        <v>#N/A</v>
      </c>
      <c r="F489" s="7" t="s">
        <v>801</v>
      </c>
      <c r="G489" s="7" t="e">
        <v>#N/A</v>
      </c>
      <c r="H489" s="7" t="s">
        <v>792</v>
      </c>
    </row>
    <row r="490" spans="2:8" x14ac:dyDescent="0.2">
      <c r="B490" s="9" t="s">
        <v>867</v>
      </c>
      <c r="C490" s="8" t="s">
        <v>13</v>
      </c>
      <c r="D490" s="8" t="s">
        <v>868</v>
      </c>
      <c r="E490" s="8" t="e">
        <v>#N/A</v>
      </c>
      <c r="F490" s="8" t="s">
        <v>869</v>
      </c>
      <c r="G490" s="8" t="e">
        <v>#N/A</v>
      </c>
      <c r="H490" s="8" t="s">
        <v>744</v>
      </c>
    </row>
    <row r="491" spans="2:8" x14ac:dyDescent="0.2">
      <c r="B491" s="7" t="s">
        <v>1400</v>
      </c>
      <c r="C491" s="7" t="s">
        <v>1400</v>
      </c>
      <c r="D491" s="7" t="s">
        <v>1400</v>
      </c>
      <c r="E491" s="7" t="s">
        <v>1400</v>
      </c>
      <c r="F491" s="7" t="s">
        <v>1400</v>
      </c>
      <c r="G491" s="7" t="s">
        <v>1400</v>
      </c>
      <c r="H491" s="7" t="s">
        <v>1400</v>
      </c>
    </row>
    <row r="492" spans="2:8" x14ac:dyDescent="0.2">
      <c r="B492" s="9" t="s">
        <v>1897</v>
      </c>
      <c r="C492" s="8" t="s">
        <v>13</v>
      </c>
      <c r="D492" s="8" t="s">
        <v>1898</v>
      </c>
      <c r="E492" s="8"/>
      <c r="F492" s="8" t="s">
        <v>1898</v>
      </c>
      <c r="G492" s="8" t="s">
        <v>17</v>
      </c>
      <c r="H492" s="8"/>
    </row>
    <row r="493" spans="2:8" x14ac:dyDescent="0.2">
      <c r="B493" s="7" t="s">
        <v>1901</v>
      </c>
      <c r="C493" s="7" t="s">
        <v>13</v>
      </c>
      <c r="D493" s="7" t="s">
        <v>1903</v>
      </c>
      <c r="E493" s="7" t="s">
        <v>1904</v>
      </c>
      <c r="F493" s="7" t="s">
        <v>204</v>
      </c>
      <c r="G493" s="7" t="s">
        <v>205</v>
      </c>
      <c r="H493" s="7"/>
    </row>
    <row r="494" spans="2:8" x14ac:dyDescent="0.2">
      <c r="B494" s="8" t="s">
        <v>1905</v>
      </c>
      <c r="C494" s="8" t="s">
        <v>13</v>
      </c>
      <c r="D494" s="8" t="s">
        <v>1906</v>
      </c>
      <c r="E494" s="8" t="s">
        <v>1907</v>
      </c>
      <c r="F494" s="8" t="s">
        <v>1908</v>
      </c>
      <c r="G494" s="8"/>
      <c r="H494" s="8"/>
    </row>
    <row r="495" spans="2:8" x14ac:dyDescent="0.2">
      <c r="B495" s="6" t="s">
        <v>1909</v>
      </c>
      <c r="C495" s="7" t="s">
        <v>13</v>
      </c>
      <c r="D495" s="7" t="s">
        <v>1910</v>
      </c>
      <c r="E495" s="7" t="s">
        <v>1911</v>
      </c>
      <c r="F495" s="7" t="s">
        <v>75</v>
      </c>
      <c r="G495" s="7" t="s">
        <v>17</v>
      </c>
      <c r="H495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A55A-38B8-4CF7-BC2C-F024F5BCD41A}">
  <sheetPr codeName="Sheet3"/>
  <dimension ref="B1:M667"/>
  <sheetViews>
    <sheetView topLeftCell="A515" workbookViewId="0">
      <selection activeCell="F298" sqref="F298"/>
    </sheetView>
  </sheetViews>
  <sheetFormatPr defaultRowHeight="12.75" x14ac:dyDescent="0.2"/>
  <cols>
    <col min="1" max="1" width="1.140625" customWidth="1"/>
    <col min="2" max="2" width="16.7109375" style="4" customWidth="1"/>
    <col min="3" max="4" width="13" customWidth="1"/>
    <col min="5" max="5" width="34.85546875" customWidth="1"/>
    <col min="6" max="6" width="44" customWidth="1"/>
    <col min="7" max="7" width="31" customWidth="1"/>
    <col min="8" max="8" width="60" customWidth="1"/>
    <col min="9" max="10" width="21" customWidth="1"/>
    <col min="11" max="11" width="20" customWidth="1"/>
    <col min="12" max="12" width="6.85546875" customWidth="1"/>
    <col min="13" max="13" width="25.7109375" customWidth="1"/>
  </cols>
  <sheetData>
    <row r="1" spans="2:13" ht="18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 ht="18" hidden="1" x14ac:dyDescent="0.25">
      <c r="B2" s="3" t="s">
        <v>12</v>
      </c>
      <c r="C2" s="1" t="s">
        <v>13</v>
      </c>
      <c r="D2" s="1" t="s">
        <v>14</v>
      </c>
      <c r="E2" s="1" t="s">
        <v>15</v>
      </c>
      <c r="F2" s="2" t="str">
        <f>VLOOKUP(Table14[[#This Row],[ASA]],Table2[[ASA]:[Country]],4,FALSE)</f>
        <v>Vicarage Field Shopping Centre, Barking</v>
      </c>
      <c r="G2" s="2" t="str">
        <f>VLOOKUP(Table14[[#This Row],[ASA]],Table2[],6,FALSE)</f>
        <v>IG11 8DQ</v>
      </c>
      <c r="H2" s="1" t="s">
        <v>16</v>
      </c>
      <c r="I2" s="1" t="s">
        <v>15</v>
      </c>
      <c r="J2" s="1"/>
      <c r="K2" s="1" t="s">
        <v>17</v>
      </c>
      <c r="L2" s="1" t="s">
        <v>18</v>
      </c>
      <c r="M2" s="1" t="s">
        <v>19</v>
      </c>
    </row>
    <row r="3" spans="2:13" ht="18" hidden="1" x14ac:dyDescent="0.25">
      <c r="B3" s="3" t="s">
        <v>20</v>
      </c>
      <c r="C3" s="1" t="s">
        <v>13</v>
      </c>
      <c r="D3" s="1" t="s">
        <v>14</v>
      </c>
      <c r="E3" s="1" t="s">
        <v>21</v>
      </c>
      <c r="F3" s="2" t="str">
        <f>VLOOKUP(Table14[[#This Row],[ASA]],Table2[[ASA]:[Country]],4,FALSE)</f>
        <v>Eastgate Shopping Centre, Basildon</v>
      </c>
      <c r="G3" s="2" t="str">
        <f>VLOOKUP(Table14[[#This Row],[ASA]],Table2[],6,FALSE)</f>
        <v>SS14 1EB</v>
      </c>
      <c r="H3" s="1" t="s">
        <v>22</v>
      </c>
      <c r="I3" s="1" t="s">
        <v>21</v>
      </c>
      <c r="J3" s="1"/>
      <c r="K3" s="1" t="s">
        <v>17</v>
      </c>
      <c r="L3" s="1" t="s">
        <v>23</v>
      </c>
      <c r="M3" s="1" t="s">
        <v>19</v>
      </c>
    </row>
    <row r="4" spans="2:13" ht="18" hidden="1" x14ac:dyDescent="0.25">
      <c r="B4" s="3" t="s">
        <v>24</v>
      </c>
      <c r="C4" s="1" t="s">
        <v>25</v>
      </c>
      <c r="D4" s="1" t="s">
        <v>14</v>
      </c>
      <c r="E4" s="1" t="s">
        <v>26</v>
      </c>
      <c r="F4" s="2" t="e">
        <f>VLOOKUP(Table14[[#This Row],[ASA]],Table2[[ASA]:[Country]],4,FALSE)</f>
        <v>#N/A</v>
      </c>
      <c r="G4" s="2" t="e">
        <f>VLOOKUP(Table14[[#This Row],[ASA]],Table2[],6,FALSE)</f>
        <v>#N/A</v>
      </c>
      <c r="H4" s="1" t="s">
        <v>27</v>
      </c>
      <c r="I4" s="1" t="s">
        <v>26</v>
      </c>
      <c r="J4" s="1"/>
      <c r="K4" s="1" t="s">
        <v>17</v>
      </c>
      <c r="L4" s="1" t="s">
        <v>28</v>
      </c>
      <c r="M4" s="1" t="s">
        <v>19</v>
      </c>
    </row>
    <row r="5" spans="2:13" ht="18" hidden="1" x14ac:dyDescent="0.25">
      <c r="B5" s="3" t="s">
        <v>29</v>
      </c>
      <c r="C5" s="1" t="s">
        <v>25</v>
      </c>
      <c r="D5" s="1" t="s">
        <v>14</v>
      </c>
      <c r="E5" s="1" t="s">
        <v>30</v>
      </c>
      <c r="F5" s="2" t="e">
        <f>VLOOKUP(Table14[[#This Row],[ASA]],Table2[[ASA]:[Country]],4,FALSE)</f>
        <v>#N/A</v>
      </c>
      <c r="G5" s="2" t="e">
        <f>VLOOKUP(Table14[[#This Row],[ASA]],Table2[],6,FALSE)</f>
        <v>#N/A</v>
      </c>
      <c r="H5" s="1" t="s">
        <v>31</v>
      </c>
      <c r="I5" s="1" t="s">
        <v>30</v>
      </c>
      <c r="J5" s="1"/>
      <c r="K5" s="1" t="s">
        <v>17</v>
      </c>
      <c r="L5" s="1" t="s">
        <v>32</v>
      </c>
      <c r="M5" s="1" t="s">
        <v>19</v>
      </c>
    </row>
    <row r="6" spans="2:13" ht="18" hidden="1" x14ac:dyDescent="0.25">
      <c r="B6" s="3" t="s">
        <v>33</v>
      </c>
      <c r="C6" s="1" t="s">
        <v>25</v>
      </c>
      <c r="D6" s="1" t="s">
        <v>14</v>
      </c>
      <c r="E6" s="1" t="s">
        <v>34</v>
      </c>
      <c r="F6" s="2" t="e">
        <f>VLOOKUP(Table14[[#This Row],[ASA]],Table2[[ASA]:[Country]],4,FALSE)</f>
        <v>#N/A</v>
      </c>
      <c r="G6" s="2" t="e">
        <f>VLOOKUP(Table14[[#This Row],[ASA]],Table2[],6,FALSE)</f>
        <v>#N/A</v>
      </c>
      <c r="H6" s="1" t="s">
        <v>35</v>
      </c>
      <c r="I6" s="1" t="s">
        <v>34</v>
      </c>
      <c r="J6" s="1"/>
      <c r="K6" s="1" t="s">
        <v>17</v>
      </c>
      <c r="L6" s="1"/>
      <c r="M6" s="1"/>
    </row>
    <row r="7" spans="2:13" ht="18" hidden="1" x14ac:dyDescent="0.25">
      <c r="B7" s="3" t="s">
        <v>36</v>
      </c>
      <c r="C7" s="1" t="s">
        <v>25</v>
      </c>
      <c r="D7" s="1" t="s">
        <v>14</v>
      </c>
      <c r="E7" s="1" t="s">
        <v>37</v>
      </c>
      <c r="F7" s="2" t="e">
        <f>VLOOKUP(Table14[[#This Row],[ASA]],Table2[[ASA]:[Country]],4,FALSE)</f>
        <v>#N/A</v>
      </c>
      <c r="G7" s="2" t="e">
        <f>VLOOKUP(Table14[[#This Row],[ASA]],Table2[],6,FALSE)</f>
        <v>#N/A</v>
      </c>
      <c r="H7" s="1" t="s">
        <v>38</v>
      </c>
      <c r="I7" s="1" t="s">
        <v>39</v>
      </c>
      <c r="J7" s="1"/>
      <c r="K7" s="1" t="s">
        <v>17</v>
      </c>
      <c r="L7" s="1"/>
      <c r="M7" s="1"/>
    </row>
    <row r="8" spans="2:13" ht="18" hidden="1" x14ac:dyDescent="0.25">
      <c r="B8" s="3" t="s">
        <v>40</v>
      </c>
      <c r="C8" s="1" t="s">
        <v>25</v>
      </c>
      <c r="D8" s="1" t="s">
        <v>14</v>
      </c>
      <c r="E8" s="1" t="s">
        <v>41</v>
      </c>
      <c r="F8" s="2" t="e">
        <f>VLOOKUP(Table14[[#This Row],[ASA]],Table2[[ASA]:[Country]],4,FALSE)</f>
        <v>#N/A</v>
      </c>
      <c r="G8" s="2" t="e">
        <f>VLOOKUP(Table14[[#This Row],[ASA]],Table2[],6,FALSE)</f>
        <v>#N/A</v>
      </c>
      <c r="H8" s="1" t="s">
        <v>42</v>
      </c>
      <c r="I8" s="1" t="s">
        <v>43</v>
      </c>
      <c r="J8" s="1"/>
      <c r="K8" s="1" t="s">
        <v>17</v>
      </c>
      <c r="L8" s="1"/>
      <c r="M8" s="1"/>
    </row>
    <row r="9" spans="2:13" ht="18" hidden="1" x14ac:dyDescent="0.25">
      <c r="B9" s="3" t="s">
        <v>44</v>
      </c>
      <c r="C9" s="1" t="s">
        <v>13</v>
      </c>
      <c r="D9" s="1" t="s">
        <v>14</v>
      </c>
      <c r="E9" s="1" t="s">
        <v>45</v>
      </c>
      <c r="F9" s="2" t="str">
        <f>VLOOKUP(Table14[[#This Row],[ASA]],Table2[[ASA]:[Country]],4,FALSE)</f>
        <v>The Treaty Shopping Centre, London</v>
      </c>
      <c r="G9" s="2" t="str">
        <f>VLOOKUP(Table14[[#This Row],[ASA]],Table2[],6,FALSE)</f>
        <v>TW3 1RH</v>
      </c>
      <c r="H9" s="1" t="s">
        <v>46</v>
      </c>
      <c r="I9" s="1" t="s">
        <v>47</v>
      </c>
      <c r="J9" s="1"/>
      <c r="K9" s="1" t="s">
        <v>17</v>
      </c>
      <c r="L9" s="1" t="s">
        <v>48</v>
      </c>
      <c r="M9" s="1" t="s">
        <v>49</v>
      </c>
    </row>
    <row r="10" spans="2:13" ht="18" hidden="1" x14ac:dyDescent="0.25">
      <c r="B10" s="3" t="s">
        <v>50</v>
      </c>
      <c r="C10" s="1" t="s">
        <v>13</v>
      </c>
      <c r="D10" s="1" t="s">
        <v>14</v>
      </c>
      <c r="E10" s="1" t="s">
        <v>51</v>
      </c>
      <c r="F10" s="2" t="str">
        <f>VLOOKUP(Table14[[#This Row],[ASA]],Table2[[ASA]:[Country]],4,FALSE)</f>
        <v>The Lewis Shopping Centre, Lewisham</v>
      </c>
      <c r="G10" s="2" t="str">
        <f>VLOOKUP(Table14[[#This Row],[ASA]],Table2[],6,FALSE)</f>
        <v>SE13 7HB</v>
      </c>
      <c r="H10" s="1" t="s">
        <v>52</v>
      </c>
      <c r="I10" s="1" t="s">
        <v>51</v>
      </c>
      <c r="J10" s="1"/>
      <c r="K10" s="1" t="s">
        <v>17</v>
      </c>
      <c r="L10" s="1" t="s">
        <v>53</v>
      </c>
      <c r="M10" s="1" t="s">
        <v>19</v>
      </c>
    </row>
    <row r="11" spans="2:13" ht="18" hidden="1" x14ac:dyDescent="0.25">
      <c r="B11" s="3" t="s">
        <v>54</v>
      </c>
      <c r="C11" s="1" t="s">
        <v>25</v>
      </c>
      <c r="D11" s="1" t="s">
        <v>14</v>
      </c>
      <c r="E11" s="1" t="s">
        <v>55</v>
      </c>
      <c r="F11" s="2" t="e">
        <f>VLOOKUP(Table14[[#This Row],[ASA]],Table2[[ASA]:[Country]],4,FALSE)</f>
        <v>#N/A</v>
      </c>
      <c r="G11" s="2" t="e">
        <f>VLOOKUP(Table14[[#This Row],[ASA]],Table2[],6,FALSE)</f>
        <v>#N/A</v>
      </c>
      <c r="H11" s="1" t="s">
        <v>56</v>
      </c>
      <c r="I11" s="1" t="s">
        <v>55</v>
      </c>
      <c r="J11" s="1"/>
      <c r="K11" s="1" t="s">
        <v>17</v>
      </c>
      <c r="L11" s="1" t="s">
        <v>57</v>
      </c>
      <c r="M11" s="1" t="s">
        <v>58</v>
      </c>
    </row>
    <row r="12" spans="2:13" ht="18" hidden="1" x14ac:dyDescent="0.25">
      <c r="B12" s="3" t="s">
        <v>59</v>
      </c>
      <c r="C12" s="1" t="s">
        <v>13</v>
      </c>
      <c r="D12" s="1" t="s">
        <v>14</v>
      </c>
      <c r="E12" s="1" t="s">
        <v>60</v>
      </c>
      <c r="F12" s="2" t="str">
        <f>VLOOKUP(Table14[[#This Row],[ASA]],Table2[[ASA]:[Country]],4,FALSE)</f>
        <v>Saddlers Shopping Centre, Walsall</v>
      </c>
      <c r="G12" s="2" t="str">
        <f>VLOOKUP(Table14[[#This Row],[ASA]],Table2[],6,FALSE)</f>
        <v>WS1 1YS</v>
      </c>
      <c r="H12" s="1" t="s">
        <v>61</v>
      </c>
      <c r="I12" s="1" t="s">
        <v>60</v>
      </c>
      <c r="J12" s="1"/>
      <c r="K12" s="1" t="s">
        <v>17</v>
      </c>
      <c r="L12" s="1" t="s">
        <v>62</v>
      </c>
      <c r="M12" s="1" t="s">
        <v>58</v>
      </c>
    </row>
    <row r="13" spans="2:13" ht="18" hidden="1" x14ac:dyDescent="0.25">
      <c r="B13" s="3" t="s">
        <v>63</v>
      </c>
      <c r="C13" s="1" t="s">
        <v>25</v>
      </c>
      <c r="D13" s="1" t="s">
        <v>14</v>
      </c>
      <c r="E13" s="1" t="s">
        <v>64</v>
      </c>
      <c r="F13" s="2" t="e">
        <f>VLOOKUP(Table14[[#This Row],[ASA]],Table2[[ASA]:[Country]],4,FALSE)</f>
        <v>#N/A</v>
      </c>
      <c r="G13" s="2" t="e">
        <f>VLOOKUP(Table14[[#This Row],[ASA]],Table2[],6,FALSE)</f>
        <v>#N/A</v>
      </c>
      <c r="H13" s="1" t="s">
        <v>65</v>
      </c>
      <c r="I13" s="1" t="s">
        <v>47</v>
      </c>
      <c r="J13" s="1"/>
      <c r="K13" s="1" t="s">
        <v>17</v>
      </c>
      <c r="L13" s="1" t="s">
        <v>53</v>
      </c>
      <c r="M13" s="1" t="s">
        <v>19</v>
      </c>
    </row>
    <row r="14" spans="2:13" ht="18" hidden="1" x14ac:dyDescent="0.25">
      <c r="B14" s="3" t="s">
        <v>66</v>
      </c>
      <c r="C14" s="1" t="s">
        <v>25</v>
      </c>
      <c r="D14" s="1" t="s">
        <v>14</v>
      </c>
      <c r="E14" s="1" t="s">
        <v>67</v>
      </c>
      <c r="F14" s="2" t="str">
        <f>VLOOKUP(Table14[[#This Row],[ASA]],Table2[[ASA]:[Country]],4,FALSE)</f>
        <v>Kirkgate Shopping Centre, Bradford</v>
      </c>
      <c r="G14" s="2" t="str">
        <f>VLOOKUP(Table14[[#This Row],[ASA]],Table2[],6,FALSE)</f>
        <v>BD1 1TQ</v>
      </c>
      <c r="H14" s="1" t="s">
        <v>68</v>
      </c>
      <c r="I14" s="1" t="s">
        <v>69</v>
      </c>
      <c r="J14" s="1"/>
      <c r="K14" s="1" t="s">
        <v>17</v>
      </c>
      <c r="L14" s="1" t="s">
        <v>70</v>
      </c>
      <c r="M14" s="1" t="s">
        <v>71</v>
      </c>
    </row>
    <row r="15" spans="2:13" ht="18" hidden="1" x14ac:dyDescent="0.25">
      <c r="B15" s="3" t="s">
        <v>72</v>
      </c>
      <c r="C15" s="1" t="s">
        <v>13</v>
      </c>
      <c r="D15" s="1" t="s">
        <v>14</v>
      </c>
      <c r="E15" s="1" t="s">
        <v>73</v>
      </c>
      <c r="F15" s="2" t="str">
        <f>VLOOKUP(Table14[[#This Row],[ASA]],Table2[[ASA]:[Country]],4,FALSE)</f>
        <v>One Stop Shopping Centre, Birmingham</v>
      </c>
      <c r="G15" s="2" t="str">
        <f>VLOOKUP(Table14[[#This Row],[ASA]],Table2[],6,FALSE)</f>
        <v>B42 1AA</v>
      </c>
      <c r="H15" s="1" t="s">
        <v>74</v>
      </c>
      <c r="I15" s="1" t="s">
        <v>75</v>
      </c>
      <c r="J15" s="1"/>
      <c r="K15" s="1" t="s">
        <v>17</v>
      </c>
      <c r="L15" s="1" t="s">
        <v>76</v>
      </c>
      <c r="M15" s="1" t="s">
        <v>58</v>
      </c>
    </row>
    <row r="16" spans="2:13" ht="18" hidden="1" x14ac:dyDescent="0.25">
      <c r="B16" s="3" t="s">
        <v>77</v>
      </c>
      <c r="C16" s="1" t="s">
        <v>13</v>
      </c>
      <c r="D16" s="1" t="s">
        <v>14</v>
      </c>
      <c r="E16" s="1" t="s">
        <v>78</v>
      </c>
      <c r="F16" s="2" t="str">
        <f>VLOOKUP(Table14[[#This Row],[ASA]],Table2[[ASA]:[Country]],4,FALSE)</f>
        <v>Overgate Shopping Centre, Dundee</v>
      </c>
      <c r="G16" s="2" t="str">
        <f>VLOOKUP(Table14[[#This Row],[ASA]],Table2[],6,FALSE)</f>
        <v>DD1 1UH</v>
      </c>
      <c r="H16" s="1" t="s">
        <v>79</v>
      </c>
      <c r="I16" s="1" t="s">
        <v>80</v>
      </c>
      <c r="J16" s="1"/>
      <c r="K16" s="1" t="s">
        <v>81</v>
      </c>
      <c r="L16" s="1" t="s">
        <v>82</v>
      </c>
      <c r="M16" s="1" t="s">
        <v>83</v>
      </c>
    </row>
    <row r="17" spans="2:13" ht="18" hidden="1" x14ac:dyDescent="0.25">
      <c r="B17" s="3" t="s">
        <v>84</v>
      </c>
      <c r="C17" s="1" t="s">
        <v>25</v>
      </c>
      <c r="D17" s="1" t="s">
        <v>14</v>
      </c>
      <c r="E17" s="1" t="s">
        <v>85</v>
      </c>
      <c r="F17" s="2" t="e">
        <f>VLOOKUP(Table14[[#This Row],[ASA]],Table2[[ASA]:[Country]],4,FALSE)</f>
        <v>#N/A</v>
      </c>
      <c r="G17" s="2" t="e">
        <f>VLOOKUP(Table14[[#This Row],[ASA]],Table2[],6,FALSE)</f>
        <v>#N/A</v>
      </c>
      <c r="H17" s="1" t="s">
        <v>86</v>
      </c>
      <c r="I17" s="1" t="s">
        <v>87</v>
      </c>
      <c r="J17" s="1"/>
      <c r="K17" s="1" t="s">
        <v>17</v>
      </c>
      <c r="L17" s="1" t="s">
        <v>62</v>
      </c>
      <c r="M17" s="1" t="s">
        <v>58</v>
      </c>
    </row>
    <row r="18" spans="2:13" ht="18" hidden="1" x14ac:dyDescent="0.25">
      <c r="B18" s="3" t="s">
        <v>88</v>
      </c>
      <c r="C18" s="1" t="s">
        <v>13</v>
      </c>
      <c r="D18" s="1" t="s">
        <v>14</v>
      </c>
      <c r="E18" s="1" t="s">
        <v>89</v>
      </c>
      <c r="F18" s="2" t="str">
        <f>VLOOKUP(Table14[[#This Row],[ASA]],Table2[[ASA]:[Country]],4,FALSE)</f>
        <v>West Orchards Shopping Centre, Coventry</v>
      </c>
      <c r="G18" s="2" t="str">
        <f>VLOOKUP(Table14[[#This Row],[ASA]],Table2[],6,FALSE)</f>
        <v>CV1 1QX</v>
      </c>
      <c r="H18" s="1" t="s">
        <v>90</v>
      </c>
      <c r="I18" s="1" t="s">
        <v>89</v>
      </c>
      <c r="J18" s="1"/>
      <c r="K18" s="1" t="s">
        <v>17</v>
      </c>
      <c r="L18" s="1" t="s">
        <v>91</v>
      </c>
      <c r="M18" s="1" t="s">
        <v>58</v>
      </c>
    </row>
    <row r="19" spans="2:13" ht="18" hidden="1" x14ac:dyDescent="0.25">
      <c r="B19" s="3" t="s">
        <v>92</v>
      </c>
      <c r="C19" s="1" t="s">
        <v>25</v>
      </c>
      <c r="D19" s="1" t="s">
        <v>14</v>
      </c>
      <c r="E19" s="1" t="s">
        <v>93</v>
      </c>
      <c r="F19" s="2" t="e">
        <f>VLOOKUP(Table14[[#This Row],[ASA]],Table2[[ASA]:[Country]],4,FALSE)</f>
        <v>#N/A</v>
      </c>
      <c r="G19" s="2" t="e">
        <f>VLOOKUP(Table14[[#This Row],[ASA]],Table2[],6,FALSE)</f>
        <v>#N/A</v>
      </c>
      <c r="H19" s="1" t="s">
        <v>94</v>
      </c>
      <c r="I19" s="1" t="s">
        <v>93</v>
      </c>
      <c r="J19" s="1"/>
      <c r="K19" s="1" t="s">
        <v>17</v>
      </c>
      <c r="L19" s="1" t="s">
        <v>95</v>
      </c>
      <c r="M19" s="1" t="s">
        <v>58</v>
      </c>
    </row>
    <row r="20" spans="2:13" ht="18" hidden="1" x14ac:dyDescent="0.25">
      <c r="B20" s="3" t="s">
        <v>96</v>
      </c>
      <c r="C20" s="1" t="s">
        <v>13</v>
      </c>
      <c r="D20" s="1" t="s">
        <v>14</v>
      </c>
      <c r="E20" s="1" t="s">
        <v>97</v>
      </c>
      <c r="F20" s="2" t="str">
        <f>VLOOKUP(Table14[[#This Row],[ASA]],Table2[[ASA]:[Country]],4,FALSE)</f>
        <v>Intu Braehead, Glasgow</v>
      </c>
      <c r="G20" s="2" t="str">
        <f>VLOOKUP(Table14[[#This Row],[ASA]],Table2[],6,FALSE)</f>
        <v>G51 4BN</v>
      </c>
      <c r="H20" s="1" t="s">
        <v>98</v>
      </c>
      <c r="I20" s="1" t="s">
        <v>99</v>
      </c>
      <c r="J20" s="1"/>
      <c r="K20" s="1" t="s">
        <v>81</v>
      </c>
      <c r="L20" s="1" t="s">
        <v>100</v>
      </c>
      <c r="M20" s="1" t="s">
        <v>83</v>
      </c>
    </row>
    <row r="21" spans="2:13" ht="18" hidden="1" x14ac:dyDescent="0.25">
      <c r="B21" s="3" t="s">
        <v>101</v>
      </c>
      <c r="C21" s="1" t="s">
        <v>25</v>
      </c>
      <c r="D21" s="1" t="s">
        <v>14</v>
      </c>
      <c r="E21" s="1" t="s">
        <v>102</v>
      </c>
      <c r="F21" s="2" t="e">
        <f>VLOOKUP(Table14[[#This Row],[ASA]],Table2[[ASA]:[Country]],4,FALSE)</f>
        <v>#N/A</v>
      </c>
      <c r="G21" s="2" t="e">
        <f>VLOOKUP(Table14[[#This Row],[ASA]],Table2[],6,FALSE)</f>
        <v>#N/A</v>
      </c>
      <c r="H21" s="1" t="s">
        <v>103</v>
      </c>
      <c r="I21" s="1" t="s">
        <v>102</v>
      </c>
      <c r="J21" s="1"/>
      <c r="K21" s="1" t="s">
        <v>17</v>
      </c>
      <c r="L21" s="1"/>
      <c r="M21" s="1"/>
    </row>
    <row r="22" spans="2:13" ht="18" hidden="1" x14ac:dyDescent="0.25">
      <c r="B22" s="3" t="s">
        <v>104</v>
      </c>
      <c r="C22" s="1" t="s">
        <v>25</v>
      </c>
      <c r="D22" s="1" t="s">
        <v>14</v>
      </c>
      <c r="E22" s="1" t="s">
        <v>105</v>
      </c>
      <c r="F22" s="2" t="e">
        <f>VLOOKUP(Table14[[#This Row],[ASA]],Table2[[ASA]:[Country]],4,FALSE)</f>
        <v>#N/A</v>
      </c>
      <c r="G22" s="2" t="e">
        <f>VLOOKUP(Table14[[#This Row],[ASA]],Table2[],6,FALSE)</f>
        <v>#N/A</v>
      </c>
      <c r="H22" s="1" t="s">
        <v>106</v>
      </c>
      <c r="I22" s="1" t="s">
        <v>105</v>
      </c>
      <c r="J22" s="1"/>
      <c r="K22" s="1" t="s">
        <v>17</v>
      </c>
      <c r="L22" s="1" t="s">
        <v>107</v>
      </c>
      <c r="M22" s="1" t="s">
        <v>19</v>
      </c>
    </row>
    <row r="23" spans="2:13" ht="18" hidden="1" x14ac:dyDescent="0.25">
      <c r="B23" s="3" t="s">
        <v>108</v>
      </c>
      <c r="C23" s="1" t="s">
        <v>13</v>
      </c>
      <c r="D23" s="1" t="s">
        <v>14</v>
      </c>
      <c r="E23" s="1" t="s">
        <v>109</v>
      </c>
      <c r="F23" s="2" t="str">
        <f>VLOOKUP(Table14[[#This Row],[ASA]],Table2[[ASA]:[Country]],4,FALSE)</f>
        <v>Guildhall Shopping Centre, Exeter</v>
      </c>
      <c r="G23" s="2" t="str">
        <f>VLOOKUP(Table14[[#This Row],[ASA]],Table2[],6,FALSE)</f>
        <v>EX4 3HP</v>
      </c>
      <c r="H23" s="1" t="s">
        <v>110</v>
      </c>
      <c r="I23" s="1" t="s">
        <v>109</v>
      </c>
      <c r="J23" s="1"/>
      <c r="K23" s="1" t="s">
        <v>17</v>
      </c>
      <c r="L23" s="1" t="s">
        <v>111</v>
      </c>
      <c r="M23" s="1" t="s">
        <v>49</v>
      </c>
    </row>
    <row r="24" spans="2:13" ht="18" hidden="1" x14ac:dyDescent="0.25">
      <c r="B24" s="3" t="s">
        <v>112</v>
      </c>
      <c r="C24" s="1" t="s">
        <v>25</v>
      </c>
      <c r="D24" s="1" t="s">
        <v>14</v>
      </c>
      <c r="E24" s="1" t="s">
        <v>113</v>
      </c>
      <c r="F24" s="2" t="e">
        <f>VLOOKUP(Table14[[#This Row],[ASA]],Table2[[ASA]:[Country]],4,FALSE)</f>
        <v>#N/A</v>
      </c>
      <c r="G24" s="2" t="e">
        <f>VLOOKUP(Table14[[#This Row],[ASA]],Table2[],6,FALSE)</f>
        <v>#N/A</v>
      </c>
      <c r="H24" s="1" t="s">
        <v>114</v>
      </c>
      <c r="I24" s="1" t="s">
        <v>115</v>
      </c>
      <c r="J24" s="1"/>
      <c r="K24" s="1" t="s">
        <v>17</v>
      </c>
      <c r="L24" s="1"/>
      <c r="M24" s="1"/>
    </row>
    <row r="25" spans="2:13" ht="18" hidden="1" x14ac:dyDescent="0.25">
      <c r="B25" s="3" t="s">
        <v>116</v>
      </c>
      <c r="C25" s="1" t="s">
        <v>25</v>
      </c>
      <c r="D25" s="1" t="s">
        <v>14</v>
      </c>
      <c r="E25" s="1" t="s">
        <v>117</v>
      </c>
      <c r="F25" s="2" t="e">
        <f>VLOOKUP(Table14[[#This Row],[ASA]],Table2[[ASA]:[Country]],4,FALSE)</f>
        <v>#N/A</v>
      </c>
      <c r="G25" s="2" t="e">
        <f>VLOOKUP(Table14[[#This Row],[ASA]],Table2[],6,FALSE)</f>
        <v>#N/A</v>
      </c>
      <c r="H25" s="1" t="s">
        <v>118</v>
      </c>
      <c r="I25" s="1" t="s">
        <v>119</v>
      </c>
      <c r="J25" s="1"/>
      <c r="K25" s="1" t="s">
        <v>17</v>
      </c>
      <c r="L25" s="1"/>
      <c r="M25" s="1"/>
    </row>
    <row r="26" spans="2:13" ht="18" hidden="1" x14ac:dyDescent="0.25">
      <c r="B26" s="3" t="s">
        <v>120</v>
      </c>
      <c r="C26" s="1" t="s">
        <v>13</v>
      </c>
      <c r="D26" s="1" t="s">
        <v>14</v>
      </c>
      <c r="E26" s="1" t="s">
        <v>121</v>
      </c>
      <c r="F26" s="2" t="str">
        <f>VLOOKUP(Table14[[#This Row],[ASA]],Table2[[ASA]:[Country]],4,FALSE)</f>
        <v>Millgate Shopping Centre, Bury</v>
      </c>
      <c r="G26" s="2" t="str">
        <f>VLOOKUP(Table14[[#This Row],[ASA]],Table2[],6,FALSE)</f>
        <v>BL9 0QQ</v>
      </c>
      <c r="H26" s="1" t="s">
        <v>122</v>
      </c>
      <c r="I26" s="1" t="s">
        <v>121</v>
      </c>
      <c r="J26" s="1"/>
      <c r="K26" s="1" t="s">
        <v>17</v>
      </c>
      <c r="L26" s="1" t="s">
        <v>123</v>
      </c>
      <c r="M26" s="1" t="s">
        <v>124</v>
      </c>
    </row>
    <row r="27" spans="2:13" ht="18" hidden="1" x14ac:dyDescent="0.25">
      <c r="B27" s="3" t="s">
        <v>125</v>
      </c>
      <c r="C27" s="1" t="s">
        <v>25</v>
      </c>
      <c r="D27" s="1" t="s">
        <v>14</v>
      </c>
      <c r="E27" s="1" t="s">
        <v>126</v>
      </c>
      <c r="F27" s="2" t="str">
        <f>VLOOKUP(Table14[[#This Row],[ASA]],Table2[[ASA]:[Country]],4,FALSE)</f>
        <v>Cascades Shopping Centre, Portsmouth</v>
      </c>
      <c r="G27" s="2" t="str">
        <f>VLOOKUP(Table14[[#This Row],[ASA]],Table2[],6,FALSE)</f>
        <v>PO1 4RL</v>
      </c>
      <c r="H27" s="1" t="s">
        <v>127</v>
      </c>
      <c r="I27" s="1" t="s">
        <v>128</v>
      </c>
      <c r="J27" s="1"/>
      <c r="K27" s="1" t="s">
        <v>17</v>
      </c>
      <c r="L27" s="1" t="s">
        <v>129</v>
      </c>
      <c r="M27" s="1" t="s">
        <v>49</v>
      </c>
    </row>
    <row r="28" spans="2:13" ht="18" hidden="1" x14ac:dyDescent="0.25">
      <c r="B28" s="3" t="s">
        <v>130</v>
      </c>
      <c r="C28" s="1" t="s">
        <v>13</v>
      </c>
      <c r="D28" s="1" t="s">
        <v>14</v>
      </c>
      <c r="E28" s="1" t="s">
        <v>131</v>
      </c>
      <c r="F28" s="2" t="str">
        <f>VLOOKUP(Table14[[#This Row],[ASA]],Table2[[ASA]:[Country]],4,FALSE)</f>
        <v>The Forge Shopping Centre, Glasgow</v>
      </c>
      <c r="G28" s="2" t="str">
        <f>VLOOKUP(Table14[[#This Row],[ASA]],Table2[],6,FALSE)</f>
        <v>G31 4EB</v>
      </c>
      <c r="H28" s="1" t="s">
        <v>132</v>
      </c>
      <c r="I28" s="1" t="s">
        <v>99</v>
      </c>
      <c r="J28" s="1"/>
      <c r="K28" s="1" t="s">
        <v>81</v>
      </c>
      <c r="L28" s="1" t="s">
        <v>100</v>
      </c>
      <c r="M28" s="1" t="s">
        <v>83</v>
      </c>
    </row>
    <row r="29" spans="2:13" ht="18" hidden="1" x14ac:dyDescent="0.25">
      <c r="B29" s="3" t="s">
        <v>133</v>
      </c>
      <c r="C29" s="1" t="s">
        <v>13</v>
      </c>
      <c r="D29" s="1" t="s">
        <v>14</v>
      </c>
      <c r="E29" s="1" t="s">
        <v>134</v>
      </c>
      <c r="F29" s="2" t="str">
        <f>VLOOKUP(Table14[[#This Row],[ASA]],Table2[[ASA]:[Country]],4,FALSE)</f>
        <v>The Brunel Shopping Centre, Swindon</v>
      </c>
      <c r="G29" s="2" t="str">
        <f>VLOOKUP(Table14[[#This Row],[ASA]],Table2[],6,FALSE)</f>
        <v>SN1 1LF</v>
      </c>
      <c r="H29" s="1" t="s">
        <v>135</v>
      </c>
      <c r="I29" s="1" t="s">
        <v>134</v>
      </c>
      <c r="J29" s="1"/>
      <c r="K29" s="1" t="s">
        <v>17</v>
      </c>
      <c r="L29" s="1" t="s">
        <v>95</v>
      </c>
      <c r="M29" s="1" t="s">
        <v>58</v>
      </c>
    </row>
    <row r="30" spans="2:13" ht="18" hidden="1" x14ac:dyDescent="0.25">
      <c r="B30" s="3" t="s">
        <v>136</v>
      </c>
      <c r="C30" s="1" t="s">
        <v>25</v>
      </c>
      <c r="D30" s="1" t="s">
        <v>14</v>
      </c>
      <c r="E30" s="1" t="s">
        <v>137</v>
      </c>
      <c r="F30" s="2" t="e">
        <f>VLOOKUP(Table14[[#This Row],[ASA]],Table2[[ASA]:[Country]],4,FALSE)</f>
        <v>#N/A</v>
      </c>
      <c r="G30" s="2" t="e">
        <f>VLOOKUP(Table14[[#This Row],[ASA]],Table2[],6,FALSE)</f>
        <v>#N/A</v>
      </c>
      <c r="H30" s="1" t="s">
        <v>138</v>
      </c>
      <c r="I30" s="1" t="s">
        <v>139</v>
      </c>
      <c r="J30" s="1"/>
      <c r="K30" s="1" t="s">
        <v>17</v>
      </c>
      <c r="L30" s="1"/>
      <c r="M30" s="1"/>
    </row>
    <row r="31" spans="2:13" ht="18" hidden="1" x14ac:dyDescent="0.25">
      <c r="B31" s="3" t="s">
        <v>140</v>
      </c>
      <c r="C31" s="1" t="s">
        <v>13</v>
      </c>
      <c r="D31" s="1" t="s">
        <v>14</v>
      </c>
      <c r="E31" s="1" t="s">
        <v>141</v>
      </c>
      <c r="F31" s="2" t="str">
        <f>VLOOKUP(Table14[[#This Row],[ASA]],Table2[[ASA]:[Country]],4,FALSE)</f>
        <v>Fareham Shopping Centre, Fareham</v>
      </c>
      <c r="G31" s="2" t="str">
        <f>VLOOKUP(Table14[[#This Row],[ASA]],Table2[],6,FALSE)</f>
        <v>PO16 0PQ</v>
      </c>
      <c r="H31" s="1" t="s">
        <v>142</v>
      </c>
      <c r="I31" s="1" t="s">
        <v>141</v>
      </c>
      <c r="J31" s="1"/>
      <c r="K31" s="1" t="s">
        <v>17</v>
      </c>
      <c r="L31" s="1" t="s">
        <v>129</v>
      </c>
      <c r="M31" s="1" t="s">
        <v>49</v>
      </c>
    </row>
    <row r="32" spans="2:13" ht="18" hidden="1" x14ac:dyDescent="0.25">
      <c r="B32" s="3" t="s">
        <v>143</v>
      </c>
      <c r="C32" s="1" t="s">
        <v>25</v>
      </c>
      <c r="D32" s="1" t="s">
        <v>14</v>
      </c>
      <c r="E32" s="1" t="s">
        <v>144</v>
      </c>
      <c r="F32" s="2" t="e">
        <f>VLOOKUP(Table14[[#This Row],[ASA]],Table2[[ASA]:[Country]],4,FALSE)</f>
        <v>#N/A</v>
      </c>
      <c r="G32" s="2" t="e">
        <f>VLOOKUP(Table14[[#This Row],[ASA]],Table2[],6,FALSE)</f>
        <v>#N/A</v>
      </c>
      <c r="H32" s="1" t="s">
        <v>145</v>
      </c>
      <c r="I32" s="1" t="s">
        <v>43</v>
      </c>
      <c r="J32" s="1"/>
      <c r="K32" s="1" t="s">
        <v>17</v>
      </c>
      <c r="L32" s="1"/>
      <c r="M32" s="1"/>
    </row>
    <row r="33" spans="2:13" ht="18" hidden="1" x14ac:dyDescent="0.25">
      <c r="B33" s="3" t="s">
        <v>146</v>
      </c>
      <c r="C33" s="1" t="s">
        <v>13</v>
      </c>
      <c r="D33" s="1" t="s">
        <v>14</v>
      </c>
      <c r="E33" s="1" t="s">
        <v>147</v>
      </c>
      <c r="F33" s="2" t="str">
        <f>VLOOKUP(Table14[[#This Row],[ASA]],Table2[[ASA]:[Country]],4,FALSE)</f>
        <v>St Georges Shopping Centre, Preston</v>
      </c>
      <c r="G33" s="2" t="str">
        <f>VLOOKUP(Table14[[#This Row],[ASA]],Table2[],6,FALSE)</f>
        <v>PR1 2TU</v>
      </c>
      <c r="H33" s="1" t="s">
        <v>148</v>
      </c>
      <c r="I33" s="1" t="s">
        <v>149</v>
      </c>
      <c r="J33" s="1"/>
      <c r="K33" s="1" t="s">
        <v>17</v>
      </c>
      <c r="L33" s="1" t="s">
        <v>150</v>
      </c>
      <c r="M33" s="1" t="s">
        <v>124</v>
      </c>
    </row>
    <row r="34" spans="2:13" ht="18" hidden="1" x14ac:dyDescent="0.25">
      <c r="B34" s="3" t="s">
        <v>151</v>
      </c>
      <c r="C34" s="1" t="s">
        <v>25</v>
      </c>
      <c r="D34" s="1" t="s">
        <v>14</v>
      </c>
      <c r="E34" s="1" t="s">
        <v>152</v>
      </c>
      <c r="F34" s="2" t="e">
        <f>VLOOKUP(Table14[[#This Row],[ASA]],Table2[[ASA]:[Country]],4,FALSE)</f>
        <v>#N/A</v>
      </c>
      <c r="G34" s="2" t="e">
        <f>VLOOKUP(Table14[[#This Row],[ASA]],Table2[],6,FALSE)</f>
        <v>#N/A</v>
      </c>
      <c r="H34" s="1" t="s">
        <v>153</v>
      </c>
      <c r="I34" s="1" t="s">
        <v>154</v>
      </c>
      <c r="J34" s="1"/>
      <c r="K34" s="1" t="s">
        <v>17</v>
      </c>
      <c r="L34" s="1" t="s">
        <v>129</v>
      </c>
      <c r="M34" s="1" t="s">
        <v>49</v>
      </c>
    </row>
    <row r="35" spans="2:13" ht="18" hidden="1" x14ac:dyDescent="0.25">
      <c r="B35" s="3" t="s">
        <v>155</v>
      </c>
      <c r="C35" s="1" t="s">
        <v>25</v>
      </c>
      <c r="D35" s="1" t="s">
        <v>14</v>
      </c>
      <c r="E35" s="1" t="s">
        <v>156</v>
      </c>
      <c r="F35" s="2" t="e">
        <f>VLOOKUP(Table14[[#This Row],[ASA]],Table2[[ASA]:[Country]],4,FALSE)</f>
        <v>#N/A</v>
      </c>
      <c r="G35" s="2" t="e">
        <f>VLOOKUP(Table14[[#This Row],[ASA]],Table2[],6,FALSE)</f>
        <v>#N/A</v>
      </c>
      <c r="H35" s="1" t="s">
        <v>157</v>
      </c>
      <c r="I35" s="1" t="s">
        <v>156</v>
      </c>
      <c r="J35" s="1"/>
      <c r="K35" s="1" t="s">
        <v>81</v>
      </c>
      <c r="L35" s="1" t="s">
        <v>158</v>
      </c>
      <c r="M35" s="1" t="s">
        <v>83</v>
      </c>
    </row>
    <row r="36" spans="2:13" ht="18" hidden="1" x14ac:dyDescent="0.25">
      <c r="B36" s="3" t="s">
        <v>159</v>
      </c>
      <c r="C36" s="1" t="s">
        <v>25</v>
      </c>
      <c r="D36" s="1" t="s">
        <v>14</v>
      </c>
      <c r="E36" s="1" t="s">
        <v>160</v>
      </c>
      <c r="F36" s="2" t="e">
        <f>VLOOKUP(Table14[[#This Row],[ASA]],Table2[[ASA]:[Country]],4,FALSE)</f>
        <v>#N/A</v>
      </c>
      <c r="G36" s="2" t="e">
        <f>VLOOKUP(Table14[[#This Row],[ASA]],Table2[],6,FALSE)</f>
        <v>#N/A</v>
      </c>
      <c r="H36" s="1" t="s">
        <v>161</v>
      </c>
      <c r="I36" s="1" t="s">
        <v>162</v>
      </c>
      <c r="J36" s="1"/>
      <c r="K36" s="1" t="s">
        <v>17</v>
      </c>
      <c r="L36" s="1"/>
      <c r="M36" s="1"/>
    </row>
    <row r="37" spans="2:13" ht="18" hidden="1" x14ac:dyDescent="0.25">
      <c r="B37" s="3" t="s">
        <v>163</v>
      </c>
      <c r="C37" s="1" t="s">
        <v>13</v>
      </c>
      <c r="D37" s="1" t="s">
        <v>14</v>
      </c>
      <c r="E37" s="1" t="s">
        <v>164</v>
      </c>
      <c r="F37" s="2" t="str">
        <f>VLOOKUP(Table14[[#This Row],[ASA]],Table2[[ASA]:[Country]],4,FALSE)</f>
        <v>Queensmere Shopping Centre, Slough</v>
      </c>
      <c r="G37" s="2" t="str">
        <f>VLOOKUP(Table14[[#This Row],[ASA]],Table2[],6,FALSE)</f>
        <v>SL1 1DG</v>
      </c>
      <c r="H37" s="1" t="s">
        <v>165</v>
      </c>
      <c r="I37" s="1" t="s">
        <v>166</v>
      </c>
      <c r="J37" s="1"/>
      <c r="K37" s="1" t="s">
        <v>17</v>
      </c>
      <c r="L37" s="1" t="s">
        <v>48</v>
      </c>
      <c r="M37" s="1" t="s">
        <v>49</v>
      </c>
    </row>
    <row r="38" spans="2:13" ht="18" hidden="1" x14ac:dyDescent="0.25">
      <c r="B38" s="3" t="s">
        <v>167</v>
      </c>
      <c r="C38" s="1" t="s">
        <v>13</v>
      </c>
      <c r="D38" s="1" t="s">
        <v>14</v>
      </c>
      <c r="E38" s="1" t="s">
        <v>168</v>
      </c>
      <c r="F38" s="2" t="str">
        <f>VLOOKUP(Table14[[#This Row],[ASA]],Table2[[ASA]:[Country]],4,FALSE)</f>
        <v>The Mall Maidstone, Maidstone</v>
      </c>
      <c r="G38" s="2" t="str">
        <f>VLOOKUP(Table14[[#This Row],[ASA]],Table2[],6,FALSE)</f>
        <v>ME15 6AT</v>
      </c>
      <c r="H38" s="1" t="s">
        <v>169</v>
      </c>
      <c r="I38" s="1" t="s">
        <v>168</v>
      </c>
      <c r="J38" s="1"/>
      <c r="K38" s="1" t="s">
        <v>17</v>
      </c>
      <c r="L38" s="1" t="s">
        <v>170</v>
      </c>
      <c r="M38" s="1" t="s">
        <v>19</v>
      </c>
    </row>
    <row r="39" spans="2:13" ht="18" hidden="1" x14ac:dyDescent="0.25">
      <c r="B39" s="3" t="s">
        <v>171</v>
      </c>
      <c r="C39" s="1" t="s">
        <v>25</v>
      </c>
      <c r="D39" s="1" t="s">
        <v>14</v>
      </c>
      <c r="E39" s="1" t="s">
        <v>172</v>
      </c>
      <c r="F39" s="2" t="e">
        <f>VLOOKUP(Table14[[#This Row],[ASA]],Table2[[ASA]:[Country]],4,FALSE)</f>
        <v>#N/A</v>
      </c>
      <c r="G39" s="2" t="e">
        <f>VLOOKUP(Table14[[#This Row],[ASA]],Table2[],6,FALSE)</f>
        <v>#N/A</v>
      </c>
      <c r="H39" s="1" t="s">
        <v>173</v>
      </c>
      <c r="I39" s="1" t="s">
        <v>172</v>
      </c>
      <c r="J39" s="1"/>
      <c r="K39" s="1" t="s">
        <v>17</v>
      </c>
      <c r="L39" s="1" t="s">
        <v>174</v>
      </c>
      <c r="M39" s="1" t="s">
        <v>49</v>
      </c>
    </row>
    <row r="40" spans="2:13" ht="18" hidden="1" x14ac:dyDescent="0.25">
      <c r="B40" s="3" t="s">
        <v>175</v>
      </c>
      <c r="C40" s="1" t="s">
        <v>25</v>
      </c>
      <c r="D40" s="1" t="s">
        <v>14</v>
      </c>
      <c r="E40" s="1" t="s">
        <v>176</v>
      </c>
      <c r="F40" s="2" t="e">
        <f>VLOOKUP(Table14[[#This Row],[ASA]],Table2[[ASA]:[Country]],4,FALSE)</f>
        <v>#N/A</v>
      </c>
      <c r="G40" s="2" t="e">
        <f>VLOOKUP(Table14[[#This Row],[ASA]],Table2[],6,FALSE)</f>
        <v>#N/A</v>
      </c>
      <c r="H40" s="1" t="s">
        <v>177</v>
      </c>
      <c r="I40" s="1" t="s">
        <v>178</v>
      </c>
      <c r="J40" s="1"/>
      <c r="K40" s="1" t="s">
        <v>81</v>
      </c>
      <c r="L40" s="1"/>
      <c r="M40" s="1"/>
    </row>
    <row r="41" spans="2:13" ht="18" hidden="1" x14ac:dyDescent="0.25">
      <c r="B41" s="3" t="s">
        <v>179</v>
      </c>
      <c r="C41" s="1" t="s">
        <v>25</v>
      </c>
      <c r="D41" s="1" t="s">
        <v>14</v>
      </c>
      <c r="E41" s="1" t="s">
        <v>180</v>
      </c>
      <c r="F41" s="2" t="e">
        <f>VLOOKUP(Table14[[#This Row],[ASA]],Table2[[ASA]:[Country]],4,FALSE)</f>
        <v>#N/A</v>
      </c>
      <c r="G41" s="2" t="e">
        <f>VLOOKUP(Table14[[#This Row],[ASA]],Table2[],6,FALSE)</f>
        <v>#N/A</v>
      </c>
      <c r="H41" s="1" t="s">
        <v>181</v>
      </c>
      <c r="I41" s="1" t="s">
        <v>180</v>
      </c>
      <c r="J41" s="1"/>
      <c r="K41" s="1" t="s">
        <v>17</v>
      </c>
      <c r="L41" s="1"/>
      <c r="M41" s="1"/>
    </row>
    <row r="42" spans="2:13" ht="18" hidden="1" x14ac:dyDescent="0.25">
      <c r="B42" s="3" t="s">
        <v>182</v>
      </c>
      <c r="C42" s="1" t="s">
        <v>25</v>
      </c>
      <c r="D42" s="1" t="s">
        <v>14</v>
      </c>
      <c r="E42" s="1" t="s">
        <v>183</v>
      </c>
      <c r="F42" s="2" t="e">
        <f>VLOOKUP(Table14[[#This Row],[ASA]],Table2[[ASA]:[Country]],4,FALSE)</f>
        <v>#N/A</v>
      </c>
      <c r="G42" s="2" t="e">
        <f>VLOOKUP(Table14[[#This Row],[ASA]],Table2[],6,FALSE)</f>
        <v>#N/A</v>
      </c>
      <c r="H42" s="1" t="s">
        <v>184</v>
      </c>
      <c r="I42" s="1" t="s">
        <v>183</v>
      </c>
      <c r="J42" s="1"/>
      <c r="K42" s="1" t="s">
        <v>17</v>
      </c>
      <c r="L42" s="1"/>
      <c r="M42" s="1"/>
    </row>
    <row r="43" spans="2:13" ht="18" hidden="1" x14ac:dyDescent="0.25">
      <c r="B43" s="3" t="s">
        <v>185</v>
      </c>
      <c r="C43" s="1" t="s">
        <v>25</v>
      </c>
      <c r="D43" s="1" t="s">
        <v>14</v>
      </c>
      <c r="E43" s="1" t="s">
        <v>186</v>
      </c>
      <c r="F43" s="2" t="e">
        <f>VLOOKUP(Table14[[#This Row],[ASA]],Table2[[ASA]:[Country]],4,FALSE)</f>
        <v>#N/A</v>
      </c>
      <c r="G43" s="2" t="e">
        <f>VLOOKUP(Table14[[#This Row],[ASA]],Table2[],6,FALSE)</f>
        <v>#N/A</v>
      </c>
      <c r="H43" s="1" t="s">
        <v>187</v>
      </c>
      <c r="I43" s="1" t="s">
        <v>186</v>
      </c>
      <c r="J43" s="1"/>
      <c r="K43" s="1" t="s">
        <v>17</v>
      </c>
      <c r="L43" s="1" t="s">
        <v>123</v>
      </c>
      <c r="M43" s="1" t="s">
        <v>124</v>
      </c>
    </row>
    <row r="44" spans="2:13" ht="18" hidden="1" x14ac:dyDescent="0.25">
      <c r="B44" s="3" t="s">
        <v>188</v>
      </c>
      <c r="C44" s="1" t="s">
        <v>13</v>
      </c>
      <c r="D44" s="1" t="s">
        <v>14</v>
      </c>
      <c r="E44" s="1" t="s">
        <v>189</v>
      </c>
      <c r="F44" s="2" t="str">
        <f>VLOOKUP(Table14[[#This Row],[ASA]],Table2[[ASA]:[Country]],4,FALSE)</f>
        <v>Telford Shopping Centre, Telford</v>
      </c>
      <c r="G44" s="2" t="str">
        <f>VLOOKUP(Table14[[#This Row],[ASA]],Table2[],6,FALSE)</f>
        <v>TF3 4BX</v>
      </c>
      <c r="H44" s="1" t="s">
        <v>190</v>
      </c>
      <c r="I44" s="1" t="s">
        <v>191</v>
      </c>
      <c r="J44" s="1"/>
      <c r="K44" s="1" t="s">
        <v>17</v>
      </c>
      <c r="L44" s="1" t="s">
        <v>62</v>
      </c>
      <c r="M44" s="1" t="s">
        <v>58</v>
      </c>
    </row>
    <row r="45" spans="2:13" ht="18" hidden="1" x14ac:dyDescent="0.25">
      <c r="B45" s="3" t="s">
        <v>192</v>
      </c>
      <c r="C45" s="1" t="s">
        <v>25</v>
      </c>
      <c r="D45" s="1" t="s">
        <v>14</v>
      </c>
      <c r="E45" s="1" t="s">
        <v>193</v>
      </c>
      <c r="F45" s="2" t="e">
        <f>VLOOKUP(Table14[[#This Row],[ASA]],Table2[[ASA]:[Country]],4,FALSE)</f>
        <v>#N/A</v>
      </c>
      <c r="G45" s="2" t="e">
        <f>VLOOKUP(Table14[[#This Row],[ASA]],Table2[],6,FALSE)</f>
        <v>#N/A</v>
      </c>
      <c r="H45" s="1" t="s">
        <v>194</v>
      </c>
      <c r="I45" s="1" t="s">
        <v>193</v>
      </c>
      <c r="J45" s="1"/>
      <c r="K45" s="1" t="s">
        <v>17</v>
      </c>
      <c r="L45" s="1"/>
      <c r="M45" s="1"/>
    </row>
    <row r="46" spans="2:13" ht="18" hidden="1" x14ac:dyDescent="0.25">
      <c r="B46" s="3" t="s">
        <v>195</v>
      </c>
      <c r="C46" s="1" t="s">
        <v>13</v>
      </c>
      <c r="D46" s="1" t="s">
        <v>14</v>
      </c>
      <c r="E46" s="1" t="s">
        <v>196</v>
      </c>
      <c r="F46" s="2" t="str">
        <f>VLOOKUP(Table14[[#This Row],[ASA]],Table2[[ASA]:[Country]],4,FALSE)</f>
        <v>The Mall Blackburn, Blackburn</v>
      </c>
      <c r="G46" s="2" t="str">
        <f>VLOOKUP(Table14[[#This Row],[ASA]],Table2[],6,FALSE)</f>
        <v>BB1 5AF</v>
      </c>
      <c r="H46" s="1" t="s">
        <v>197</v>
      </c>
      <c r="I46" s="1" t="s">
        <v>196</v>
      </c>
      <c r="J46" s="1"/>
      <c r="K46" s="1" t="s">
        <v>17</v>
      </c>
      <c r="L46" s="1" t="s">
        <v>150</v>
      </c>
      <c r="M46" s="1" t="s">
        <v>124</v>
      </c>
    </row>
    <row r="47" spans="2:13" ht="18" hidden="1" x14ac:dyDescent="0.25">
      <c r="B47" s="3" t="s">
        <v>198</v>
      </c>
      <c r="C47" s="1" t="s">
        <v>25</v>
      </c>
      <c r="D47" s="1" t="s">
        <v>14</v>
      </c>
      <c r="E47" s="1" t="s">
        <v>199</v>
      </c>
      <c r="F47" s="2" t="e">
        <f>VLOOKUP(Table14[[#This Row],[ASA]],Table2[[ASA]:[Country]],4,FALSE)</f>
        <v>#N/A</v>
      </c>
      <c r="G47" s="2" t="e">
        <f>VLOOKUP(Table14[[#This Row],[ASA]],Table2[],6,FALSE)</f>
        <v>#N/A</v>
      </c>
      <c r="H47" s="1" t="s">
        <v>200</v>
      </c>
      <c r="I47" s="1" t="s">
        <v>199</v>
      </c>
      <c r="J47" s="1"/>
      <c r="K47" s="1" t="s">
        <v>17</v>
      </c>
      <c r="L47" s="1" t="s">
        <v>28</v>
      </c>
      <c r="M47" s="1" t="s">
        <v>19</v>
      </c>
    </row>
    <row r="48" spans="2:13" ht="18" hidden="1" x14ac:dyDescent="0.25">
      <c r="B48" s="3" t="s">
        <v>201</v>
      </c>
      <c r="C48" s="1" t="s">
        <v>25</v>
      </c>
      <c r="D48" s="1" t="s">
        <v>14</v>
      </c>
      <c r="E48" s="1" t="s">
        <v>202</v>
      </c>
      <c r="F48" s="2" t="e">
        <f>VLOOKUP(Table14[[#This Row],[ASA]],Table2[[ASA]:[Country]],4,FALSE)</f>
        <v>#N/A</v>
      </c>
      <c r="G48" s="2" t="e">
        <f>VLOOKUP(Table14[[#This Row],[ASA]],Table2[],6,FALSE)</f>
        <v>#N/A</v>
      </c>
      <c r="H48" s="1" t="s">
        <v>203</v>
      </c>
      <c r="I48" s="1" t="s">
        <v>204</v>
      </c>
      <c r="J48" s="1"/>
      <c r="K48" s="1" t="s">
        <v>205</v>
      </c>
      <c r="L48" s="1"/>
      <c r="M48" s="1"/>
    </row>
    <row r="49" spans="2:13" ht="18" hidden="1" x14ac:dyDescent="0.25">
      <c r="B49" s="3" t="s">
        <v>206</v>
      </c>
      <c r="C49" s="1" t="s">
        <v>25</v>
      </c>
      <c r="D49" s="1" t="s">
        <v>14</v>
      </c>
      <c r="E49" s="1" t="s">
        <v>207</v>
      </c>
      <c r="F49" s="2" t="e">
        <f>VLOOKUP(Table14[[#This Row],[ASA]],Table2[[ASA]:[Country]],4,FALSE)</f>
        <v>#N/A</v>
      </c>
      <c r="G49" s="2" t="e">
        <f>VLOOKUP(Table14[[#This Row],[ASA]],Table2[],6,FALSE)</f>
        <v>#N/A</v>
      </c>
      <c r="H49" s="1" t="s">
        <v>208</v>
      </c>
      <c r="I49" s="1" t="s">
        <v>99</v>
      </c>
      <c r="J49" s="1"/>
      <c r="K49" s="1" t="s">
        <v>81</v>
      </c>
      <c r="L49" s="1"/>
      <c r="M49" s="1"/>
    </row>
    <row r="50" spans="2:13" ht="18" hidden="1" x14ac:dyDescent="0.25">
      <c r="B50" s="3" t="s">
        <v>209</v>
      </c>
      <c r="C50" s="1" t="s">
        <v>25</v>
      </c>
      <c r="D50" s="1" t="s">
        <v>14</v>
      </c>
      <c r="E50" s="1" t="s">
        <v>210</v>
      </c>
      <c r="F50" s="2" t="e">
        <f>VLOOKUP(Table14[[#This Row],[ASA]],Table2[[ASA]:[Country]],4,FALSE)</f>
        <v>#N/A</v>
      </c>
      <c r="G50" s="2" t="e">
        <f>VLOOKUP(Table14[[#This Row],[ASA]],Table2[],6,FALSE)</f>
        <v>#N/A</v>
      </c>
      <c r="H50" s="1" t="s">
        <v>211</v>
      </c>
      <c r="I50" s="1" t="s">
        <v>210</v>
      </c>
      <c r="J50" s="1"/>
      <c r="K50" s="1" t="s">
        <v>81</v>
      </c>
      <c r="L50" s="1" t="s">
        <v>212</v>
      </c>
      <c r="M50" s="1" t="s">
        <v>83</v>
      </c>
    </row>
    <row r="51" spans="2:13" ht="18" hidden="1" x14ac:dyDescent="0.25">
      <c r="B51" s="3" t="s">
        <v>213</v>
      </c>
      <c r="C51" s="1" t="s">
        <v>25</v>
      </c>
      <c r="D51" s="1" t="s">
        <v>14</v>
      </c>
      <c r="E51" s="1" t="s">
        <v>214</v>
      </c>
      <c r="F51" s="2" t="e">
        <f>VLOOKUP(Table14[[#This Row],[ASA]],Table2[[ASA]:[Country]],4,FALSE)</f>
        <v>#N/A</v>
      </c>
      <c r="G51" s="2" t="e">
        <f>VLOOKUP(Table14[[#This Row],[ASA]],Table2[],6,FALSE)</f>
        <v>#N/A</v>
      </c>
      <c r="H51" s="1" t="s">
        <v>215</v>
      </c>
      <c r="I51" s="1" t="s">
        <v>216</v>
      </c>
      <c r="J51" s="1"/>
      <c r="K51" s="1" t="s">
        <v>17</v>
      </c>
      <c r="L51" s="1" t="s">
        <v>53</v>
      </c>
      <c r="M51" s="1" t="s">
        <v>19</v>
      </c>
    </row>
    <row r="52" spans="2:13" ht="18" hidden="1" x14ac:dyDescent="0.25">
      <c r="B52" s="3" t="s">
        <v>217</v>
      </c>
      <c r="C52" s="1" t="s">
        <v>13</v>
      </c>
      <c r="D52" s="1" t="s">
        <v>14</v>
      </c>
      <c r="E52" s="1" t="s">
        <v>218</v>
      </c>
      <c r="F52" s="2" t="str">
        <f>VLOOKUP(Table14[[#This Row],[ASA]],Table2[[ASA]:[Country]],4,FALSE)</f>
        <v>Intu Trafford Centre, Manchester</v>
      </c>
      <c r="G52" s="2" t="str">
        <f>VLOOKUP(Table14[[#This Row],[ASA]],Table2[],6,FALSE)</f>
        <v>M17 8AA</v>
      </c>
      <c r="H52" s="1" t="s">
        <v>42</v>
      </c>
      <c r="I52" s="1" t="s">
        <v>43</v>
      </c>
      <c r="J52" s="1"/>
      <c r="K52" s="1" t="s">
        <v>17</v>
      </c>
      <c r="L52" s="1" t="s">
        <v>219</v>
      </c>
      <c r="M52" s="1" t="s">
        <v>124</v>
      </c>
    </row>
    <row r="53" spans="2:13" ht="18" hidden="1" x14ac:dyDescent="0.25">
      <c r="B53" s="3" t="s">
        <v>220</v>
      </c>
      <c r="C53" s="1" t="s">
        <v>25</v>
      </c>
      <c r="D53" s="1" t="s">
        <v>14</v>
      </c>
      <c r="E53" s="1" t="s">
        <v>221</v>
      </c>
      <c r="F53" s="2" t="e">
        <f>VLOOKUP(Table14[[#This Row],[ASA]],Table2[[ASA]:[Country]],4,FALSE)</f>
        <v>#N/A</v>
      </c>
      <c r="G53" s="2" t="e">
        <f>VLOOKUP(Table14[[#This Row],[ASA]],Table2[],6,FALSE)</f>
        <v>#N/A</v>
      </c>
      <c r="H53" s="1" t="s">
        <v>222</v>
      </c>
      <c r="I53" s="1" t="s">
        <v>221</v>
      </c>
      <c r="J53" s="1"/>
      <c r="K53" s="1" t="s">
        <v>81</v>
      </c>
      <c r="L53" s="1" t="s">
        <v>223</v>
      </c>
      <c r="M53" s="1" t="s">
        <v>83</v>
      </c>
    </row>
    <row r="54" spans="2:13" ht="18" hidden="1" x14ac:dyDescent="0.25">
      <c r="B54" s="3" t="s">
        <v>224</v>
      </c>
      <c r="C54" s="1" t="s">
        <v>13</v>
      </c>
      <c r="D54" s="1" t="s">
        <v>14</v>
      </c>
      <c r="E54" s="1" t="s">
        <v>225</v>
      </c>
      <c r="F54" s="2" t="str">
        <f>VLOOKUP(Table14[[#This Row],[ASA]],Table2[[ASA]:[Country]],4,FALSE)</f>
        <v>Intu Potteries, Stoke-on-Trent</v>
      </c>
      <c r="G54" s="2" t="str">
        <f>VLOOKUP(Table14[[#This Row],[ASA]],Table2[],6,FALSE)</f>
        <v>ST1 1PS</v>
      </c>
      <c r="H54" s="1" t="s">
        <v>226</v>
      </c>
      <c r="I54" s="1" t="s">
        <v>227</v>
      </c>
      <c r="J54" s="1"/>
      <c r="K54" s="1" t="s">
        <v>17</v>
      </c>
      <c r="L54" s="1" t="s">
        <v>62</v>
      </c>
      <c r="M54" s="1" t="s">
        <v>58</v>
      </c>
    </row>
    <row r="55" spans="2:13" ht="18" hidden="1" x14ac:dyDescent="0.25">
      <c r="B55" s="3" t="s">
        <v>228</v>
      </c>
      <c r="C55" s="1" t="s">
        <v>25</v>
      </c>
      <c r="D55" s="1" t="s">
        <v>14</v>
      </c>
      <c r="E55" s="1" t="s">
        <v>229</v>
      </c>
      <c r="F55" s="2" t="e">
        <f>VLOOKUP(Table14[[#This Row],[ASA]],Table2[[ASA]:[Country]],4,FALSE)</f>
        <v>#N/A</v>
      </c>
      <c r="G55" s="2" t="e">
        <f>VLOOKUP(Table14[[#This Row],[ASA]],Table2[],6,FALSE)</f>
        <v>#N/A</v>
      </c>
      <c r="H55" s="1" t="s">
        <v>230</v>
      </c>
      <c r="I55" s="1" t="s">
        <v>229</v>
      </c>
      <c r="J55" s="1"/>
      <c r="K55" s="1" t="s">
        <v>17</v>
      </c>
      <c r="L55" s="1" t="s">
        <v>32</v>
      </c>
      <c r="M55" s="1" t="s">
        <v>19</v>
      </c>
    </row>
    <row r="56" spans="2:13" ht="18" hidden="1" x14ac:dyDescent="0.25">
      <c r="B56" s="3" t="s">
        <v>231</v>
      </c>
      <c r="C56" s="1" t="s">
        <v>25</v>
      </c>
      <c r="D56" s="1" t="s">
        <v>14</v>
      </c>
      <c r="E56" s="1" t="s">
        <v>232</v>
      </c>
      <c r="F56" s="2" t="e">
        <f>VLOOKUP(Table14[[#This Row],[ASA]],Table2[[ASA]:[Country]],4,FALSE)</f>
        <v>#N/A</v>
      </c>
      <c r="G56" s="2" t="e">
        <f>VLOOKUP(Table14[[#This Row],[ASA]],Table2[],6,FALSE)</f>
        <v>#N/A</v>
      </c>
      <c r="H56" s="1" t="s">
        <v>65</v>
      </c>
      <c r="I56" s="1" t="s">
        <v>47</v>
      </c>
      <c r="J56" s="1"/>
      <c r="K56" s="1" t="s">
        <v>17</v>
      </c>
      <c r="L56" s="1"/>
      <c r="M56" s="1"/>
    </row>
    <row r="57" spans="2:13" ht="18" hidden="1" x14ac:dyDescent="0.25">
      <c r="B57" s="3" t="s">
        <v>233</v>
      </c>
      <c r="C57" s="1" t="s">
        <v>25</v>
      </c>
      <c r="D57" s="1" t="s">
        <v>14</v>
      </c>
      <c r="E57" s="1" t="s">
        <v>234</v>
      </c>
      <c r="F57" s="2" t="e">
        <f>VLOOKUP(Table14[[#This Row],[ASA]],Table2[[ASA]:[Country]],4,FALSE)</f>
        <v>#N/A</v>
      </c>
      <c r="G57" s="2" t="e">
        <f>VLOOKUP(Table14[[#This Row],[ASA]],Table2[],6,FALSE)</f>
        <v>#N/A</v>
      </c>
      <c r="H57" s="1" t="s">
        <v>235</v>
      </c>
      <c r="I57" s="1" t="s">
        <v>234</v>
      </c>
      <c r="J57" s="1"/>
      <c r="K57" s="1" t="s">
        <v>17</v>
      </c>
      <c r="L57" s="1"/>
      <c r="M57" s="1"/>
    </row>
    <row r="58" spans="2:13" ht="18" hidden="1" x14ac:dyDescent="0.25">
      <c r="B58" s="3" t="s">
        <v>236</v>
      </c>
      <c r="C58" s="1" t="s">
        <v>13</v>
      </c>
      <c r="D58" s="1" t="s">
        <v>14</v>
      </c>
      <c r="E58" s="1" t="s">
        <v>237</v>
      </c>
      <c r="F58" s="2" t="str">
        <f>VLOOKUP(Table14[[#This Row],[ASA]],Table2[[ASA]:[Country]],4,FALSE)</f>
        <v>Kingsgate Shopping Centre, Huddersfield</v>
      </c>
      <c r="G58" s="2" t="str">
        <f>VLOOKUP(Table14[[#This Row],[ASA]],Table2[],6,FALSE)</f>
        <v>HD1 2QB</v>
      </c>
      <c r="H58" s="1" t="s">
        <v>238</v>
      </c>
      <c r="I58" s="1" t="s">
        <v>237</v>
      </c>
      <c r="J58" s="1"/>
      <c r="K58" s="1" t="s">
        <v>17</v>
      </c>
      <c r="L58" s="1" t="s">
        <v>70</v>
      </c>
      <c r="M58" s="1" t="s">
        <v>71</v>
      </c>
    </row>
    <row r="59" spans="2:13" ht="18" hidden="1" x14ac:dyDescent="0.25">
      <c r="B59" s="3" t="s">
        <v>239</v>
      </c>
      <c r="C59" s="1" t="s">
        <v>13</v>
      </c>
      <c r="D59" s="1" t="s">
        <v>14</v>
      </c>
      <c r="E59" s="1" t="s">
        <v>240</v>
      </c>
      <c r="F59" s="2" t="str">
        <f>VLOOKUP(Table14[[#This Row],[ASA]],Table2[[ASA]:[Country]],4,FALSE)</f>
        <v>Intu Merry Hill, Dudley</v>
      </c>
      <c r="G59" s="2" t="str">
        <f>VLOOKUP(Table14[[#This Row],[ASA]],Table2[],6,FALSE)</f>
        <v>DY5 1QS</v>
      </c>
      <c r="H59" s="1" t="s">
        <v>241</v>
      </c>
      <c r="I59" s="1" t="s">
        <v>242</v>
      </c>
      <c r="J59" s="1"/>
      <c r="K59" s="1" t="s">
        <v>17</v>
      </c>
      <c r="L59" s="1" t="s">
        <v>76</v>
      </c>
      <c r="M59" s="1" t="s">
        <v>58</v>
      </c>
    </row>
    <row r="60" spans="2:13" ht="18" hidden="1" x14ac:dyDescent="0.25">
      <c r="B60" s="3" t="s">
        <v>243</v>
      </c>
      <c r="C60" s="1" t="s">
        <v>13</v>
      </c>
      <c r="D60" s="1" t="s">
        <v>14</v>
      </c>
      <c r="E60" s="1" t="s">
        <v>244</v>
      </c>
      <c r="F60" s="2" t="e">
        <f>VLOOKUP(Table14[[#This Row],[ASA]],Table2[[ASA]:[Country]],4,FALSE)</f>
        <v>#N/A</v>
      </c>
      <c r="G60" s="2" t="e">
        <f>VLOOKUP(Table14[[#This Row],[ASA]],Table2[],6,FALSE)</f>
        <v>#N/A</v>
      </c>
      <c r="H60" s="1" t="s">
        <v>245</v>
      </c>
      <c r="I60" s="1" t="s">
        <v>244</v>
      </c>
      <c r="J60" s="1"/>
      <c r="K60" s="1" t="s">
        <v>17</v>
      </c>
      <c r="L60" s="1" t="s">
        <v>246</v>
      </c>
      <c r="M60" s="1" t="s">
        <v>71</v>
      </c>
    </row>
    <row r="61" spans="2:13" ht="18" hidden="1" x14ac:dyDescent="0.25">
      <c r="B61" s="3" t="s">
        <v>247</v>
      </c>
      <c r="C61" s="1" t="s">
        <v>25</v>
      </c>
      <c r="D61" s="1" t="s">
        <v>14</v>
      </c>
      <c r="E61" s="1" t="s">
        <v>248</v>
      </c>
      <c r="F61" s="2" t="e">
        <f>VLOOKUP(Table14[[#This Row],[ASA]],Table2[[ASA]:[Country]],4,FALSE)</f>
        <v>#N/A</v>
      </c>
      <c r="G61" s="2" t="e">
        <f>VLOOKUP(Table14[[#This Row],[ASA]],Table2[],6,FALSE)</f>
        <v>#N/A</v>
      </c>
      <c r="H61" s="1" t="s">
        <v>249</v>
      </c>
      <c r="I61" s="1" t="s">
        <v>250</v>
      </c>
      <c r="J61" s="1"/>
      <c r="K61" s="1" t="s">
        <v>17</v>
      </c>
      <c r="L61" s="1"/>
      <c r="M61" s="1"/>
    </row>
    <row r="62" spans="2:13" ht="18" hidden="1" x14ac:dyDescent="0.25">
      <c r="B62" s="3" t="s">
        <v>251</v>
      </c>
      <c r="C62" s="1" t="s">
        <v>25</v>
      </c>
      <c r="D62" s="1" t="s">
        <v>14</v>
      </c>
      <c r="E62" s="1" t="s">
        <v>252</v>
      </c>
      <c r="F62" s="2" t="e">
        <f>VLOOKUP(Table14[[#This Row],[ASA]],Table2[[ASA]:[Country]],4,FALSE)</f>
        <v>#N/A</v>
      </c>
      <c r="G62" s="2" t="e">
        <f>VLOOKUP(Table14[[#This Row],[ASA]],Table2[],6,FALSE)</f>
        <v>#N/A</v>
      </c>
      <c r="H62" s="1" t="s">
        <v>253</v>
      </c>
      <c r="I62" s="1" t="s">
        <v>80</v>
      </c>
      <c r="J62" s="1"/>
      <c r="K62" s="1" t="s">
        <v>81</v>
      </c>
      <c r="L62" s="1"/>
      <c r="M62" s="1"/>
    </row>
    <row r="63" spans="2:13" ht="18" hidden="1" x14ac:dyDescent="0.25">
      <c r="B63" s="3" t="s">
        <v>254</v>
      </c>
      <c r="C63" s="1" t="s">
        <v>13</v>
      </c>
      <c r="D63" s="1" t="s">
        <v>14</v>
      </c>
      <c r="E63" s="1" t="s">
        <v>255</v>
      </c>
      <c r="F63" s="2" t="str">
        <f>VLOOKUP(Table14[[#This Row],[ASA]],Table2[[ASA]:[Country]],4,FALSE)</f>
        <v>Dolphin Centre, Poole</v>
      </c>
      <c r="G63" s="2" t="str">
        <f>VLOOKUP(Table14[[#This Row],[ASA]],Table2[],6,FALSE)</f>
        <v>BH15 1SZ</v>
      </c>
      <c r="H63" s="1" t="s">
        <v>256</v>
      </c>
      <c r="I63" s="1" t="s">
        <v>255</v>
      </c>
      <c r="J63" s="1"/>
      <c r="K63" s="1" t="s">
        <v>17</v>
      </c>
      <c r="L63" s="1" t="s">
        <v>129</v>
      </c>
      <c r="M63" s="1" t="s">
        <v>49</v>
      </c>
    </row>
    <row r="64" spans="2:13" ht="18" hidden="1" x14ac:dyDescent="0.25">
      <c r="B64" s="3" t="s">
        <v>257</v>
      </c>
      <c r="C64" s="1" t="s">
        <v>25</v>
      </c>
      <c r="D64" s="1" t="s">
        <v>14</v>
      </c>
      <c r="E64" s="1" t="s">
        <v>258</v>
      </c>
      <c r="F64" s="2" t="e">
        <f>VLOOKUP(Table14[[#This Row],[ASA]],Table2[[ASA]:[Country]],4,FALSE)</f>
        <v>#N/A</v>
      </c>
      <c r="G64" s="2" t="e">
        <f>VLOOKUP(Table14[[#This Row],[ASA]],Table2[],6,FALSE)</f>
        <v>#N/A</v>
      </c>
      <c r="H64" s="1" t="s">
        <v>259</v>
      </c>
      <c r="I64" s="1" t="s">
        <v>216</v>
      </c>
      <c r="J64" s="1"/>
      <c r="K64" s="1" t="s">
        <v>17</v>
      </c>
      <c r="L64" s="1" t="s">
        <v>18</v>
      </c>
      <c r="M64" s="1" t="s">
        <v>19</v>
      </c>
    </row>
    <row r="65" spans="2:13" ht="18" hidden="1" x14ac:dyDescent="0.25">
      <c r="B65" s="3" t="s">
        <v>260</v>
      </c>
      <c r="C65" s="1" t="s">
        <v>25</v>
      </c>
      <c r="D65" s="1" t="s">
        <v>14</v>
      </c>
      <c r="E65" s="1" t="s">
        <v>261</v>
      </c>
      <c r="F65" s="2" t="e">
        <f>VLOOKUP(Table14[[#This Row],[ASA]],Table2[[ASA]:[Country]],4,FALSE)</f>
        <v>#N/A</v>
      </c>
      <c r="G65" s="2" t="e">
        <f>VLOOKUP(Table14[[#This Row],[ASA]],Table2[],6,FALSE)</f>
        <v>#N/A</v>
      </c>
      <c r="H65" s="1" t="s">
        <v>262</v>
      </c>
      <c r="I65" s="1" t="s">
        <v>263</v>
      </c>
      <c r="J65" s="1"/>
      <c r="K65" s="1" t="s">
        <v>17</v>
      </c>
      <c r="L65" s="1"/>
      <c r="M65" s="1"/>
    </row>
    <row r="66" spans="2:13" ht="18" hidden="1" x14ac:dyDescent="0.25">
      <c r="B66" s="3" t="s">
        <v>264</v>
      </c>
      <c r="C66" s="1" t="s">
        <v>25</v>
      </c>
      <c r="D66" s="1" t="s">
        <v>14</v>
      </c>
      <c r="E66" s="1" t="s">
        <v>265</v>
      </c>
      <c r="F66" s="2" t="e">
        <f>VLOOKUP(Table14[[#This Row],[ASA]],Table2[[ASA]:[Country]],4,FALSE)</f>
        <v>#N/A</v>
      </c>
      <c r="G66" s="2" t="e">
        <f>VLOOKUP(Table14[[#This Row],[ASA]],Table2[],6,FALSE)</f>
        <v>#N/A</v>
      </c>
      <c r="H66" s="1" t="s">
        <v>266</v>
      </c>
      <c r="I66" s="1" t="s">
        <v>267</v>
      </c>
      <c r="J66" s="1"/>
      <c r="K66" s="1" t="s">
        <v>81</v>
      </c>
      <c r="L66" s="1"/>
      <c r="M66" s="1"/>
    </row>
    <row r="67" spans="2:13" ht="18" hidden="1" x14ac:dyDescent="0.25">
      <c r="B67" s="3" t="s">
        <v>268</v>
      </c>
      <c r="C67" s="1" t="s">
        <v>25</v>
      </c>
      <c r="D67" s="1" t="s">
        <v>14</v>
      </c>
      <c r="E67" s="1" t="s">
        <v>269</v>
      </c>
      <c r="F67" s="2" t="e">
        <f>VLOOKUP(Table14[[#This Row],[ASA]],Table2[[ASA]:[Country]],4,FALSE)</f>
        <v>#N/A</v>
      </c>
      <c r="G67" s="2" t="e">
        <f>VLOOKUP(Table14[[#This Row],[ASA]],Table2[],6,FALSE)</f>
        <v>#N/A</v>
      </c>
      <c r="H67" s="1" t="s">
        <v>270</v>
      </c>
      <c r="I67" s="1" t="s">
        <v>271</v>
      </c>
      <c r="J67" s="1"/>
      <c r="K67" s="1" t="s">
        <v>17</v>
      </c>
      <c r="L67" s="1"/>
      <c r="M67" s="1"/>
    </row>
    <row r="68" spans="2:13" ht="18" hidden="1" x14ac:dyDescent="0.25">
      <c r="B68" s="3" t="s">
        <v>272</v>
      </c>
      <c r="C68" s="1" t="s">
        <v>13</v>
      </c>
      <c r="D68" s="1" t="s">
        <v>14</v>
      </c>
      <c r="E68" s="1" t="s">
        <v>273</v>
      </c>
      <c r="F68" s="2" t="str">
        <f>VLOOKUP(Table14[[#This Row],[ASA]],Table2[[ASA]:[Country]],4,FALSE)</f>
        <v>Almondvale Shopping Centre, Livingston</v>
      </c>
      <c r="G68" s="2" t="str">
        <f>VLOOKUP(Table14[[#This Row],[ASA]],Table2[],6,FALSE)</f>
        <v>EH54 6HR</v>
      </c>
      <c r="H68" s="1" t="s">
        <v>274</v>
      </c>
      <c r="I68" s="1" t="s">
        <v>273</v>
      </c>
      <c r="J68" s="1"/>
      <c r="K68" s="1" t="s">
        <v>81</v>
      </c>
      <c r="L68" s="1" t="s">
        <v>275</v>
      </c>
      <c r="M68" s="1" t="s">
        <v>83</v>
      </c>
    </row>
    <row r="69" spans="2:13" ht="18" hidden="1" x14ac:dyDescent="0.25">
      <c r="B69" s="3" t="s">
        <v>276</v>
      </c>
      <c r="C69" s="1" t="s">
        <v>25</v>
      </c>
      <c r="D69" s="1" t="s">
        <v>14</v>
      </c>
      <c r="E69" s="1" t="s">
        <v>277</v>
      </c>
      <c r="F69" s="2" t="e">
        <f>VLOOKUP(Table14[[#This Row],[ASA]],Table2[[ASA]:[Country]],4,FALSE)</f>
        <v>#N/A</v>
      </c>
      <c r="G69" s="2" t="e">
        <f>VLOOKUP(Table14[[#This Row],[ASA]],Table2[],6,FALSE)</f>
        <v>#N/A</v>
      </c>
      <c r="H69" s="1" t="s">
        <v>278</v>
      </c>
      <c r="I69" s="1" t="s">
        <v>279</v>
      </c>
      <c r="J69" s="1"/>
      <c r="K69" s="1" t="s">
        <v>205</v>
      </c>
      <c r="L69" s="1"/>
      <c r="M69" s="1"/>
    </row>
    <row r="70" spans="2:13" ht="18" hidden="1" x14ac:dyDescent="0.25">
      <c r="B70" s="3" t="s">
        <v>280</v>
      </c>
      <c r="C70" s="1" t="s">
        <v>13</v>
      </c>
      <c r="D70" s="1" t="s">
        <v>14</v>
      </c>
      <c r="E70" s="1" t="s">
        <v>281</v>
      </c>
      <c r="F70" s="2" t="str">
        <f>VLOOKUP(Table14[[#This Row],[ASA]],Table2[[ASA]:[Country]],4,FALSE)</f>
        <v>The Bridges Shopping Centre, Sunderland</v>
      </c>
      <c r="G70" s="2" t="str">
        <f>VLOOKUP(Table14[[#This Row],[ASA]],Table2[],6,FALSE)</f>
        <v>SR1 3DR</v>
      </c>
      <c r="H70" s="1" t="s">
        <v>282</v>
      </c>
      <c r="I70" s="1" t="s">
        <v>281</v>
      </c>
      <c r="J70" s="1"/>
      <c r="K70" s="1" t="s">
        <v>17</v>
      </c>
      <c r="L70" s="1" t="s">
        <v>283</v>
      </c>
      <c r="M70" s="1" t="s">
        <v>71</v>
      </c>
    </row>
    <row r="71" spans="2:13" ht="18" hidden="1" x14ac:dyDescent="0.25">
      <c r="B71" s="3" t="s">
        <v>284</v>
      </c>
      <c r="C71" s="1" t="s">
        <v>25</v>
      </c>
      <c r="D71" s="1" t="s">
        <v>14</v>
      </c>
      <c r="E71" s="1" t="s">
        <v>285</v>
      </c>
      <c r="F71" s="2" t="e">
        <f>VLOOKUP(Table14[[#This Row],[ASA]],Table2[[ASA]:[Country]],4,FALSE)</f>
        <v>#N/A</v>
      </c>
      <c r="G71" s="2" t="e">
        <f>VLOOKUP(Table14[[#This Row],[ASA]],Table2[],6,FALSE)</f>
        <v>#N/A</v>
      </c>
      <c r="H71" s="1" t="s">
        <v>190</v>
      </c>
      <c r="I71" s="1" t="s">
        <v>191</v>
      </c>
      <c r="J71" s="1"/>
      <c r="K71" s="1" t="s">
        <v>17</v>
      </c>
      <c r="L71" s="1" t="s">
        <v>286</v>
      </c>
      <c r="M71" s="1" t="s">
        <v>58</v>
      </c>
    </row>
    <row r="72" spans="2:13" ht="18" hidden="1" x14ac:dyDescent="0.25">
      <c r="B72" s="3" t="s">
        <v>287</v>
      </c>
      <c r="C72" s="1" t="s">
        <v>25</v>
      </c>
      <c r="D72" s="1" t="s">
        <v>14</v>
      </c>
      <c r="E72" s="1" t="s">
        <v>288</v>
      </c>
      <c r="F72" s="2" t="e">
        <f>VLOOKUP(Table14[[#This Row],[ASA]],Table2[[ASA]:[Country]],4,FALSE)</f>
        <v>#N/A</v>
      </c>
      <c r="G72" s="2" t="e">
        <f>VLOOKUP(Table14[[#This Row],[ASA]],Table2[],6,FALSE)</f>
        <v>#N/A</v>
      </c>
      <c r="H72" s="1" t="s">
        <v>289</v>
      </c>
      <c r="I72" s="1" t="s">
        <v>288</v>
      </c>
      <c r="J72" s="1"/>
      <c r="K72" s="1" t="s">
        <v>17</v>
      </c>
      <c r="L72" s="1"/>
      <c r="M72" s="1"/>
    </row>
    <row r="73" spans="2:13" ht="18" hidden="1" x14ac:dyDescent="0.25">
      <c r="B73" s="3" t="s">
        <v>290</v>
      </c>
      <c r="C73" s="1" t="s">
        <v>25</v>
      </c>
      <c r="D73" s="1" t="s">
        <v>14</v>
      </c>
      <c r="E73" s="1" t="s">
        <v>291</v>
      </c>
      <c r="F73" s="2" t="str">
        <f>VLOOKUP(Table14[[#This Row],[ASA]],Table2[[ASA]:[Country]],4,FALSE)</f>
        <v>Bon Accord St Nicholas Shopping Centre, Aberdeen</v>
      </c>
      <c r="G73" s="2" t="str">
        <f>VLOOKUP(Table14[[#This Row],[ASA]],Table2[],6,FALSE)</f>
        <v>AB25 1HZ</v>
      </c>
      <c r="H73" s="1" t="s">
        <v>292</v>
      </c>
      <c r="I73" s="1" t="s">
        <v>178</v>
      </c>
      <c r="J73" s="1"/>
      <c r="K73" s="1" t="s">
        <v>81</v>
      </c>
      <c r="L73" s="1" t="s">
        <v>82</v>
      </c>
      <c r="M73" s="1" t="s">
        <v>83</v>
      </c>
    </row>
    <row r="74" spans="2:13" ht="18" hidden="1" x14ac:dyDescent="0.25">
      <c r="B74" s="3" t="s">
        <v>293</v>
      </c>
      <c r="C74" s="1" t="s">
        <v>13</v>
      </c>
      <c r="D74" s="1" t="s">
        <v>14</v>
      </c>
      <c r="E74" s="1" t="s">
        <v>294</v>
      </c>
      <c r="F74" s="2" t="str">
        <f>VLOOKUP(Table14[[#This Row],[ASA]],Table2[[ASA]:[Country]],4,FALSE)</f>
        <v>Intu Chapelfield, Norwich</v>
      </c>
      <c r="G74" s="2" t="str">
        <f>VLOOKUP(Table14[[#This Row],[ASA]],Table2[],6,FALSE)</f>
        <v>NR1 3SH</v>
      </c>
      <c r="H74" s="1" t="s">
        <v>295</v>
      </c>
      <c r="I74" s="1" t="s">
        <v>162</v>
      </c>
      <c r="J74" s="1"/>
      <c r="K74" s="1" t="s">
        <v>17</v>
      </c>
      <c r="L74" s="1" t="s">
        <v>296</v>
      </c>
      <c r="M74" s="1" t="s">
        <v>71</v>
      </c>
    </row>
    <row r="75" spans="2:13" ht="18" hidden="1" x14ac:dyDescent="0.25">
      <c r="B75" s="3" t="s">
        <v>297</v>
      </c>
      <c r="C75" s="1" t="s">
        <v>25</v>
      </c>
      <c r="D75" s="1" t="s">
        <v>14</v>
      </c>
      <c r="E75" s="1" t="s">
        <v>298</v>
      </c>
      <c r="F75" s="2" t="e">
        <f>VLOOKUP(Table14[[#This Row],[ASA]],Table2[[ASA]:[Country]],4,FALSE)</f>
        <v>#N/A</v>
      </c>
      <c r="G75" s="2" t="e">
        <f>VLOOKUP(Table14[[#This Row],[ASA]],Table2[],6,FALSE)</f>
        <v>#N/A</v>
      </c>
      <c r="H75" s="1" t="s">
        <v>299</v>
      </c>
      <c r="I75" s="1" t="s">
        <v>298</v>
      </c>
      <c r="J75" s="1"/>
      <c r="K75" s="1" t="s">
        <v>17</v>
      </c>
      <c r="L75" s="1"/>
      <c r="M75" s="1"/>
    </row>
    <row r="76" spans="2:13" ht="18" hidden="1" x14ac:dyDescent="0.25">
      <c r="B76" s="3" t="s">
        <v>300</v>
      </c>
      <c r="C76" s="1" t="s">
        <v>25</v>
      </c>
      <c r="D76" s="1" t="s">
        <v>14</v>
      </c>
      <c r="E76" s="1" t="s">
        <v>301</v>
      </c>
      <c r="F76" s="2" t="e">
        <f>VLOOKUP(Table14[[#This Row],[ASA]],Table2[[ASA]:[Country]],4,FALSE)</f>
        <v>#N/A</v>
      </c>
      <c r="G76" s="2" t="e">
        <f>VLOOKUP(Table14[[#This Row],[ASA]],Table2[],6,FALSE)</f>
        <v>#N/A</v>
      </c>
      <c r="H76" s="1" t="s">
        <v>302</v>
      </c>
      <c r="I76" s="1" t="s">
        <v>303</v>
      </c>
      <c r="J76" s="1"/>
      <c r="K76" s="1" t="s">
        <v>304</v>
      </c>
      <c r="L76" s="1"/>
      <c r="M76" s="1"/>
    </row>
    <row r="77" spans="2:13" ht="18" hidden="1" x14ac:dyDescent="0.25">
      <c r="B77" s="3" t="s">
        <v>305</v>
      </c>
      <c r="C77" s="1" t="s">
        <v>13</v>
      </c>
      <c r="D77" s="1" t="s">
        <v>14</v>
      </c>
      <c r="E77" s="1" t="s">
        <v>306</v>
      </c>
      <c r="F77" s="2" t="str">
        <f>VLOOKUP(Table14[[#This Row],[ASA]],Table2[[ASA]:[Country]],4,FALSE)</f>
        <v>thecentre MK, Milton Keynes</v>
      </c>
      <c r="G77" s="2" t="str">
        <f>VLOOKUP(Table14[[#This Row],[ASA]],Table2[],6,FALSE)</f>
        <v>MK9 3ES</v>
      </c>
      <c r="H77" s="1" t="s">
        <v>307</v>
      </c>
      <c r="I77" s="1" t="s">
        <v>308</v>
      </c>
      <c r="J77" s="1"/>
      <c r="K77" s="1" t="s">
        <v>17</v>
      </c>
      <c r="L77" s="1" t="s">
        <v>174</v>
      </c>
      <c r="M77" s="1" t="s">
        <v>49</v>
      </c>
    </row>
    <row r="78" spans="2:13" ht="18" hidden="1" x14ac:dyDescent="0.25">
      <c r="B78" s="3" t="s">
        <v>309</v>
      </c>
      <c r="C78" s="1" t="s">
        <v>25</v>
      </c>
      <c r="D78" s="1" t="s">
        <v>14</v>
      </c>
      <c r="E78" s="1" t="s">
        <v>310</v>
      </c>
      <c r="F78" s="2" t="e">
        <f>VLOOKUP(Table14[[#This Row],[ASA]],Table2[[ASA]:[Country]],4,FALSE)</f>
        <v>#N/A</v>
      </c>
      <c r="G78" s="2" t="e">
        <f>VLOOKUP(Table14[[#This Row],[ASA]],Table2[],6,FALSE)</f>
        <v>#N/A</v>
      </c>
      <c r="H78" s="1" t="s">
        <v>307</v>
      </c>
      <c r="I78" s="1" t="s">
        <v>308</v>
      </c>
      <c r="J78" s="1"/>
      <c r="K78" s="1" t="s">
        <v>17</v>
      </c>
      <c r="L78" s="1"/>
      <c r="M78" s="1"/>
    </row>
    <row r="79" spans="2:13" ht="18" hidden="1" x14ac:dyDescent="0.25">
      <c r="B79" s="3" t="s">
        <v>311</v>
      </c>
      <c r="C79" s="1" t="s">
        <v>13</v>
      </c>
      <c r="D79" s="1" t="s">
        <v>14</v>
      </c>
      <c r="E79" s="1" t="s">
        <v>312</v>
      </c>
      <c r="F79" s="2" t="str">
        <f>VLOOKUP(Table14[[#This Row],[ASA]],Table2[[ASA]:[Country]],4,FALSE)</f>
        <v>Stratford Centre, London</v>
      </c>
      <c r="G79" s="2" t="str">
        <f>VLOOKUP(Table14[[#This Row],[ASA]],Table2[],6,FALSE)</f>
        <v>E15 1NG</v>
      </c>
      <c r="H79" s="1" t="s">
        <v>313</v>
      </c>
      <c r="I79" s="1" t="s">
        <v>47</v>
      </c>
      <c r="J79" s="1"/>
      <c r="K79" s="1" t="s">
        <v>17</v>
      </c>
      <c r="L79" s="1" t="s">
        <v>23</v>
      </c>
      <c r="M79" s="1" t="s">
        <v>19</v>
      </c>
    </row>
    <row r="80" spans="2:13" ht="18" hidden="1" x14ac:dyDescent="0.25">
      <c r="B80" s="3" t="s">
        <v>314</v>
      </c>
      <c r="C80" s="1" t="s">
        <v>25</v>
      </c>
      <c r="D80" s="1" t="s">
        <v>14</v>
      </c>
      <c r="E80" s="1" t="s">
        <v>315</v>
      </c>
      <c r="F80" s="2" t="e">
        <f>VLOOKUP(Table14[[#This Row],[ASA]],Table2[[ASA]:[Country]],4,FALSE)</f>
        <v>#N/A</v>
      </c>
      <c r="G80" s="2" t="e">
        <f>VLOOKUP(Table14[[#This Row],[ASA]],Table2[],6,FALSE)</f>
        <v>#N/A</v>
      </c>
      <c r="H80" s="1" t="s">
        <v>316</v>
      </c>
      <c r="I80" s="1" t="s">
        <v>317</v>
      </c>
      <c r="J80" s="1"/>
      <c r="K80" s="1" t="s">
        <v>17</v>
      </c>
      <c r="L80" s="1" t="s">
        <v>318</v>
      </c>
      <c r="M80" s="1" t="s">
        <v>124</v>
      </c>
    </row>
    <row r="81" spans="2:13" ht="18" hidden="1" x14ac:dyDescent="0.25">
      <c r="B81" s="3" t="s">
        <v>319</v>
      </c>
      <c r="C81" s="1" t="s">
        <v>25</v>
      </c>
      <c r="D81" s="1" t="s">
        <v>14</v>
      </c>
      <c r="E81" s="1" t="s">
        <v>320</v>
      </c>
      <c r="F81" s="2" t="e">
        <f>VLOOKUP(Table14[[#This Row],[ASA]],Table2[[ASA]:[Country]],4,FALSE)</f>
        <v>#N/A</v>
      </c>
      <c r="G81" s="2" t="e">
        <f>VLOOKUP(Table14[[#This Row],[ASA]],Table2[],6,FALSE)</f>
        <v>#N/A</v>
      </c>
      <c r="H81" s="1" t="s">
        <v>321</v>
      </c>
      <c r="I81" s="1" t="s">
        <v>47</v>
      </c>
      <c r="J81" s="1"/>
      <c r="K81" s="1" t="s">
        <v>17</v>
      </c>
      <c r="L81" s="1" t="s">
        <v>32</v>
      </c>
      <c r="M81" s="1" t="s">
        <v>19</v>
      </c>
    </row>
    <row r="82" spans="2:13" ht="18" hidden="1" x14ac:dyDescent="0.25">
      <c r="B82" s="3" t="s">
        <v>322</v>
      </c>
      <c r="C82" s="1" t="s">
        <v>25</v>
      </c>
      <c r="D82" s="1" t="s">
        <v>14</v>
      </c>
      <c r="E82" s="1" t="s">
        <v>323</v>
      </c>
      <c r="F82" s="2" t="e">
        <f>VLOOKUP(Table14[[#This Row],[ASA]],Table2[[ASA]:[Country]],4,FALSE)</f>
        <v>#N/A</v>
      </c>
      <c r="G82" s="2" t="e">
        <f>VLOOKUP(Table14[[#This Row],[ASA]],Table2[],6,FALSE)</f>
        <v>#N/A</v>
      </c>
      <c r="H82" s="1" t="s">
        <v>324</v>
      </c>
      <c r="I82" s="1" t="s">
        <v>325</v>
      </c>
      <c r="J82" s="1"/>
      <c r="K82" s="1" t="s">
        <v>17</v>
      </c>
      <c r="L82" s="1"/>
      <c r="M82" s="1"/>
    </row>
    <row r="83" spans="2:13" ht="18" hidden="1" x14ac:dyDescent="0.25">
      <c r="B83" s="3" t="s">
        <v>326</v>
      </c>
      <c r="C83" s="1" t="s">
        <v>25</v>
      </c>
      <c r="D83" s="1" t="s">
        <v>14</v>
      </c>
      <c r="E83" s="1" t="s">
        <v>327</v>
      </c>
      <c r="F83" s="2" t="e">
        <f>VLOOKUP(Table14[[#This Row],[ASA]],Table2[[ASA]:[Country]],4,FALSE)</f>
        <v>#N/A</v>
      </c>
      <c r="G83" s="2" t="e">
        <f>VLOOKUP(Table14[[#This Row],[ASA]],Table2[],6,FALSE)</f>
        <v>#N/A</v>
      </c>
      <c r="H83" s="1" t="s">
        <v>328</v>
      </c>
      <c r="I83" s="1" t="s">
        <v>327</v>
      </c>
      <c r="J83" s="1"/>
      <c r="K83" s="1" t="s">
        <v>17</v>
      </c>
      <c r="L83" s="1" t="s">
        <v>32</v>
      </c>
      <c r="M83" s="1" t="s">
        <v>19</v>
      </c>
    </row>
    <row r="84" spans="2:13" ht="18" hidden="1" x14ac:dyDescent="0.25">
      <c r="B84" s="3" t="s">
        <v>329</v>
      </c>
      <c r="C84" s="1" t="s">
        <v>25</v>
      </c>
      <c r="D84" s="1" t="s">
        <v>14</v>
      </c>
      <c r="E84" s="1" t="s">
        <v>330</v>
      </c>
      <c r="F84" s="2" t="e">
        <f>VLOOKUP(Table14[[#This Row],[ASA]],Table2[[ASA]:[Country]],4,FALSE)</f>
        <v>#N/A</v>
      </c>
      <c r="G84" s="2" t="e">
        <f>VLOOKUP(Table14[[#This Row],[ASA]],Table2[],6,FALSE)</f>
        <v>#N/A</v>
      </c>
      <c r="H84" s="1" t="s">
        <v>331</v>
      </c>
      <c r="I84" s="1" t="s">
        <v>330</v>
      </c>
      <c r="J84" s="1"/>
      <c r="K84" s="1" t="s">
        <v>17</v>
      </c>
      <c r="L84" s="1"/>
      <c r="M84" s="1"/>
    </row>
    <row r="85" spans="2:13" ht="18" hidden="1" x14ac:dyDescent="0.25">
      <c r="B85" s="3" t="s">
        <v>332</v>
      </c>
      <c r="C85" s="1" t="s">
        <v>13</v>
      </c>
      <c r="D85" s="1" t="s">
        <v>14</v>
      </c>
      <c r="E85" s="1" t="s">
        <v>333</v>
      </c>
      <c r="F85" s="2" t="str">
        <f>VLOOKUP(Table14[[#This Row],[ASA]],Table2[[ASA]:[Country]],4,FALSE)</f>
        <v>The Spindles Shopping Centre, Oldham</v>
      </c>
      <c r="G85" s="2" t="str">
        <f>VLOOKUP(Table14[[#This Row],[ASA]],Table2[],6,FALSE)</f>
        <v>OL1 1HD</v>
      </c>
      <c r="H85" s="1" t="s">
        <v>334</v>
      </c>
      <c r="I85" s="1" t="s">
        <v>333</v>
      </c>
      <c r="J85" s="1"/>
      <c r="K85" s="1" t="s">
        <v>17</v>
      </c>
      <c r="L85" s="1" t="s">
        <v>123</v>
      </c>
      <c r="M85" s="1" t="s">
        <v>124</v>
      </c>
    </row>
    <row r="86" spans="2:13" ht="18" hidden="1" x14ac:dyDescent="0.25">
      <c r="B86" s="3" t="s">
        <v>335</v>
      </c>
      <c r="C86" s="1" t="s">
        <v>25</v>
      </c>
      <c r="D86" s="1" t="s">
        <v>14</v>
      </c>
      <c r="E86" s="1" t="s">
        <v>336</v>
      </c>
      <c r="F86" s="2" t="e">
        <f>VLOOKUP(Table14[[#This Row],[ASA]],Table2[[ASA]:[Country]],4,FALSE)</f>
        <v>#N/A</v>
      </c>
      <c r="G86" s="2" t="e">
        <f>VLOOKUP(Table14[[#This Row],[ASA]],Table2[],6,FALSE)</f>
        <v>#N/A</v>
      </c>
      <c r="H86" s="1" t="s">
        <v>337</v>
      </c>
      <c r="I86" s="1" t="s">
        <v>336</v>
      </c>
      <c r="J86" s="1"/>
      <c r="K86" s="1" t="s">
        <v>17</v>
      </c>
      <c r="L86" s="1" t="s">
        <v>95</v>
      </c>
      <c r="M86" s="1" t="s">
        <v>58</v>
      </c>
    </row>
    <row r="87" spans="2:13" ht="18" hidden="1" x14ac:dyDescent="0.25">
      <c r="B87" s="3" t="s">
        <v>338</v>
      </c>
      <c r="C87" s="1" t="s">
        <v>13</v>
      </c>
      <c r="D87" s="1" t="s">
        <v>14</v>
      </c>
      <c r="E87" s="1" t="s">
        <v>339</v>
      </c>
      <c r="F87" s="2" t="str">
        <f>VLOOKUP(Table14[[#This Row],[ASA]],Table2[[ASA]:[Country]],4,FALSE)</f>
        <v>The Arcades Shopping Centre, Ashton-under-Lyne</v>
      </c>
      <c r="G87" s="2" t="str">
        <f>VLOOKUP(Table14[[#This Row],[ASA]],Table2[],6,FALSE)</f>
        <v>OL6 7JE</v>
      </c>
      <c r="H87" s="1" t="s">
        <v>340</v>
      </c>
      <c r="I87" s="1" t="s">
        <v>339</v>
      </c>
      <c r="J87" s="1"/>
      <c r="K87" s="1" t="s">
        <v>17</v>
      </c>
      <c r="L87" s="1" t="s">
        <v>123</v>
      </c>
      <c r="M87" s="1" t="s">
        <v>124</v>
      </c>
    </row>
    <row r="88" spans="2:13" ht="18" hidden="1" x14ac:dyDescent="0.25">
      <c r="B88" s="3" t="s">
        <v>341</v>
      </c>
      <c r="C88" s="1" t="s">
        <v>25</v>
      </c>
      <c r="D88" s="1" t="s">
        <v>14</v>
      </c>
      <c r="E88" s="1" t="s">
        <v>342</v>
      </c>
      <c r="F88" s="2" t="e">
        <f>VLOOKUP(Table14[[#This Row],[ASA]],Table2[[ASA]:[Country]],4,FALSE)</f>
        <v>#N/A</v>
      </c>
      <c r="G88" s="2" t="e">
        <f>VLOOKUP(Table14[[#This Row],[ASA]],Table2[],6,FALSE)</f>
        <v>#N/A</v>
      </c>
      <c r="H88" s="1" t="s">
        <v>343</v>
      </c>
      <c r="I88" s="1" t="s">
        <v>342</v>
      </c>
      <c r="J88" s="1"/>
      <c r="K88" s="1" t="s">
        <v>17</v>
      </c>
      <c r="L88" s="1" t="s">
        <v>53</v>
      </c>
      <c r="M88" s="1" t="s">
        <v>19</v>
      </c>
    </row>
    <row r="89" spans="2:13" ht="18" hidden="1" x14ac:dyDescent="0.25">
      <c r="B89" s="3" t="s">
        <v>344</v>
      </c>
      <c r="C89" s="1" t="s">
        <v>25</v>
      </c>
      <c r="D89" s="1" t="s">
        <v>14</v>
      </c>
      <c r="E89" s="1" t="s">
        <v>345</v>
      </c>
      <c r="F89" s="2" t="e">
        <f>VLOOKUP(Table14[[#This Row],[ASA]],Table2[[ASA]:[Country]],4,FALSE)</f>
        <v>#N/A</v>
      </c>
      <c r="G89" s="2" t="e">
        <f>VLOOKUP(Table14[[#This Row],[ASA]],Table2[],6,FALSE)</f>
        <v>#N/A</v>
      </c>
      <c r="H89" s="1" t="s">
        <v>346</v>
      </c>
      <c r="I89" s="1" t="s">
        <v>347</v>
      </c>
      <c r="J89" s="1"/>
      <c r="K89" s="1" t="s">
        <v>205</v>
      </c>
      <c r="L89" s="1" t="s">
        <v>223</v>
      </c>
      <c r="M89" s="1" t="s">
        <v>83</v>
      </c>
    </row>
    <row r="90" spans="2:13" ht="18" hidden="1" x14ac:dyDescent="0.25">
      <c r="B90" s="3" t="s">
        <v>348</v>
      </c>
      <c r="C90" s="1" t="s">
        <v>25</v>
      </c>
      <c r="D90" s="1" t="s">
        <v>14</v>
      </c>
      <c r="E90" s="1" t="s">
        <v>349</v>
      </c>
      <c r="F90" s="2" t="e">
        <f>VLOOKUP(Table14[[#This Row],[ASA]],Table2[[ASA]:[Country]],4,FALSE)</f>
        <v>#N/A</v>
      </c>
      <c r="G90" s="2" t="e">
        <f>VLOOKUP(Table14[[#This Row],[ASA]],Table2[],6,FALSE)</f>
        <v>#N/A</v>
      </c>
      <c r="H90" s="1" t="s">
        <v>350</v>
      </c>
      <c r="I90" s="1" t="s">
        <v>351</v>
      </c>
      <c r="J90" s="1"/>
      <c r="K90" s="1" t="s">
        <v>17</v>
      </c>
      <c r="L90" s="1" t="s">
        <v>62</v>
      </c>
      <c r="M90" s="1" t="s">
        <v>58</v>
      </c>
    </row>
    <row r="91" spans="2:13" ht="18" hidden="1" x14ac:dyDescent="0.25">
      <c r="B91" s="3" t="s">
        <v>352</v>
      </c>
      <c r="C91" s="1" t="s">
        <v>25</v>
      </c>
      <c r="D91" s="1" t="s">
        <v>14</v>
      </c>
      <c r="E91" s="1" t="s">
        <v>353</v>
      </c>
      <c r="F91" s="2" t="e">
        <f>VLOOKUP(Table14[[#This Row],[ASA]],Table2[[ASA]:[Country]],4,FALSE)</f>
        <v>#N/A</v>
      </c>
      <c r="G91" s="2" t="e">
        <f>VLOOKUP(Table14[[#This Row],[ASA]],Table2[],6,FALSE)</f>
        <v>#N/A</v>
      </c>
      <c r="H91" s="1" t="s">
        <v>354</v>
      </c>
      <c r="I91" s="1" t="s">
        <v>204</v>
      </c>
      <c r="J91" s="1"/>
      <c r="K91" s="1" t="s">
        <v>205</v>
      </c>
      <c r="L91" s="1"/>
      <c r="M91" s="1"/>
    </row>
    <row r="92" spans="2:13" ht="18" hidden="1" x14ac:dyDescent="0.25">
      <c r="B92" s="3" t="s">
        <v>355</v>
      </c>
      <c r="C92" s="1" t="s">
        <v>25</v>
      </c>
      <c r="D92" s="1" t="s">
        <v>14</v>
      </c>
      <c r="E92" s="1" t="s">
        <v>356</v>
      </c>
      <c r="F92" s="2" t="e">
        <f>VLOOKUP(Table14[[#This Row],[ASA]],Table2[[ASA]:[Country]],4,FALSE)</f>
        <v>#N/A</v>
      </c>
      <c r="G92" s="2" t="e">
        <f>VLOOKUP(Table14[[#This Row],[ASA]],Table2[],6,FALSE)</f>
        <v>#N/A</v>
      </c>
      <c r="H92" s="1" t="s">
        <v>357</v>
      </c>
      <c r="I92" s="1" t="s">
        <v>356</v>
      </c>
      <c r="J92" s="1"/>
      <c r="K92" s="1" t="s">
        <v>81</v>
      </c>
      <c r="L92" s="1" t="s">
        <v>158</v>
      </c>
      <c r="M92" s="1" t="s">
        <v>83</v>
      </c>
    </row>
    <row r="93" spans="2:13" ht="18" hidden="1" x14ac:dyDescent="0.25">
      <c r="B93" s="3" t="s">
        <v>358</v>
      </c>
      <c r="C93" s="1" t="s">
        <v>25</v>
      </c>
      <c r="D93" s="1" t="s">
        <v>14</v>
      </c>
      <c r="E93" s="1" t="s">
        <v>359</v>
      </c>
      <c r="F93" s="2" t="e">
        <f>VLOOKUP(Table14[[#This Row],[ASA]],Table2[[ASA]:[Country]],4,FALSE)</f>
        <v>#N/A</v>
      </c>
      <c r="G93" s="2" t="e">
        <f>VLOOKUP(Table14[[#This Row],[ASA]],Table2[],6,FALSE)</f>
        <v>#N/A</v>
      </c>
      <c r="H93" s="1" t="s">
        <v>360</v>
      </c>
      <c r="I93" s="1" t="s">
        <v>359</v>
      </c>
      <c r="J93" s="1"/>
      <c r="K93" s="1" t="s">
        <v>81</v>
      </c>
      <c r="L93" s="1" t="s">
        <v>158</v>
      </c>
      <c r="M93" s="1" t="s">
        <v>83</v>
      </c>
    </row>
    <row r="94" spans="2:13" ht="18" hidden="1" x14ac:dyDescent="0.25">
      <c r="B94" s="3" t="s">
        <v>361</v>
      </c>
      <c r="C94" s="1" t="s">
        <v>13</v>
      </c>
      <c r="D94" s="1" t="s">
        <v>14</v>
      </c>
      <c r="E94" s="1" t="s">
        <v>362</v>
      </c>
      <c r="F94" s="2" t="str">
        <f>VLOOKUP(Table14[[#This Row],[ASA]],Table2[[ASA]:[Country]],4,FALSE)</f>
        <v>Chantry Centre, Andover</v>
      </c>
      <c r="G94" s="2" t="str">
        <f>VLOOKUP(Table14[[#This Row],[ASA]],Table2[],6,FALSE)</f>
        <v>SP10 1RL</v>
      </c>
      <c r="H94" s="1" t="s">
        <v>363</v>
      </c>
      <c r="I94" s="1" t="s">
        <v>362</v>
      </c>
      <c r="J94" s="1"/>
      <c r="K94" s="1" t="s">
        <v>17</v>
      </c>
      <c r="L94" s="1" t="s">
        <v>364</v>
      </c>
      <c r="M94" s="1" t="s">
        <v>49</v>
      </c>
    </row>
    <row r="95" spans="2:13" ht="18" hidden="1" x14ac:dyDescent="0.25">
      <c r="B95" s="3" t="s">
        <v>365</v>
      </c>
      <c r="C95" s="1" t="s">
        <v>25</v>
      </c>
      <c r="D95" s="1" t="s">
        <v>14</v>
      </c>
      <c r="E95" s="1" t="s">
        <v>366</v>
      </c>
      <c r="F95" s="2" t="e">
        <f>VLOOKUP(Table14[[#This Row],[ASA]],Table2[[ASA]:[Country]],4,FALSE)</f>
        <v>#N/A</v>
      </c>
      <c r="G95" s="2" t="e">
        <f>VLOOKUP(Table14[[#This Row],[ASA]],Table2[],6,FALSE)</f>
        <v>#N/A</v>
      </c>
      <c r="H95" s="1" t="s">
        <v>367</v>
      </c>
      <c r="I95" s="1" t="s">
        <v>267</v>
      </c>
      <c r="J95" s="1"/>
      <c r="K95" s="1" t="s">
        <v>81</v>
      </c>
      <c r="L95" s="1"/>
      <c r="M95" s="1"/>
    </row>
    <row r="96" spans="2:13" ht="18" hidden="1" x14ac:dyDescent="0.25">
      <c r="B96" s="3" t="s">
        <v>368</v>
      </c>
      <c r="C96" s="1" t="s">
        <v>13</v>
      </c>
      <c r="D96" s="1" t="s">
        <v>14</v>
      </c>
      <c r="E96" s="1" t="s">
        <v>369</v>
      </c>
      <c r="F96" s="2" t="str">
        <f>VLOOKUP(Table14[[#This Row],[ASA]],Table2[[ASA]:[Country]],4,FALSE)</f>
        <v>Freshney Place, Grimsby</v>
      </c>
      <c r="G96" s="2" t="str">
        <f>VLOOKUP(Table14[[#This Row],[ASA]],Table2[],6,FALSE)</f>
        <v>DN31 1ED</v>
      </c>
      <c r="H96" s="1" t="s">
        <v>370</v>
      </c>
      <c r="I96" s="1" t="s">
        <v>369</v>
      </c>
      <c r="J96" s="1"/>
      <c r="K96" s="1" t="s">
        <v>17</v>
      </c>
      <c r="L96" s="1" t="s">
        <v>371</v>
      </c>
      <c r="M96" s="1" t="s">
        <v>71</v>
      </c>
    </row>
    <row r="97" spans="2:13" ht="18" hidden="1" x14ac:dyDescent="0.25">
      <c r="B97" s="3" t="s">
        <v>372</v>
      </c>
      <c r="C97" s="1" t="s">
        <v>13</v>
      </c>
      <c r="D97" s="1" t="s">
        <v>14</v>
      </c>
      <c r="E97" s="1" t="s">
        <v>373</v>
      </c>
      <c r="F97" s="2" t="str">
        <f>VLOOKUP(Table14[[#This Row],[ASA]],Table2[[ASA]:[Country]],4,FALSE)</f>
        <v>Hill Street Shopping Centre, Middlesbrough</v>
      </c>
      <c r="G97" s="2" t="str">
        <f>VLOOKUP(Table14[[#This Row],[ASA]],Table2[],6,FALSE)</f>
        <v>TS1 1SU</v>
      </c>
      <c r="H97" s="1" t="s">
        <v>374</v>
      </c>
      <c r="I97" s="1" t="s">
        <v>375</v>
      </c>
      <c r="J97" s="1"/>
      <c r="K97" s="1" t="s">
        <v>17</v>
      </c>
      <c r="L97" s="1" t="s">
        <v>283</v>
      </c>
      <c r="M97" s="1" t="s">
        <v>71</v>
      </c>
    </row>
    <row r="98" spans="2:13" ht="18" hidden="1" x14ac:dyDescent="0.25">
      <c r="B98" s="3" t="s">
        <v>376</v>
      </c>
      <c r="C98" s="1" t="s">
        <v>13</v>
      </c>
      <c r="D98" s="1" t="s">
        <v>14</v>
      </c>
      <c r="E98" s="1" t="s">
        <v>377</v>
      </c>
      <c r="F98" s="2" t="str">
        <f>VLOOKUP(Table14[[#This Row],[ASA]],Table2[[ASA]:[Country]],4,FALSE)</f>
        <v>Surrey Quays Shopping Centre, London</v>
      </c>
      <c r="G98" s="2" t="str">
        <f>VLOOKUP(Table14[[#This Row],[ASA]],Table2[],6,FALSE)</f>
        <v>SE16 7LL</v>
      </c>
      <c r="H98" s="1" t="s">
        <v>378</v>
      </c>
      <c r="I98" s="1" t="s">
        <v>47</v>
      </c>
      <c r="J98" s="1"/>
      <c r="K98" s="1" t="s">
        <v>17</v>
      </c>
      <c r="L98" s="1" t="s">
        <v>18</v>
      </c>
      <c r="M98" s="1" t="s">
        <v>19</v>
      </c>
    </row>
    <row r="99" spans="2:13" ht="18" hidden="1" x14ac:dyDescent="0.25">
      <c r="B99" s="3" t="s">
        <v>379</v>
      </c>
      <c r="C99" s="1" t="s">
        <v>25</v>
      </c>
      <c r="D99" s="1" t="s">
        <v>14</v>
      </c>
      <c r="E99" s="1" t="s">
        <v>380</v>
      </c>
      <c r="F99" s="2" t="e">
        <f>VLOOKUP(Table14[[#This Row],[ASA]],Table2[[ASA]:[Country]],4,FALSE)</f>
        <v>#N/A</v>
      </c>
      <c r="G99" s="2" t="e">
        <f>VLOOKUP(Table14[[#This Row],[ASA]],Table2[],6,FALSE)</f>
        <v>#N/A</v>
      </c>
      <c r="H99" s="1" t="s">
        <v>381</v>
      </c>
      <c r="I99" s="1" t="s">
        <v>382</v>
      </c>
      <c r="J99" s="1"/>
      <c r="K99" s="1" t="s">
        <v>17</v>
      </c>
      <c r="L99" s="1"/>
      <c r="M99" s="1"/>
    </row>
    <row r="100" spans="2:13" ht="18" hidden="1" x14ac:dyDescent="0.25">
      <c r="B100" s="3" t="s">
        <v>383</v>
      </c>
      <c r="C100" s="1" t="s">
        <v>25</v>
      </c>
      <c r="D100" s="1" t="s">
        <v>14</v>
      </c>
      <c r="E100" s="1" t="s">
        <v>384</v>
      </c>
      <c r="F100" s="2" t="e">
        <f>VLOOKUP(Table14[[#This Row],[ASA]],Table2[[ASA]:[Country]],4,FALSE)</f>
        <v>#N/A</v>
      </c>
      <c r="G100" s="2" t="e">
        <f>VLOOKUP(Table14[[#This Row],[ASA]],Table2[],6,FALSE)</f>
        <v>#N/A</v>
      </c>
      <c r="H100" s="1" t="s">
        <v>385</v>
      </c>
      <c r="I100" s="1" t="s">
        <v>384</v>
      </c>
      <c r="J100" s="1"/>
      <c r="K100" s="1" t="s">
        <v>17</v>
      </c>
      <c r="L100" s="1"/>
      <c r="M100" s="1"/>
    </row>
    <row r="101" spans="2:13" ht="18" hidden="1" x14ac:dyDescent="0.25">
      <c r="B101" s="3" t="s">
        <v>386</v>
      </c>
      <c r="C101" s="1" t="s">
        <v>13</v>
      </c>
      <c r="D101" s="1" t="s">
        <v>14</v>
      </c>
      <c r="E101" s="1" t="s">
        <v>387</v>
      </c>
      <c r="F101" s="2" t="str">
        <f>VLOOKUP(Table14[[#This Row],[ASA]],Table2[[ASA]:[Country]],4,FALSE)</f>
        <v>St Georges Shopping Centre, Harrow</v>
      </c>
      <c r="G101" s="2" t="str">
        <f>VLOOKUP(Table14[[#This Row],[ASA]],Table2[],6,FALSE)</f>
        <v>HA1 1HS</v>
      </c>
      <c r="H101" s="1" t="s">
        <v>388</v>
      </c>
      <c r="I101" s="1" t="s">
        <v>387</v>
      </c>
      <c r="J101" s="1"/>
      <c r="K101" s="1" t="s">
        <v>17</v>
      </c>
      <c r="L101" s="1" t="s">
        <v>18</v>
      </c>
      <c r="M101" s="1" t="s">
        <v>19</v>
      </c>
    </row>
    <row r="102" spans="2:13" ht="18" hidden="1" x14ac:dyDescent="0.25">
      <c r="B102" s="3" t="s">
        <v>389</v>
      </c>
      <c r="C102" s="1" t="s">
        <v>25</v>
      </c>
      <c r="D102" s="1" t="s">
        <v>14</v>
      </c>
      <c r="E102" s="1" t="s">
        <v>390</v>
      </c>
      <c r="F102" s="2" t="e">
        <f>VLOOKUP(Table14[[#This Row],[ASA]],Table2[[ASA]:[Country]],4,FALSE)</f>
        <v>#N/A</v>
      </c>
      <c r="G102" s="2" t="e">
        <f>VLOOKUP(Table14[[#This Row],[ASA]],Table2[],6,FALSE)</f>
        <v>#N/A</v>
      </c>
      <c r="H102" s="1" t="s">
        <v>391</v>
      </c>
      <c r="I102" s="1" t="s">
        <v>390</v>
      </c>
      <c r="J102" s="1"/>
      <c r="K102" s="1" t="s">
        <v>304</v>
      </c>
      <c r="L102" s="1"/>
      <c r="M102" s="1"/>
    </row>
    <row r="103" spans="2:13" ht="18" hidden="1" x14ac:dyDescent="0.25">
      <c r="B103" s="3" t="s">
        <v>392</v>
      </c>
      <c r="C103" s="1" t="s">
        <v>25</v>
      </c>
      <c r="D103" s="1" t="s">
        <v>14</v>
      </c>
      <c r="E103" s="1" t="s">
        <v>393</v>
      </c>
      <c r="F103" s="2" t="e">
        <f>VLOOKUP(Table14[[#This Row],[ASA]],Table2[[ASA]:[Country]],4,FALSE)</f>
        <v>#N/A</v>
      </c>
      <c r="G103" s="2" t="e">
        <f>VLOOKUP(Table14[[#This Row],[ASA]],Table2[],6,FALSE)</f>
        <v>#N/A</v>
      </c>
      <c r="H103" s="1" t="s">
        <v>394</v>
      </c>
      <c r="I103" s="1" t="s">
        <v>395</v>
      </c>
      <c r="J103" s="1"/>
      <c r="K103" s="1" t="s">
        <v>17</v>
      </c>
      <c r="L103" s="1" t="s">
        <v>318</v>
      </c>
      <c r="M103" s="1" t="s">
        <v>124</v>
      </c>
    </row>
    <row r="104" spans="2:13" ht="18" hidden="1" x14ac:dyDescent="0.25">
      <c r="B104" s="3" t="s">
        <v>396</v>
      </c>
      <c r="C104" s="1" t="s">
        <v>25</v>
      </c>
      <c r="D104" s="1" t="s">
        <v>14</v>
      </c>
      <c r="E104" s="1" t="s">
        <v>397</v>
      </c>
      <c r="F104" s="2" t="e">
        <f>VLOOKUP(Table14[[#This Row],[ASA]],Table2[[ASA]:[Country]],4,FALSE)</f>
        <v>#N/A</v>
      </c>
      <c r="G104" s="2" t="e">
        <f>VLOOKUP(Table14[[#This Row],[ASA]],Table2[],6,FALSE)</f>
        <v>#N/A</v>
      </c>
      <c r="H104" s="1" t="s">
        <v>398</v>
      </c>
      <c r="I104" s="1" t="s">
        <v>399</v>
      </c>
      <c r="J104" s="1"/>
      <c r="K104" s="1" t="s">
        <v>17</v>
      </c>
      <c r="L104" s="1" t="s">
        <v>111</v>
      </c>
      <c r="M104" s="1" t="s">
        <v>49</v>
      </c>
    </row>
    <row r="105" spans="2:13" ht="18" hidden="1" x14ac:dyDescent="0.25">
      <c r="B105" s="3" t="s">
        <v>400</v>
      </c>
      <c r="C105" s="1" t="s">
        <v>25</v>
      </c>
      <c r="D105" s="1" t="s">
        <v>14</v>
      </c>
      <c r="E105" s="1" t="s">
        <v>401</v>
      </c>
      <c r="F105" s="2" t="e">
        <f>VLOOKUP(Table14[[#This Row],[ASA]],Table2[[ASA]:[Country]],4,FALSE)</f>
        <v>#N/A</v>
      </c>
      <c r="G105" s="2" t="e">
        <f>VLOOKUP(Table14[[#This Row],[ASA]],Table2[],6,FALSE)</f>
        <v>#N/A</v>
      </c>
      <c r="H105" s="1" t="s">
        <v>402</v>
      </c>
      <c r="I105" s="1" t="s">
        <v>401</v>
      </c>
      <c r="J105" s="1"/>
      <c r="K105" s="1" t="s">
        <v>17</v>
      </c>
      <c r="L105" s="1"/>
      <c r="M105" s="1"/>
    </row>
    <row r="106" spans="2:13" ht="18" hidden="1" x14ac:dyDescent="0.25">
      <c r="B106" s="3" t="s">
        <v>403</v>
      </c>
      <c r="C106" s="1" t="s">
        <v>13</v>
      </c>
      <c r="D106" s="1" t="s">
        <v>14</v>
      </c>
      <c r="E106" s="1" t="s">
        <v>404</v>
      </c>
      <c r="F106" s="2" t="str">
        <f>VLOOKUP(Table14[[#This Row],[ASA]],Table2[[ASA]:[Country]],4,FALSE)</f>
        <v>The Quadrant, Swansea</v>
      </c>
      <c r="G106" s="2" t="str">
        <f>VLOOKUP(Table14[[#This Row],[ASA]],Table2[],6,FALSE)</f>
        <v>SA1 3QW</v>
      </c>
      <c r="H106" s="1" t="s">
        <v>405</v>
      </c>
      <c r="I106" s="1" t="s">
        <v>404</v>
      </c>
      <c r="J106" s="1"/>
      <c r="K106" s="1" t="s">
        <v>304</v>
      </c>
      <c r="L106" s="1" t="s">
        <v>95</v>
      </c>
      <c r="M106" s="1" t="s">
        <v>58</v>
      </c>
    </row>
    <row r="107" spans="2:13" ht="18" hidden="1" x14ac:dyDescent="0.25">
      <c r="B107" s="3" t="s">
        <v>406</v>
      </c>
      <c r="C107" s="1" t="s">
        <v>13</v>
      </c>
      <c r="D107" s="1" t="s">
        <v>14</v>
      </c>
      <c r="E107" s="1" t="s">
        <v>407</v>
      </c>
      <c r="F107" s="2" t="str">
        <f>VLOOKUP(Table14[[#This Row],[ASA]],Table2[[ASA]:[Country]],4,FALSE)</f>
        <v>Churchill Square Shopping Centre, Brighton</v>
      </c>
      <c r="G107" s="2" t="str">
        <f>VLOOKUP(Table14[[#This Row],[ASA]],Table2[],6,FALSE)</f>
        <v>BN1 2RG</v>
      </c>
      <c r="H107" s="1" t="s">
        <v>408</v>
      </c>
      <c r="I107" s="1" t="s">
        <v>407</v>
      </c>
      <c r="J107" s="1"/>
      <c r="K107" s="1" t="s">
        <v>17</v>
      </c>
      <c r="L107" s="1" t="s">
        <v>170</v>
      </c>
      <c r="M107" s="1" t="s">
        <v>19</v>
      </c>
    </row>
    <row r="108" spans="2:13" ht="18" hidden="1" x14ac:dyDescent="0.25">
      <c r="B108" s="3" t="s">
        <v>409</v>
      </c>
      <c r="C108" s="1" t="s">
        <v>25</v>
      </c>
      <c r="D108" s="1" t="s">
        <v>14</v>
      </c>
      <c r="E108" s="1" t="s">
        <v>410</v>
      </c>
      <c r="F108" s="2" t="e">
        <f>VLOOKUP(Table14[[#This Row],[ASA]],Table2[[ASA]:[Country]],4,FALSE)</f>
        <v>#N/A</v>
      </c>
      <c r="G108" s="2" t="e">
        <f>VLOOKUP(Table14[[#This Row],[ASA]],Table2[],6,FALSE)</f>
        <v>#N/A</v>
      </c>
      <c r="H108" s="1" t="s">
        <v>411</v>
      </c>
      <c r="I108" s="1" t="s">
        <v>410</v>
      </c>
      <c r="J108" s="1"/>
      <c r="K108" s="1" t="s">
        <v>205</v>
      </c>
      <c r="L108" s="1" t="s">
        <v>412</v>
      </c>
      <c r="M108" s="1" t="s">
        <v>83</v>
      </c>
    </row>
    <row r="109" spans="2:13" ht="18" hidden="1" x14ac:dyDescent="0.25">
      <c r="B109" s="3" t="s">
        <v>413</v>
      </c>
      <c r="C109" s="1" t="s">
        <v>25</v>
      </c>
      <c r="D109" s="1" t="s">
        <v>14</v>
      </c>
      <c r="E109" s="1" t="s">
        <v>414</v>
      </c>
      <c r="F109" s="2" t="e">
        <f>VLOOKUP(Table14[[#This Row],[ASA]],Table2[[ASA]:[Country]],4,FALSE)</f>
        <v>#N/A</v>
      </c>
      <c r="G109" s="2" t="e">
        <f>VLOOKUP(Table14[[#This Row],[ASA]],Table2[],6,FALSE)</f>
        <v>#N/A</v>
      </c>
      <c r="H109" s="1" t="s">
        <v>415</v>
      </c>
      <c r="I109" s="1" t="s">
        <v>416</v>
      </c>
      <c r="J109" s="1"/>
      <c r="K109" s="1" t="s">
        <v>17</v>
      </c>
      <c r="L109" s="1"/>
      <c r="M109" s="1"/>
    </row>
    <row r="110" spans="2:13" ht="18" hidden="1" x14ac:dyDescent="0.25">
      <c r="B110" s="3" t="s">
        <v>417</v>
      </c>
      <c r="C110" s="1" t="s">
        <v>13</v>
      </c>
      <c r="D110" s="1" t="s">
        <v>14</v>
      </c>
      <c r="E110" s="1" t="s">
        <v>418</v>
      </c>
      <c r="F110" s="2" t="str">
        <f>VLOOKUP(Table14[[#This Row],[ASA]],Table2[[ASA]:[Country]],4,FALSE)</f>
        <v>Grand Arcade Shopping Centre, Wigan</v>
      </c>
      <c r="G110" s="2" t="str">
        <f>VLOOKUP(Table14[[#This Row],[ASA]],Table2[],6,FALSE)</f>
        <v>WN1 1BH</v>
      </c>
      <c r="H110" s="1" t="s">
        <v>419</v>
      </c>
      <c r="I110" s="1" t="s">
        <v>418</v>
      </c>
      <c r="J110" s="1"/>
      <c r="K110" s="1" t="s">
        <v>17</v>
      </c>
      <c r="L110" s="1" t="s">
        <v>318</v>
      </c>
      <c r="M110" s="1" t="s">
        <v>124</v>
      </c>
    </row>
    <row r="111" spans="2:13" ht="18" hidden="1" x14ac:dyDescent="0.25">
      <c r="B111" s="3" t="s">
        <v>420</v>
      </c>
      <c r="C111" s="1" t="s">
        <v>13</v>
      </c>
      <c r="D111" s="1" t="s">
        <v>14</v>
      </c>
      <c r="E111" s="1" t="s">
        <v>421</v>
      </c>
      <c r="F111" s="2" t="str">
        <f>VLOOKUP(Table14[[#This Row],[ASA]],Table2[[ASA]:[Country]],4,FALSE)</f>
        <v>Bloomfield Retail Park, Bangor</v>
      </c>
      <c r="G111" s="2" t="str">
        <f>VLOOKUP(Table14[[#This Row],[ASA]],Table2[],6,FALSE)</f>
        <v>BT19 7HR</v>
      </c>
      <c r="H111" s="1" t="s">
        <v>422</v>
      </c>
      <c r="I111" s="1" t="s">
        <v>423</v>
      </c>
      <c r="J111" s="1"/>
      <c r="K111" s="1" t="s">
        <v>205</v>
      </c>
      <c r="L111" s="1" t="s">
        <v>424</v>
      </c>
      <c r="M111" s="1" t="s">
        <v>83</v>
      </c>
    </row>
    <row r="112" spans="2:13" ht="18" hidden="1" x14ac:dyDescent="0.25">
      <c r="B112" s="3" t="s">
        <v>425</v>
      </c>
      <c r="C112" s="1" t="s">
        <v>25</v>
      </c>
      <c r="D112" s="1" t="s">
        <v>14</v>
      </c>
      <c r="E112" s="1" t="s">
        <v>426</v>
      </c>
      <c r="F112" s="2" t="e">
        <f>VLOOKUP(Table14[[#This Row],[ASA]],Table2[[ASA]:[Country]],4,FALSE)</f>
        <v>#N/A</v>
      </c>
      <c r="G112" s="2" t="e">
        <f>VLOOKUP(Table14[[#This Row],[ASA]],Table2[],6,FALSE)</f>
        <v>#N/A</v>
      </c>
      <c r="H112" s="1" t="s">
        <v>427</v>
      </c>
      <c r="I112" s="1" t="s">
        <v>428</v>
      </c>
      <c r="J112" s="1"/>
      <c r="K112" s="1" t="s">
        <v>17</v>
      </c>
      <c r="L112" s="1" t="s">
        <v>28</v>
      </c>
      <c r="M112" s="1" t="s">
        <v>19</v>
      </c>
    </row>
    <row r="113" spans="2:13" ht="18" hidden="1" x14ac:dyDescent="0.25">
      <c r="B113" s="3" t="s">
        <v>429</v>
      </c>
      <c r="C113" s="1" t="s">
        <v>13</v>
      </c>
      <c r="D113" s="1" t="s">
        <v>14</v>
      </c>
      <c r="E113" s="1" t="s">
        <v>430</v>
      </c>
      <c r="F113" s="2" t="str">
        <f>VLOOKUP(Table14[[#This Row],[ASA]],Table2[[ASA]:[Country]],4,FALSE)</f>
        <v>The Pyramids Shopping Centre, Birkenhead</v>
      </c>
      <c r="G113" s="2" t="str">
        <f>VLOOKUP(Table14[[#This Row],[ASA]],Table2[],6,FALSE)</f>
        <v>CH41 2RA</v>
      </c>
      <c r="H113" s="1" t="s">
        <v>431</v>
      </c>
      <c r="I113" s="1" t="s">
        <v>430</v>
      </c>
      <c r="J113" s="1"/>
      <c r="K113" s="1" t="s">
        <v>17</v>
      </c>
      <c r="L113" s="1" t="s">
        <v>318</v>
      </c>
      <c r="M113" s="1" t="s">
        <v>124</v>
      </c>
    </row>
    <row r="114" spans="2:13" ht="18" hidden="1" x14ac:dyDescent="0.25">
      <c r="B114" s="3" t="s">
        <v>432</v>
      </c>
      <c r="C114" s="1" t="s">
        <v>13</v>
      </c>
      <c r="D114" s="1" t="s">
        <v>14</v>
      </c>
      <c r="E114" s="1" t="s">
        <v>433</v>
      </c>
      <c r="F114" s="2" t="str">
        <f>VLOOKUP(Table14[[#This Row],[ASA]],Table2[[ASA]:[Country]],4,FALSE)</f>
        <v>Merseyway Shopping Centre, Stockport</v>
      </c>
      <c r="G114" s="2" t="str">
        <f>VLOOKUP(Table14[[#This Row],[ASA]],Table2[],6,FALSE)</f>
        <v>SK1 1PD</v>
      </c>
      <c r="H114" s="1" t="s">
        <v>434</v>
      </c>
      <c r="I114" s="1" t="s">
        <v>435</v>
      </c>
      <c r="J114" s="1"/>
      <c r="K114" s="1" t="s">
        <v>17</v>
      </c>
      <c r="L114" s="1" t="s">
        <v>219</v>
      </c>
      <c r="M114" s="1" t="s">
        <v>124</v>
      </c>
    </row>
    <row r="115" spans="2:13" ht="18" hidden="1" x14ac:dyDescent="0.25">
      <c r="B115" s="3" t="s">
        <v>436</v>
      </c>
      <c r="C115" s="1" t="s">
        <v>13</v>
      </c>
      <c r="D115" s="1" t="s">
        <v>14</v>
      </c>
      <c r="E115" s="1" t="s">
        <v>437</v>
      </c>
      <c r="F115" s="2" t="str">
        <f>VLOOKUP(Table14[[#This Row],[ASA]],Table2[[ASA]:[Country]],4,FALSE)</f>
        <v>Bullring, Birmingham</v>
      </c>
      <c r="G115" s="2" t="str">
        <f>VLOOKUP(Table14[[#This Row],[ASA]],Table2[],6,FALSE)</f>
        <v>B5 4BU</v>
      </c>
      <c r="H115" s="1" t="s">
        <v>438</v>
      </c>
      <c r="I115" s="1" t="s">
        <v>75</v>
      </c>
      <c r="J115" s="1"/>
      <c r="K115" s="1" t="s">
        <v>17</v>
      </c>
      <c r="L115" s="1" t="s">
        <v>57</v>
      </c>
      <c r="M115" s="1" t="s">
        <v>58</v>
      </c>
    </row>
    <row r="116" spans="2:13" ht="18" hidden="1" x14ac:dyDescent="0.25">
      <c r="B116" s="3" t="s">
        <v>439</v>
      </c>
      <c r="C116" s="1" t="s">
        <v>13</v>
      </c>
      <c r="D116" s="1" t="s">
        <v>14</v>
      </c>
      <c r="E116" s="1" t="s">
        <v>440</v>
      </c>
      <c r="F116" s="2" t="str">
        <f>VLOOKUP(Table14[[#This Row],[ASA]],Table2[[ASA]:[Country]],4,FALSE)</f>
        <v>Beacon Centre, Eastbourne</v>
      </c>
      <c r="G116" s="2" t="str">
        <f>VLOOKUP(Table14[[#This Row],[ASA]],Table2[],6,FALSE)</f>
        <v>BN21 3NW</v>
      </c>
      <c r="H116" s="1" t="s">
        <v>441</v>
      </c>
      <c r="I116" s="1" t="s">
        <v>440</v>
      </c>
      <c r="J116" s="1"/>
      <c r="K116" s="1" t="s">
        <v>17</v>
      </c>
      <c r="L116" s="1" t="s">
        <v>170</v>
      </c>
      <c r="M116" s="1" t="s">
        <v>19</v>
      </c>
    </row>
    <row r="117" spans="2:13" ht="18" hidden="1" x14ac:dyDescent="0.25">
      <c r="B117" s="3" t="s">
        <v>442</v>
      </c>
      <c r="C117" s="1" t="s">
        <v>13</v>
      </c>
      <c r="D117" s="1" t="s">
        <v>14</v>
      </c>
      <c r="E117" s="1" t="s">
        <v>443</v>
      </c>
      <c r="F117" s="2" t="str">
        <f>VLOOKUP(Table14[[#This Row],[ASA]],Table2[[ASA]:[Country]],4,FALSE)</f>
        <v>Hempstead Valley Shopping Centre, Gillingham</v>
      </c>
      <c r="G117" s="2" t="str">
        <f>VLOOKUP(Table14[[#This Row],[ASA]],Table2[],6,FALSE)</f>
        <v>ME7 3PD</v>
      </c>
      <c r="H117" s="1" t="s">
        <v>444</v>
      </c>
      <c r="I117" s="1" t="s">
        <v>445</v>
      </c>
      <c r="J117" s="1"/>
      <c r="K117" s="1" t="s">
        <v>17</v>
      </c>
      <c r="L117" s="1" t="s">
        <v>53</v>
      </c>
      <c r="M117" s="1" t="s">
        <v>19</v>
      </c>
    </row>
    <row r="118" spans="2:13" ht="18" hidden="1" x14ac:dyDescent="0.25">
      <c r="B118" s="3" t="s">
        <v>446</v>
      </c>
      <c r="C118" s="1" t="s">
        <v>13</v>
      </c>
      <c r="D118" s="1" t="s">
        <v>14</v>
      </c>
      <c r="E118" s="1" t="s">
        <v>447</v>
      </c>
      <c r="F118" s="2" t="str">
        <f>VLOOKUP(Table14[[#This Row],[ASA]],Table2[[ASA]:[Country]],4,FALSE)</f>
        <v>Queensgate Centre, Peterborough</v>
      </c>
      <c r="G118" s="2" t="str">
        <f>VLOOKUP(Table14[[#This Row],[ASA]],Table2[],6,FALSE)</f>
        <v>PE1 1NT</v>
      </c>
      <c r="H118" s="1" t="s">
        <v>448</v>
      </c>
      <c r="I118" s="1" t="s">
        <v>449</v>
      </c>
      <c r="J118" s="1"/>
      <c r="K118" s="1" t="s">
        <v>17</v>
      </c>
      <c r="L118" s="1" t="s">
        <v>296</v>
      </c>
      <c r="M118" s="1" t="s">
        <v>71</v>
      </c>
    </row>
    <row r="119" spans="2:13" ht="18" hidden="1" x14ac:dyDescent="0.25">
      <c r="B119" s="3" t="s">
        <v>450</v>
      </c>
      <c r="C119" s="1" t="s">
        <v>25</v>
      </c>
      <c r="D119" s="1" t="s">
        <v>14</v>
      </c>
      <c r="E119" s="1" t="s">
        <v>451</v>
      </c>
      <c r="F119" s="2" t="e">
        <f>VLOOKUP(Table14[[#This Row],[ASA]],Table2[[ASA]:[Country]],4,FALSE)</f>
        <v>#N/A</v>
      </c>
      <c r="G119" s="2" t="e">
        <f>VLOOKUP(Table14[[#This Row],[ASA]],Table2[],6,FALSE)</f>
        <v>#N/A</v>
      </c>
      <c r="H119" s="1" t="s">
        <v>452</v>
      </c>
      <c r="I119" s="1" t="s">
        <v>453</v>
      </c>
      <c r="J119" s="1"/>
      <c r="K119" s="1" t="s">
        <v>17</v>
      </c>
      <c r="L119" s="1"/>
      <c r="M119" s="1"/>
    </row>
    <row r="120" spans="2:13" ht="18" hidden="1" x14ac:dyDescent="0.25">
      <c r="B120" s="3" t="s">
        <v>454</v>
      </c>
      <c r="C120" s="1" t="s">
        <v>25</v>
      </c>
      <c r="D120" s="1" t="s">
        <v>14</v>
      </c>
      <c r="E120" s="1" t="s">
        <v>455</v>
      </c>
      <c r="F120" s="2" t="e">
        <f>VLOOKUP(Table14[[#This Row],[ASA]],Table2[[ASA]:[Country]],4,FALSE)</f>
        <v>#N/A</v>
      </c>
      <c r="G120" s="2" t="e">
        <f>VLOOKUP(Table14[[#This Row],[ASA]],Table2[],6,FALSE)</f>
        <v>#N/A</v>
      </c>
      <c r="H120" s="1" t="s">
        <v>456</v>
      </c>
      <c r="I120" s="1" t="s">
        <v>455</v>
      </c>
      <c r="J120" s="1"/>
      <c r="K120" s="1" t="s">
        <v>205</v>
      </c>
      <c r="L120" s="1"/>
      <c r="M120" s="1"/>
    </row>
    <row r="121" spans="2:13" ht="18" hidden="1" x14ac:dyDescent="0.25">
      <c r="B121" s="3" t="s">
        <v>457</v>
      </c>
      <c r="C121" s="1" t="s">
        <v>25</v>
      </c>
      <c r="D121" s="1" t="s">
        <v>14</v>
      </c>
      <c r="E121" s="1" t="s">
        <v>458</v>
      </c>
      <c r="F121" s="2" t="e">
        <f>VLOOKUP(Table14[[#This Row],[ASA]],Table2[[ASA]:[Country]],4,FALSE)</f>
        <v>#N/A</v>
      </c>
      <c r="G121" s="2" t="e">
        <f>VLOOKUP(Table14[[#This Row],[ASA]],Table2[],6,FALSE)</f>
        <v>#N/A</v>
      </c>
      <c r="H121" s="1" t="s">
        <v>270</v>
      </c>
      <c r="I121" s="1" t="s">
        <v>271</v>
      </c>
      <c r="J121" s="1"/>
      <c r="K121" s="1" t="s">
        <v>17</v>
      </c>
      <c r="L121" s="1"/>
      <c r="M121" s="1"/>
    </row>
    <row r="122" spans="2:13" ht="18" hidden="1" x14ac:dyDescent="0.25">
      <c r="B122" s="3" t="s">
        <v>459</v>
      </c>
      <c r="C122" s="1" t="s">
        <v>25</v>
      </c>
      <c r="D122" s="1" t="s">
        <v>14</v>
      </c>
      <c r="E122" s="1" t="s">
        <v>460</v>
      </c>
      <c r="F122" s="2" t="e">
        <f>VLOOKUP(Table14[[#This Row],[ASA]],Table2[[ASA]:[Country]],4,FALSE)</f>
        <v>#N/A</v>
      </c>
      <c r="G122" s="2" t="e">
        <f>VLOOKUP(Table14[[#This Row],[ASA]],Table2[],6,FALSE)</f>
        <v>#N/A</v>
      </c>
      <c r="H122" s="1" t="s">
        <v>461</v>
      </c>
      <c r="I122" s="1" t="s">
        <v>460</v>
      </c>
      <c r="J122" s="1"/>
      <c r="K122" s="1" t="s">
        <v>17</v>
      </c>
      <c r="L122" s="1"/>
      <c r="M122" s="1"/>
    </row>
    <row r="123" spans="2:13" ht="18" hidden="1" x14ac:dyDescent="0.25">
      <c r="B123" s="3" t="s">
        <v>462</v>
      </c>
      <c r="C123" s="1" t="s">
        <v>25</v>
      </c>
      <c r="D123" s="1" t="s">
        <v>14</v>
      </c>
      <c r="E123" s="1" t="s">
        <v>463</v>
      </c>
      <c r="F123" s="2" t="e">
        <f>VLOOKUP(Table14[[#This Row],[ASA]],Table2[[ASA]:[Country]],4,FALSE)</f>
        <v>#N/A</v>
      </c>
      <c r="G123" s="2" t="e">
        <f>VLOOKUP(Table14[[#This Row],[ASA]],Table2[],6,FALSE)</f>
        <v>#N/A</v>
      </c>
      <c r="H123" s="1" t="s">
        <v>464</v>
      </c>
      <c r="I123" s="1" t="s">
        <v>465</v>
      </c>
      <c r="J123" s="1"/>
      <c r="K123" s="1" t="s">
        <v>17</v>
      </c>
      <c r="L123" s="1"/>
      <c r="M123" s="1"/>
    </row>
    <row r="124" spans="2:13" ht="18" hidden="1" x14ac:dyDescent="0.25">
      <c r="B124" s="3" t="s">
        <v>466</v>
      </c>
      <c r="C124" s="1" t="s">
        <v>13</v>
      </c>
      <c r="D124" s="1" t="s">
        <v>14</v>
      </c>
      <c r="E124" s="1" t="s">
        <v>467</v>
      </c>
      <c r="F124" s="2" t="str">
        <f>VLOOKUP(Table14[[#This Row],[ASA]],Table2[[ASA]:[Country]],4,FALSE)</f>
        <v>High Chelmer Shopping Centre, Chelmsford</v>
      </c>
      <c r="G124" s="2" t="str">
        <f>VLOOKUP(Table14[[#This Row],[ASA]],Table2[],6,FALSE)</f>
        <v>CM1 1XB</v>
      </c>
      <c r="H124" s="1" t="s">
        <v>468</v>
      </c>
      <c r="I124" s="1" t="s">
        <v>469</v>
      </c>
      <c r="J124" s="1"/>
      <c r="K124" s="1" t="s">
        <v>17</v>
      </c>
      <c r="L124" s="1" t="s">
        <v>23</v>
      </c>
      <c r="M124" s="1" t="s">
        <v>19</v>
      </c>
    </row>
    <row r="125" spans="2:13" ht="18" hidden="1" x14ac:dyDescent="0.25">
      <c r="B125" s="3" t="s">
        <v>470</v>
      </c>
      <c r="C125" s="1" t="s">
        <v>13</v>
      </c>
      <c r="D125" s="1" t="s">
        <v>14</v>
      </c>
      <c r="E125" s="1" t="s">
        <v>471</v>
      </c>
      <c r="F125" s="2" t="str">
        <f>VLOOKUP(Table14[[#This Row],[ASA]],Table2[[ASA]:[Country]],4,FALSE)</f>
        <v>Hounds Hill Shopping Centre, Blackpool</v>
      </c>
      <c r="G125" s="2" t="str">
        <f>VLOOKUP(Table14[[#This Row],[ASA]],Table2[],6,FALSE)</f>
        <v>FY1 4HU</v>
      </c>
      <c r="H125" s="1" t="s">
        <v>472</v>
      </c>
      <c r="I125" s="1" t="s">
        <v>471</v>
      </c>
      <c r="J125" s="1"/>
      <c r="K125" s="1" t="s">
        <v>17</v>
      </c>
      <c r="L125" s="1" t="s">
        <v>150</v>
      </c>
      <c r="M125" s="1" t="s">
        <v>124</v>
      </c>
    </row>
    <row r="126" spans="2:13" ht="18" hidden="1" x14ac:dyDescent="0.25">
      <c r="B126" s="3" t="s">
        <v>473</v>
      </c>
      <c r="C126" s="1" t="s">
        <v>13</v>
      </c>
      <c r="D126" s="1" t="s">
        <v>14</v>
      </c>
      <c r="E126" s="1" t="s">
        <v>474</v>
      </c>
      <c r="F126" s="2" t="str">
        <f>VLOOKUP(Table14[[#This Row],[ASA]],Table2[[ASA]:[Country]],4,FALSE)</f>
        <v>Buttercrane Shopping Centre, Newry</v>
      </c>
      <c r="G126" s="2" t="str">
        <f>VLOOKUP(Table14[[#This Row],[ASA]],Table2[],6,FALSE)</f>
        <v>BT35 8HJ</v>
      </c>
      <c r="H126" s="1" t="s">
        <v>475</v>
      </c>
      <c r="I126" s="1" t="s">
        <v>476</v>
      </c>
      <c r="J126" s="1"/>
      <c r="K126" s="1" t="s">
        <v>205</v>
      </c>
      <c r="L126" s="1" t="s">
        <v>223</v>
      </c>
      <c r="M126" s="1" t="s">
        <v>83</v>
      </c>
    </row>
    <row r="127" spans="2:13" ht="18" hidden="1" x14ac:dyDescent="0.25">
      <c r="B127" s="3" t="s">
        <v>477</v>
      </c>
      <c r="C127" s="1" t="s">
        <v>25</v>
      </c>
      <c r="D127" s="1" t="s">
        <v>14</v>
      </c>
      <c r="E127" s="1" t="s">
        <v>478</v>
      </c>
      <c r="F127" s="2" t="e">
        <f>VLOOKUP(Table14[[#This Row],[ASA]],Table2[[ASA]:[Country]],4,FALSE)</f>
        <v>#N/A</v>
      </c>
      <c r="G127" s="2" t="e">
        <f>VLOOKUP(Table14[[#This Row],[ASA]],Table2[],6,FALSE)</f>
        <v>#N/A</v>
      </c>
      <c r="H127" s="1" t="s">
        <v>479</v>
      </c>
      <c r="I127" s="1" t="s">
        <v>480</v>
      </c>
      <c r="J127" s="1"/>
      <c r="K127" s="1" t="s">
        <v>17</v>
      </c>
      <c r="L127" s="1"/>
      <c r="M127" s="1"/>
    </row>
    <row r="128" spans="2:13" ht="18" hidden="1" x14ac:dyDescent="0.25">
      <c r="B128" s="3" t="s">
        <v>481</v>
      </c>
      <c r="C128" s="1" t="s">
        <v>13</v>
      </c>
      <c r="D128" s="1" t="s">
        <v>14</v>
      </c>
      <c r="E128" s="1" t="s">
        <v>482</v>
      </c>
      <c r="F128" s="2" t="str">
        <f>VLOOKUP(Table14[[#This Row],[ASA]],Table2[[ASA]:[Country]],4,FALSE)</f>
        <v>Abbey Centre, Newtown Abbey</v>
      </c>
      <c r="G128" s="2" t="str">
        <f>VLOOKUP(Table14[[#This Row],[ASA]],Table2[],6,FALSE)</f>
        <v>BT37 9UH</v>
      </c>
      <c r="H128" s="1" t="s">
        <v>483</v>
      </c>
      <c r="I128" s="1" t="s">
        <v>484</v>
      </c>
      <c r="J128" s="1"/>
      <c r="K128" s="1" t="s">
        <v>205</v>
      </c>
      <c r="L128" s="1" t="s">
        <v>424</v>
      </c>
      <c r="M128" s="1" t="s">
        <v>83</v>
      </c>
    </row>
    <row r="129" spans="2:13" ht="18" hidden="1" x14ac:dyDescent="0.25">
      <c r="B129" s="3" t="s">
        <v>485</v>
      </c>
      <c r="C129" s="1" t="s">
        <v>13</v>
      </c>
      <c r="D129" s="1" t="s">
        <v>14</v>
      </c>
      <c r="E129" s="1" t="s">
        <v>486</v>
      </c>
      <c r="F129" s="2" t="str">
        <f>VLOOKUP(Table14[[#This Row],[ASA]],Table2[[ASA]:[Country]],4,FALSE)</f>
        <v>The Angel Place Shopping Centre, Bridgewater</v>
      </c>
      <c r="G129" s="2" t="str">
        <f>VLOOKUP(Table14[[#This Row],[ASA]],Table2[],6,FALSE)</f>
        <v>TA6 3TQ</v>
      </c>
      <c r="H129" s="1" t="s">
        <v>487</v>
      </c>
      <c r="I129" s="1" t="s">
        <v>488</v>
      </c>
      <c r="J129" s="1"/>
      <c r="K129" s="1" t="s">
        <v>17</v>
      </c>
      <c r="L129" s="1" t="s">
        <v>111</v>
      </c>
      <c r="M129" s="1" t="s">
        <v>49</v>
      </c>
    </row>
    <row r="130" spans="2:13" ht="18" hidden="1" x14ac:dyDescent="0.25">
      <c r="B130" s="3" t="s">
        <v>489</v>
      </c>
      <c r="C130" s="1" t="s">
        <v>25</v>
      </c>
      <c r="D130" s="1" t="s">
        <v>14</v>
      </c>
      <c r="E130" s="1" t="s">
        <v>490</v>
      </c>
      <c r="F130" s="2" t="e">
        <f>VLOOKUP(Table14[[#This Row],[ASA]],Table2[[ASA]:[Country]],4,FALSE)</f>
        <v>#N/A</v>
      </c>
      <c r="G130" s="2" t="e">
        <f>VLOOKUP(Table14[[#This Row],[ASA]],Table2[],6,FALSE)</f>
        <v>#N/A</v>
      </c>
      <c r="H130" s="1" t="s">
        <v>491</v>
      </c>
      <c r="I130" s="1" t="s">
        <v>267</v>
      </c>
      <c r="J130" s="1"/>
      <c r="K130" s="1" t="s">
        <v>81</v>
      </c>
      <c r="L130" s="1" t="s">
        <v>158</v>
      </c>
      <c r="M130" s="1" t="s">
        <v>83</v>
      </c>
    </row>
    <row r="131" spans="2:13" ht="18" hidden="1" x14ac:dyDescent="0.25">
      <c r="B131" s="3" t="s">
        <v>492</v>
      </c>
      <c r="C131" s="1" t="s">
        <v>25</v>
      </c>
      <c r="D131" s="1" t="s">
        <v>14</v>
      </c>
      <c r="E131" s="1" t="s">
        <v>493</v>
      </c>
      <c r="F131" s="2" t="e">
        <f>VLOOKUP(Table14[[#This Row],[ASA]],Table2[[ASA]:[Country]],4,FALSE)</f>
        <v>#N/A</v>
      </c>
      <c r="G131" s="2" t="e">
        <f>VLOOKUP(Table14[[#This Row],[ASA]],Table2[],6,FALSE)</f>
        <v>#N/A</v>
      </c>
      <c r="H131" s="1" t="s">
        <v>110</v>
      </c>
      <c r="I131" s="1" t="s">
        <v>109</v>
      </c>
      <c r="J131" s="1"/>
      <c r="K131" s="1" t="s">
        <v>17</v>
      </c>
      <c r="L131" s="1"/>
      <c r="M131" s="1"/>
    </row>
    <row r="132" spans="2:13" ht="18" hidden="1" x14ac:dyDescent="0.25">
      <c r="B132" s="3" t="s">
        <v>494</v>
      </c>
      <c r="C132" s="1" t="s">
        <v>25</v>
      </c>
      <c r="D132" s="1" t="s">
        <v>14</v>
      </c>
      <c r="E132" s="1" t="s">
        <v>495</v>
      </c>
      <c r="F132" s="2" t="e">
        <f>VLOOKUP(Table14[[#This Row],[ASA]],Table2[[ASA]:[Country]],4,FALSE)</f>
        <v>#N/A</v>
      </c>
      <c r="G132" s="2" t="e">
        <f>VLOOKUP(Table14[[#This Row],[ASA]],Table2[],6,FALSE)</f>
        <v>#N/A</v>
      </c>
      <c r="H132" s="1" t="s">
        <v>496</v>
      </c>
      <c r="I132" s="1" t="s">
        <v>495</v>
      </c>
      <c r="J132" s="1"/>
      <c r="K132" s="1" t="s">
        <v>17</v>
      </c>
      <c r="L132" s="1"/>
      <c r="M132" s="1"/>
    </row>
    <row r="133" spans="2:13" ht="18" hidden="1" x14ac:dyDescent="0.25">
      <c r="B133" s="3" t="s">
        <v>497</v>
      </c>
      <c r="C133" s="1" t="s">
        <v>13</v>
      </c>
      <c r="D133" s="1" t="s">
        <v>14</v>
      </c>
      <c r="E133" s="1" t="s">
        <v>498</v>
      </c>
      <c r="F133" s="2" t="str">
        <f>VLOOKUP(Table14[[#This Row],[ASA]],Table2[[ASA]:[Country]],4,FALSE)</f>
        <v>Kingdom Centre, Glenrothes</v>
      </c>
      <c r="G133" s="2" t="str">
        <f>VLOOKUP(Table14[[#This Row],[ASA]],Table2[],6,FALSE)</f>
        <v>KY7 5NW</v>
      </c>
      <c r="H133" s="1" t="s">
        <v>499</v>
      </c>
      <c r="I133" s="1" t="s">
        <v>498</v>
      </c>
      <c r="J133" s="1"/>
      <c r="K133" s="1" t="s">
        <v>81</v>
      </c>
      <c r="L133" s="1" t="s">
        <v>275</v>
      </c>
      <c r="M133" s="1" t="s">
        <v>83</v>
      </c>
    </row>
    <row r="134" spans="2:13" ht="18" hidden="1" x14ac:dyDescent="0.25">
      <c r="B134" s="3" t="s">
        <v>500</v>
      </c>
      <c r="C134" s="1" t="s">
        <v>25</v>
      </c>
      <c r="D134" s="1" t="s">
        <v>14</v>
      </c>
      <c r="E134" s="1" t="s">
        <v>501</v>
      </c>
      <c r="F134" s="2" t="e">
        <f>VLOOKUP(Table14[[#This Row],[ASA]],Table2[[ASA]:[Country]],4,FALSE)</f>
        <v>#N/A</v>
      </c>
      <c r="G134" s="2" t="e">
        <f>VLOOKUP(Table14[[#This Row],[ASA]],Table2[],6,FALSE)</f>
        <v>#N/A</v>
      </c>
      <c r="H134" s="1" t="s">
        <v>502</v>
      </c>
      <c r="I134" s="1" t="s">
        <v>501</v>
      </c>
      <c r="J134" s="1"/>
      <c r="K134" s="1" t="s">
        <v>17</v>
      </c>
      <c r="L134" s="1" t="s">
        <v>53</v>
      </c>
      <c r="M134" s="1" t="s">
        <v>19</v>
      </c>
    </row>
    <row r="135" spans="2:13" ht="18" hidden="1" x14ac:dyDescent="0.25">
      <c r="B135" s="3" t="s">
        <v>503</v>
      </c>
      <c r="C135" s="1" t="s">
        <v>13</v>
      </c>
      <c r="D135" s="1" t="s">
        <v>14</v>
      </c>
      <c r="E135" s="1" t="s">
        <v>504</v>
      </c>
      <c r="F135" s="2" t="str">
        <f>VLOOKUP(Table14[[#This Row],[ASA]],Table2[[ASA]:[Country]],4,FALSE)</f>
        <v>Rochdale Exchange Shopping Centre, Rochdale</v>
      </c>
      <c r="G135" s="2" t="str">
        <f>VLOOKUP(Table14[[#This Row],[ASA]],Table2[],6,FALSE)</f>
        <v>OL16 1BA</v>
      </c>
      <c r="H135" s="1" t="s">
        <v>505</v>
      </c>
      <c r="I135" s="1" t="s">
        <v>504</v>
      </c>
      <c r="J135" s="1"/>
      <c r="K135" s="1" t="s">
        <v>17</v>
      </c>
      <c r="L135" s="1" t="s">
        <v>123</v>
      </c>
      <c r="M135" s="1" t="s">
        <v>124</v>
      </c>
    </row>
    <row r="136" spans="2:13" ht="18" hidden="1" x14ac:dyDescent="0.25">
      <c r="B136" s="3" t="s">
        <v>506</v>
      </c>
      <c r="C136" s="1" t="s">
        <v>25</v>
      </c>
      <c r="D136" s="1" t="s">
        <v>14</v>
      </c>
      <c r="E136" s="1" t="s">
        <v>428</v>
      </c>
      <c r="F136" s="2" t="e">
        <f>VLOOKUP(Table14[[#This Row],[ASA]],Table2[[ASA]:[Country]],4,FALSE)</f>
        <v>#N/A</v>
      </c>
      <c r="G136" s="2" t="e">
        <f>VLOOKUP(Table14[[#This Row],[ASA]],Table2[],6,FALSE)</f>
        <v>#N/A</v>
      </c>
      <c r="H136" s="1" t="s">
        <v>507</v>
      </c>
      <c r="I136" s="1" t="s">
        <v>428</v>
      </c>
      <c r="J136" s="1"/>
      <c r="K136" s="1" t="s">
        <v>17</v>
      </c>
      <c r="L136" s="1"/>
      <c r="M136" s="1"/>
    </row>
    <row r="137" spans="2:13" ht="18" hidden="1" x14ac:dyDescent="0.25">
      <c r="B137" s="3" t="s">
        <v>508</v>
      </c>
      <c r="C137" s="1" t="s">
        <v>13</v>
      </c>
      <c r="D137" s="1" t="s">
        <v>14</v>
      </c>
      <c r="E137" s="1" t="s">
        <v>509</v>
      </c>
      <c r="F137" s="2" t="str">
        <f>VLOOKUP(Table14[[#This Row],[ASA]],Table2[[ASA]:[Country]],4,FALSE)</f>
        <v>Elmsleigh Shopping Centre, Staines</v>
      </c>
      <c r="G137" s="2" t="str">
        <f>VLOOKUP(Table14[[#This Row],[ASA]],Table2[],6,FALSE)</f>
        <v>TW18 4QF</v>
      </c>
      <c r="H137" s="1" t="s">
        <v>510</v>
      </c>
      <c r="I137" s="1" t="s">
        <v>509</v>
      </c>
      <c r="J137" s="1"/>
      <c r="K137" s="1" t="s">
        <v>17</v>
      </c>
      <c r="L137" s="1" t="s">
        <v>48</v>
      </c>
      <c r="M137" s="1" t="s">
        <v>49</v>
      </c>
    </row>
    <row r="138" spans="2:13" ht="18" hidden="1" x14ac:dyDescent="0.25">
      <c r="B138" s="3" t="s">
        <v>511</v>
      </c>
      <c r="C138" s="1" t="s">
        <v>25</v>
      </c>
      <c r="D138" s="1" t="s">
        <v>14</v>
      </c>
      <c r="E138" s="1" t="s">
        <v>512</v>
      </c>
      <c r="F138" s="2" t="e">
        <f>VLOOKUP(Table14[[#This Row],[ASA]],Table2[[ASA]:[Country]],4,FALSE)</f>
        <v>#N/A</v>
      </c>
      <c r="G138" s="2" t="e">
        <f>VLOOKUP(Table14[[#This Row],[ASA]],Table2[],6,FALSE)</f>
        <v>#N/A</v>
      </c>
      <c r="H138" s="1" t="s">
        <v>513</v>
      </c>
      <c r="I138" s="1" t="s">
        <v>512</v>
      </c>
      <c r="J138" s="1"/>
      <c r="K138" s="1" t="s">
        <v>304</v>
      </c>
      <c r="L138" s="1"/>
      <c r="M138" s="1"/>
    </row>
    <row r="139" spans="2:13" ht="18" hidden="1" x14ac:dyDescent="0.25">
      <c r="B139" s="3" t="s">
        <v>514</v>
      </c>
      <c r="C139" s="1" t="s">
        <v>13</v>
      </c>
      <c r="D139" s="1" t="s">
        <v>14</v>
      </c>
      <c r="E139" s="1" t="s">
        <v>515</v>
      </c>
      <c r="F139" s="2" t="str">
        <f>VLOOKUP(Table14[[#This Row],[ASA]],Table2[[ASA]:[Country]],4,FALSE)</f>
        <v>Drake Circus Shopping Centre, Plymouth</v>
      </c>
      <c r="G139" s="2" t="str">
        <f>VLOOKUP(Table14[[#This Row],[ASA]],Table2[],6,FALSE)</f>
        <v>PL1 1EA</v>
      </c>
      <c r="H139" s="1" t="s">
        <v>516</v>
      </c>
      <c r="I139" s="1" t="s">
        <v>515</v>
      </c>
      <c r="J139" s="1"/>
      <c r="K139" s="1" t="s">
        <v>17</v>
      </c>
      <c r="L139" s="1" t="s">
        <v>111</v>
      </c>
      <c r="M139" s="1" t="s">
        <v>49</v>
      </c>
    </row>
    <row r="140" spans="2:13" ht="18" hidden="1" x14ac:dyDescent="0.25">
      <c r="B140" s="3" t="s">
        <v>517</v>
      </c>
      <c r="C140" s="1" t="s">
        <v>25</v>
      </c>
      <c r="D140" s="1" t="s">
        <v>14</v>
      </c>
      <c r="E140" s="1" t="s">
        <v>518</v>
      </c>
      <c r="F140" s="2" t="e">
        <f>VLOOKUP(Table14[[#This Row],[ASA]],Table2[[ASA]:[Country]],4,FALSE)</f>
        <v>#N/A</v>
      </c>
      <c r="G140" s="2" t="e">
        <f>VLOOKUP(Table14[[#This Row],[ASA]],Table2[],6,FALSE)</f>
        <v>#N/A</v>
      </c>
      <c r="H140" s="1" t="s">
        <v>519</v>
      </c>
      <c r="I140" s="1" t="s">
        <v>520</v>
      </c>
      <c r="J140" s="1"/>
      <c r="K140" s="1" t="s">
        <v>205</v>
      </c>
      <c r="L140" s="1"/>
      <c r="M140" s="1"/>
    </row>
    <row r="141" spans="2:13" ht="18" hidden="1" x14ac:dyDescent="0.25">
      <c r="B141" s="3" t="s">
        <v>521</v>
      </c>
      <c r="C141" s="1" t="s">
        <v>25</v>
      </c>
      <c r="D141" s="1" t="s">
        <v>14</v>
      </c>
      <c r="E141" s="1" t="s">
        <v>522</v>
      </c>
      <c r="F141" s="2" t="e">
        <f>VLOOKUP(Table14[[#This Row],[ASA]],Table2[[ASA]:[Country]],4,FALSE)</f>
        <v>#N/A</v>
      </c>
      <c r="G141" s="2" t="e">
        <f>VLOOKUP(Table14[[#This Row],[ASA]],Table2[],6,FALSE)</f>
        <v>#N/A</v>
      </c>
      <c r="H141" s="1" t="s">
        <v>523</v>
      </c>
      <c r="I141" s="1" t="s">
        <v>524</v>
      </c>
      <c r="J141" s="1"/>
      <c r="K141" s="1" t="s">
        <v>17</v>
      </c>
      <c r="L141" s="1" t="s">
        <v>525</v>
      </c>
      <c r="M141" s="1" t="s">
        <v>124</v>
      </c>
    </row>
    <row r="142" spans="2:13" ht="18" hidden="1" x14ac:dyDescent="0.25">
      <c r="B142" s="3" t="s">
        <v>526</v>
      </c>
      <c r="C142" s="1" t="s">
        <v>25</v>
      </c>
      <c r="D142" s="1" t="s">
        <v>14</v>
      </c>
      <c r="E142" s="1" t="s">
        <v>527</v>
      </c>
      <c r="F142" s="2" t="e">
        <f>VLOOKUP(Table14[[#This Row],[ASA]],Table2[[ASA]:[Country]],4,FALSE)</f>
        <v>#N/A</v>
      </c>
      <c r="G142" s="2" t="e">
        <f>VLOOKUP(Table14[[#This Row],[ASA]],Table2[],6,FALSE)</f>
        <v>#N/A</v>
      </c>
      <c r="H142" s="1" t="s">
        <v>528</v>
      </c>
      <c r="I142" s="1" t="s">
        <v>279</v>
      </c>
      <c r="J142" s="1"/>
      <c r="K142" s="1" t="s">
        <v>205</v>
      </c>
      <c r="L142" s="1" t="s">
        <v>412</v>
      </c>
      <c r="M142" s="1" t="s">
        <v>83</v>
      </c>
    </row>
    <row r="143" spans="2:13" ht="18" hidden="1" x14ac:dyDescent="0.25">
      <c r="B143" s="3" t="s">
        <v>529</v>
      </c>
      <c r="C143" s="1" t="s">
        <v>25</v>
      </c>
      <c r="D143" s="1" t="s">
        <v>14</v>
      </c>
      <c r="E143" s="1" t="s">
        <v>530</v>
      </c>
      <c r="F143" s="2" t="e">
        <f>VLOOKUP(Table14[[#This Row],[ASA]],Table2[[ASA]:[Country]],4,FALSE)</f>
        <v>#N/A</v>
      </c>
      <c r="G143" s="2" t="e">
        <f>VLOOKUP(Table14[[#This Row],[ASA]],Table2[],6,FALSE)</f>
        <v>#N/A</v>
      </c>
      <c r="H143" s="1" t="s">
        <v>531</v>
      </c>
      <c r="I143" s="1" t="s">
        <v>47</v>
      </c>
      <c r="J143" s="1"/>
      <c r="K143" s="1" t="s">
        <v>17</v>
      </c>
      <c r="L143" s="1"/>
      <c r="M143" s="1"/>
    </row>
    <row r="144" spans="2:13" ht="18" hidden="1" x14ac:dyDescent="0.25">
      <c r="B144" s="3" t="s">
        <v>532</v>
      </c>
      <c r="C144" s="1" t="s">
        <v>25</v>
      </c>
      <c r="D144" s="1" t="s">
        <v>14</v>
      </c>
      <c r="E144" s="1" t="s">
        <v>533</v>
      </c>
      <c r="F144" s="2" t="e">
        <f>VLOOKUP(Table14[[#This Row],[ASA]],Table2[[ASA]:[Country]],4,FALSE)</f>
        <v>#N/A</v>
      </c>
      <c r="G144" s="2" t="e">
        <f>VLOOKUP(Table14[[#This Row],[ASA]],Table2[],6,FALSE)</f>
        <v>#N/A</v>
      </c>
      <c r="H144" s="1" t="s">
        <v>534</v>
      </c>
      <c r="I144" s="1" t="s">
        <v>535</v>
      </c>
      <c r="J144" s="1"/>
      <c r="K144" s="1" t="s">
        <v>17</v>
      </c>
      <c r="L144" s="1"/>
      <c r="M144" s="1"/>
    </row>
    <row r="145" spans="2:13" ht="18" hidden="1" x14ac:dyDescent="0.25">
      <c r="B145" s="3" t="s">
        <v>536</v>
      </c>
      <c r="C145" s="1" t="s">
        <v>13</v>
      </c>
      <c r="D145" s="1" t="s">
        <v>14</v>
      </c>
      <c r="E145" s="1" t="s">
        <v>537</v>
      </c>
      <c r="F145" s="2" t="str">
        <f>VLOOKUP(Table14[[#This Row],[ASA]],Table2[[ASA]:[Country]],4,FALSE)</f>
        <v>The Galleries, Bristol</v>
      </c>
      <c r="G145" s="2" t="str">
        <f>VLOOKUP(Table14[[#This Row],[ASA]],Table2[],6,FALSE)</f>
        <v>BS1 3XD</v>
      </c>
      <c r="H145" s="1" t="s">
        <v>538</v>
      </c>
      <c r="I145" s="1" t="s">
        <v>539</v>
      </c>
      <c r="J145" s="1"/>
      <c r="K145" s="1" t="s">
        <v>17</v>
      </c>
      <c r="L145" s="1" t="s">
        <v>95</v>
      </c>
      <c r="M145" s="1" t="s">
        <v>58</v>
      </c>
    </row>
    <row r="146" spans="2:13" ht="18" hidden="1" x14ac:dyDescent="0.25">
      <c r="B146" s="3" t="s">
        <v>540</v>
      </c>
      <c r="C146" s="1" t="s">
        <v>25</v>
      </c>
      <c r="D146" s="1" t="s">
        <v>14</v>
      </c>
      <c r="E146" s="1" t="s">
        <v>541</v>
      </c>
      <c r="F146" s="2" t="e">
        <f>VLOOKUP(Table14[[#This Row],[ASA]],Table2[[ASA]:[Country]],4,FALSE)</f>
        <v>#N/A</v>
      </c>
      <c r="G146" s="2" t="e">
        <f>VLOOKUP(Table14[[#This Row],[ASA]],Table2[],6,FALSE)</f>
        <v>#N/A</v>
      </c>
      <c r="H146" s="1" t="s">
        <v>118</v>
      </c>
      <c r="I146" s="1" t="s">
        <v>119</v>
      </c>
      <c r="J146" s="1"/>
      <c r="K146" s="1" t="s">
        <v>17</v>
      </c>
      <c r="L146" s="1"/>
      <c r="M146" s="1"/>
    </row>
    <row r="147" spans="2:13" ht="18" hidden="1" x14ac:dyDescent="0.25">
      <c r="B147" s="3" t="s">
        <v>542</v>
      </c>
      <c r="C147" s="1" t="s">
        <v>25</v>
      </c>
      <c r="D147" s="1" t="s">
        <v>14</v>
      </c>
      <c r="E147" s="1" t="s">
        <v>543</v>
      </c>
      <c r="F147" s="2" t="e">
        <f>VLOOKUP(Table14[[#This Row],[ASA]],Table2[[ASA]:[Country]],4,FALSE)</f>
        <v>#N/A</v>
      </c>
      <c r="G147" s="2" t="e">
        <f>VLOOKUP(Table14[[#This Row],[ASA]],Table2[],6,FALSE)</f>
        <v>#N/A</v>
      </c>
      <c r="H147" s="1" t="s">
        <v>544</v>
      </c>
      <c r="I147" s="1" t="s">
        <v>520</v>
      </c>
      <c r="J147" s="1"/>
      <c r="K147" s="1" t="s">
        <v>205</v>
      </c>
      <c r="L147" s="1" t="s">
        <v>412</v>
      </c>
      <c r="M147" s="1" t="s">
        <v>83</v>
      </c>
    </row>
    <row r="148" spans="2:13" ht="18" hidden="1" x14ac:dyDescent="0.25">
      <c r="B148" s="3" t="s">
        <v>545</v>
      </c>
      <c r="C148" s="1" t="s">
        <v>25</v>
      </c>
      <c r="D148" s="1" t="s">
        <v>14</v>
      </c>
      <c r="E148" s="1" t="s">
        <v>546</v>
      </c>
      <c r="F148" s="2" t="e">
        <f>VLOOKUP(Table14[[#This Row],[ASA]],Table2[[ASA]:[Country]],4,FALSE)</f>
        <v>#N/A</v>
      </c>
      <c r="G148" s="2" t="e">
        <f>VLOOKUP(Table14[[#This Row],[ASA]],Table2[],6,FALSE)</f>
        <v>#N/A</v>
      </c>
      <c r="H148" s="1" t="s">
        <v>114</v>
      </c>
      <c r="I148" s="1" t="s">
        <v>115</v>
      </c>
      <c r="J148" s="1"/>
      <c r="K148" s="1" t="s">
        <v>17</v>
      </c>
      <c r="L148" s="1"/>
      <c r="M148" s="1"/>
    </row>
    <row r="149" spans="2:13" ht="18" hidden="1" x14ac:dyDescent="0.25">
      <c r="B149" s="3" t="s">
        <v>547</v>
      </c>
      <c r="C149" s="1" t="s">
        <v>25</v>
      </c>
      <c r="D149" s="1" t="s">
        <v>14</v>
      </c>
      <c r="E149" s="1" t="s">
        <v>548</v>
      </c>
      <c r="F149" s="2" t="e">
        <f>VLOOKUP(Table14[[#This Row],[ASA]],Table2[[ASA]:[Country]],4,FALSE)</f>
        <v>#N/A</v>
      </c>
      <c r="G149" s="2" t="e">
        <f>VLOOKUP(Table14[[#This Row],[ASA]],Table2[],6,FALSE)</f>
        <v>#N/A</v>
      </c>
      <c r="H149" s="1" t="s">
        <v>534</v>
      </c>
      <c r="I149" s="1" t="s">
        <v>535</v>
      </c>
      <c r="J149" s="1"/>
      <c r="K149" s="1" t="s">
        <v>17</v>
      </c>
      <c r="L149" s="1" t="s">
        <v>70</v>
      </c>
      <c r="M149" s="1" t="s">
        <v>71</v>
      </c>
    </row>
    <row r="150" spans="2:13" ht="18" hidden="1" x14ac:dyDescent="0.25">
      <c r="B150" s="3" t="s">
        <v>549</v>
      </c>
      <c r="C150" s="1" t="s">
        <v>13</v>
      </c>
      <c r="D150" s="1" t="s">
        <v>14</v>
      </c>
      <c r="E150" s="1" t="s">
        <v>550</v>
      </c>
      <c r="F150" s="2" t="str">
        <f>VLOOKUP(Table14[[#This Row],[ASA]],Table2[[ASA]:[Country]],4,FALSE)</f>
        <v>Intu Watford, Watford</v>
      </c>
      <c r="G150" s="2" t="str">
        <f>VLOOKUP(Table14[[#This Row],[ASA]],Table2[],6,FALSE)</f>
        <v>WD17 2UB</v>
      </c>
      <c r="H150" s="1" t="s">
        <v>551</v>
      </c>
      <c r="I150" s="1" t="s">
        <v>550</v>
      </c>
      <c r="J150" s="1"/>
      <c r="K150" s="1" t="s">
        <v>17</v>
      </c>
      <c r="L150" s="1" t="s">
        <v>174</v>
      </c>
      <c r="M150" s="1" t="s">
        <v>49</v>
      </c>
    </row>
    <row r="151" spans="2:13" ht="18" hidden="1" x14ac:dyDescent="0.25">
      <c r="B151" s="3" t="s">
        <v>552</v>
      </c>
      <c r="C151" s="1" t="s">
        <v>25</v>
      </c>
      <c r="D151" s="1" t="s">
        <v>14</v>
      </c>
      <c r="E151" s="1" t="s">
        <v>553</v>
      </c>
      <c r="F151" s="2" t="e">
        <f>VLOOKUP(Table14[[#This Row],[ASA]],Table2[[ASA]:[Country]],4,FALSE)</f>
        <v>#N/A</v>
      </c>
      <c r="G151" s="2" t="e">
        <f>VLOOKUP(Table14[[#This Row],[ASA]],Table2[],6,FALSE)</f>
        <v>#N/A</v>
      </c>
      <c r="H151" s="1" t="s">
        <v>554</v>
      </c>
      <c r="I151" s="1" t="s">
        <v>250</v>
      </c>
      <c r="J151" s="1"/>
      <c r="K151" s="1" t="s">
        <v>17</v>
      </c>
      <c r="L151" s="1"/>
      <c r="M151" s="1"/>
    </row>
    <row r="152" spans="2:13" ht="18" hidden="1" x14ac:dyDescent="0.25">
      <c r="B152" s="3" t="s">
        <v>555</v>
      </c>
      <c r="C152" s="1" t="s">
        <v>25</v>
      </c>
      <c r="D152" s="1" t="s">
        <v>14</v>
      </c>
      <c r="E152" s="1" t="s">
        <v>556</v>
      </c>
      <c r="F152" s="2" t="e">
        <f>VLOOKUP(Table14[[#This Row],[ASA]],Table2[[ASA]:[Country]],4,FALSE)</f>
        <v>#N/A</v>
      </c>
      <c r="G152" s="2" t="e">
        <f>VLOOKUP(Table14[[#This Row],[ASA]],Table2[],6,FALSE)</f>
        <v>#N/A</v>
      </c>
      <c r="H152" s="1" t="s">
        <v>557</v>
      </c>
      <c r="I152" s="1" t="s">
        <v>558</v>
      </c>
      <c r="J152" s="1"/>
      <c r="K152" s="1" t="s">
        <v>17</v>
      </c>
      <c r="L152" s="1" t="s">
        <v>371</v>
      </c>
      <c r="M152" s="1" t="s">
        <v>71</v>
      </c>
    </row>
    <row r="153" spans="2:13" ht="18" hidden="1" x14ac:dyDescent="0.25">
      <c r="B153" s="3" t="s">
        <v>559</v>
      </c>
      <c r="C153" s="1" t="s">
        <v>25</v>
      </c>
      <c r="D153" s="1" t="s">
        <v>14</v>
      </c>
      <c r="E153" s="1" t="s">
        <v>560</v>
      </c>
      <c r="F153" s="2" t="e">
        <f>VLOOKUP(Table14[[#This Row],[ASA]],Table2[[ASA]:[Country]],4,FALSE)</f>
        <v>#N/A</v>
      </c>
      <c r="G153" s="2" t="e">
        <f>VLOOKUP(Table14[[#This Row],[ASA]],Table2[],6,FALSE)</f>
        <v>#N/A</v>
      </c>
      <c r="H153" s="1" t="s">
        <v>561</v>
      </c>
      <c r="I153" s="1" t="s">
        <v>47</v>
      </c>
      <c r="J153" s="1"/>
      <c r="K153" s="1" t="s">
        <v>17</v>
      </c>
      <c r="L153" s="1"/>
      <c r="M153" s="1"/>
    </row>
    <row r="154" spans="2:13" ht="18" hidden="1" x14ac:dyDescent="0.25">
      <c r="B154" s="3" t="s">
        <v>562</v>
      </c>
      <c r="C154" s="1" t="s">
        <v>25</v>
      </c>
      <c r="D154" s="1" t="s">
        <v>14</v>
      </c>
      <c r="E154" s="1" t="s">
        <v>563</v>
      </c>
      <c r="F154" s="2" t="e">
        <f>VLOOKUP(Table14[[#This Row],[ASA]],Table2[[ASA]:[Country]],4,FALSE)</f>
        <v>#N/A</v>
      </c>
      <c r="G154" s="2" t="e">
        <f>VLOOKUP(Table14[[#This Row],[ASA]],Table2[],6,FALSE)</f>
        <v>#N/A</v>
      </c>
      <c r="H154" s="1" t="s">
        <v>564</v>
      </c>
      <c r="I154" s="1" t="s">
        <v>469</v>
      </c>
      <c r="J154" s="1"/>
      <c r="K154" s="1" t="s">
        <v>17</v>
      </c>
      <c r="L154" s="1"/>
      <c r="M154" s="1"/>
    </row>
    <row r="155" spans="2:13" ht="18" hidden="1" x14ac:dyDescent="0.25">
      <c r="B155" s="3" t="s">
        <v>565</v>
      </c>
      <c r="C155" s="1" t="s">
        <v>25</v>
      </c>
      <c r="D155" s="1" t="s">
        <v>14</v>
      </c>
      <c r="E155" s="1" t="s">
        <v>566</v>
      </c>
      <c r="F155" s="2" t="e">
        <f>VLOOKUP(Table14[[#This Row],[ASA]],Table2[[ASA]:[Country]],4,FALSE)</f>
        <v>#N/A</v>
      </c>
      <c r="G155" s="2" t="e">
        <f>VLOOKUP(Table14[[#This Row],[ASA]],Table2[],6,FALSE)</f>
        <v>#N/A</v>
      </c>
      <c r="H155" s="1" t="s">
        <v>567</v>
      </c>
      <c r="I155" s="1" t="s">
        <v>453</v>
      </c>
      <c r="J155" s="1"/>
      <c r="K155" s="1" t="s">
        <v>17</v>
      </c>
      <c r="L155" s="1"/>
      <c r="M155" s="1"/>
    </row>
    <row r="156" spans="2:13" ht="18" hidden="1" x14ac:dyDescent="0.25">
      <c r="B156" s="3" t="s">
        <v>568</v>
      </c>
      <c r="C156" s="1" t="s">
        <v>25</v>
      </c>
      <c r="D156" s="1" t="s">
        <v>14</v>
      </c>
      <c r="E156" s="1" t="s">
        <v>569</v>
      </c>
      <c r="F156" s="2" t="e">
        <f>VLOOKUP(Table14[[#This Row],[ASA]],Table2[[ASA]:[Country]],4,FALSE)</f>
        <v>#N/A</v>
      </c>
      <c r="G156" s="2" t="e">
        <f>VLOOKUP(Table14[[#This Row],[ASA]],Table2[],6,FALSE)</f>
        <v>#N/A</v>
      </c>
      <c r="H156" s="1" t="s">
        <v>570</v>
      </c>
      <c r="I156" s="1" t="s">
        <v>569</v>
      </c>
      <c r="J156" s="1"/>
      <c r="K156" s="1" t="s">
        <v>17</v>
      </c>
      <c r="L156" s="1" t="s">
        <v>371</v>
      </c>
      <c r="M156" s="1" t="s">
        <v>71</v>
      </c>
    </row>
    <row r="157" spans="2:13" ht="18" hidden="1" x14ac:dyDescent="0.25">
      <c r="B157" s="3" t="s">
        <v>571</v>
      </c>
      <c r="C157" s="1" t="s">
        <v>13</v>
      </c>
      <c r="D157" s="1" t="s">
        <v>14</v>
      </c>
      <c r="E157" s="1" t="s">
        <v>572</v>
      </c>
      <c r="F157" s="2" t="str">
        <f>VLOOKUP(Table14[[#This Row],[ASA]],Table2[[ASA]:[Country]],4,FALSE)</f>
        <v>The Arndale Shopping Centre, Manchester</v>
      </c>
      <c r="G157" s="2" t="str">
        <f>VLOOKUP(Table14[[#This Row],[ASA]],Table2[],6,FALSE)</f>
        <v>M4 3AQ</v>
      </c>
      <c r="H157" s="1" t="s">
        <v>145</v>
      </c>
      <c r="I157" s="1" t="s">
        <v>43</v>
      </c>
      <c r="J157" s="1"/>
      <c r="K157" s="1" t="s">
        <v>17</v>
      </c>
      <c r="L157" s="1" t="s">
        <v>525</v>
      </c>
      <c r="M157" s="1" t="s">
        <v>124</v>
      </c>
    </row>
    <row r="158" spans="2:13" ht="18" hidden="1" x14ac:dyDescent="0.25">
      <c r="B158" s="3" t="s">
        <v>573</v>
      </c>
      <c r="C158" s="1" t="s">
        <v>25</v>
      </c>
      <c r="D158" s="1" t="s">
        <v>14</v>
      </c>
      <c r="E158" s="1" t="s">
        <v>574</v>
      </c>
      <c r="F158" s="2" t="e">
        <f>VLOOKUP(Table14[[#This Row],[ASA]],Table2[[ASA]:[Country]],4,FALSE)</f>
        <v>#N/A</v>
      </c>
      <c r="G158" s="2" t="e">
        <f>VLOOKUP(Table14[[#This Row],[ASA]],Table2[],6,FALSE)</f>
        <v>#N/A</v>
      </c>
      <c r="H158" s="1" t="s">
        <v>575</v>
      </c>
      <c r="I158" s="1" t="s">
        <v>576</v>
      </c>
      <c r="J158" s="1"/>
      <c r="K158" s="1" t="s">
        <v>17</v>
      </c>
      <c r="L158" s="1" t="s">
        <v>32</v>
      </c>
      <c r="M158" s="1" t="s">
        <v>19</v>
      </c>
    </row>
    <row r="159" spans="2:13" ht="18" hidden="1" x14ac:dyDescent="0.25">
      <c r="B159" s="3" t="s">
        <v>577</v>
      </c>
      <c r="C159" s="1" t="s">
        <v>13</v>
      </c>
      <c r="D159" s="1" t="s">
        <v>14</v>
      </c>
      <c r="E159" s="1" t="s">
        <v>578</v>
      </c>
      <c r="F159" s="2" t="str">
        <f>VLOOKUP(Table14[[#This Row],[ASA]],Table2[[ASA]:[Country]],4,FALSE)</f>
        <v>Cheltenham Regent Arcade, Cheltenham</v>
      </c>
      <c r="G159" s="2" t="str">
        <f>VLOOKUP(Table14[[#This Row],[ASA]],Table2[],6,FALSE)</f>
        <v>GL50 1JZ</v>
      </c>
      <c r="H159" s="1" t="s">
        <v>579</v>
      </c>
      <c r="I159" s="1" t="s">
        <v>580</v>
      </c>
      <c r="J159" s="1"/>
      <c r="K159" s="1" t="s">
        <v>17</v>
      </c>
      <c r="L159" s="1" t="s">
        <v>91</v>
      </c>
      <c r="M159" s="1" t="s">
        <v>58</v>
      </c>
    </row>
    <row r="160" spans="2:13" ht="18" hidden="1" x14ac:dyDescent="0.25">
      <c r="B160" s="3" t="s">
        <v>581</v>
      </c>
      <c r="C160" s="1" t="s">
        <v>25</v>
      </c>
      <c r="D160" s="1" t="s">
        <v>14</v>
      </c>
      <c r="E160" s="1" t="s">
        <v>582</v>
      </c>
      <c r="F160" s="2" t="e">
        <f>VLOOKUP(Table14[[#This Row],[ASA]],Table2[[ASA]:[Country]],4,FALSE)</f>
        <v>#N/A</v>
      </c>
      <c r="G160" s="2" t="e">
        <f>VLOOKUP(Table14[[#This Row],[ASA]],Table2[],6,FALSE)</f>
        <v>#N/A</v>
      </c>
      <c r="H160" s="1" t="s">
        <v>583</v>
      </c>
      <c r="I160" s="1" t="s">
        <v>99</v>
      </c>
      <c r="J160" s="1"/>
      <c r="K160" s="1" t="s">
        <v>81</v>
      </c>
      <c r="L160" s="1"/>
      <c r="M160" s="1"/>
    </row>
    <row r="161" spans="2:13" ht="18" hidden="1" x14ac:dyDescent="0.25">
      <c r="B161" s="3" t="s">
        <v>584</v>
      </c>
      <c r="C161" s="1" t="s">
        <v>25</v>
      </c>
      <c r="D161" s="1" t="s">
        <v>14</v>
      </c>
      <c r="E161" s="1" t="s">
        <v>585</v>
      </c>
      <c r="F161" s="2" t="e">
        <f>VLOOKUP(Table14[[#This Row],[ASA]],Table2[[ASA]:[Country]],4,FALSE)</f>
        <v>#N/A</v>
      </c>
      <c r="G161" s="2" t="e">
        <f>VLOOKUP(Table14[[#This Row],[ASA]],Table2[],6,FALSE)</f>
        <v>#N/A</v>
      </c>
      <c r="H161" s="1" t="s">
        <v>586</v>
      </c>
      <c r="I161" s="1" t="s">
        <v>587</v>
      </c>
      <c r="J161" s="1"/>
      <c r="K161" s="1" t="s">
        <v>17</v>
      </c>
      <c r="L161" s="1" t="s">
        <v>246</v>
      </c>
      <c r="M161" s="1" t="s">
        <v>71</v>
      </c>
    </row>
    <row r="162" spans="2:13" ht="18" hidden="1" x14ac:dyDescent="0.25">
      <c r="B162" s="3" t="s">
        <v>588</v>
      </c>
      <c r="C162" s="1" t="s">
        <v>25</v>
      </c>
      <c r="D162" s="1" t="s">
        <v>14</v>
      </c>
      <c r="E162" s="1" t="s">
        <v>589</v>
      </c>
      <c r="F162" s="2" t="e">
        <f>VLOOKUP(Table14[[#This Row],[ASA]],Table2[[ASA]:[Country]],4,FALSE)</f>
        <v>#N/A</v>
      </c>
      <c r="G162" s="2" t="e">
        <f>VLOOKUP(Table14[[#This Row],[ASA]],Table2[],6,FALSE)</f>
        <v>#N/A</v>
      </c>
      <c r="H162" s="1" t="s">
        <v>590</v>
      </c>
      <c r="I162" s="1" t="s">
        <v>591</v>
      </c>
      <c r="J162" s="1"/>
      <c r="K162" s="1" t="s">
        <v>17</v>
      </c>
      <c r="L162" s="1"/>
      <c r="M162" s="1"/>
    </row>
    <row r="163" spans="2:13" ht="18" hidden="1" x14ac:dyDescent="0.25">
      <c r="B163" s="3" t="s">
        <v>592</v>
      </c>
      <c r="C163" s="1" t="s">
        <v>25</v>
      </c>
      <c r="D163" s="1" t="s">
        <v>14</v>
      </c>
      <c r="E163" s="1" t="s">
        <v>593</v>
      </c>
      <c r="F163" s="2" t="e">
        <f>VLOOKUP(Table14[[#This Row],[ASA]],Table2[[ASA]:[Country]],4,FALSE)</f>
        <v>#N/A</v>
      </c>
      <c r="G163" s="2" t="e">
        <f>VLOOKUP(Table14[[#This Row],[ASA]],Table2[],6,FALSE)</f>
        <v>#N/A</v>
      </c>
      <c r="H163" s="1" t="s">
        <v>594</v>
      </c>
      <c r="I163" s="1" t="s">
        <v>593</v>
      </c>
      <c r="J163" s="1"/>
      <c r="K163" s="1" t="s">
        <v>17</v>
      </c>
      <c r="L163" s="1" t="s">
        <v>111</v>
      </c>
      <c r="M163" s="1" t="s">
        <v>49</v>
      </c>
    </row>
    <row r="164" spans="2:13" ht="18" hidden="1" x14ac:dyDescent="0.25">
      <c r="B164" s="3" t="s">
        <v>595</v>
      </c>
      <c r="C164" s="1" t="s">
        <v>25</v>
      </c>
      <c r="D164" s="1" t="s">
        <v>14</v>
      </c>
      <c r="E164" s="1" t="s">
        <v>596</v>
      </c>
      <c r="F164" s="2" t="e">
        <f>VLOOKUP(Table14[[#This Row],[ASA]],Table2[[ASA]:[Country]],4,FALSE)</f>
        <v>#N/A</v>
      </c>
      <c r="G164" s="2" t="e">
        <f>VLOOKUP(Table14[[#This Row],[ASA]],Table2[],6,FALSE)</f>
        <v>#N/A</v>
      </c>
      <c r="H164" s="1" t="s">
        <v>597</v>
      </c>
      <c r="I164" s="1" t="s">
        <v>539</v>
      </c>
      <c r="J164" s="1"/>
      <c r="K164" s="1" t="s">
        <v>17</v>
      </c>
      <c r="L164" s="1"/>
      <c r="M164" s="1"/>
    </row>
    <row r="165" spans="2:13" ht="18" hidden="1" x14ac:dyDescent="0.25">
      <c r="B165" s="3" t="s">
        <v>598</v>
      </c>
      <c r="C165" s="1" t="s">
        <v>13</v>
      </c>
      <c r="D165" s="1" t="s">
        <v>14</v>
      </c>
      <c r="E165" s="1" t="s">
        <v>599</v>
      </c>
      <c r="F165" s="2" t="str">
        <f>VLOOKUP(Table14[[#This Row],[ASA]],Table2[[ASA]:[Country]],4,FALSE)</f>
        <v>Orchard Shopping Centre, Taunton</v>
      </c>
      <c r="G165" s="2" t="str">
        <f>VLOOKUP(Table14[[#This Row],[ASA]],Table2[],6,FALSE)</f>
        <v>TA1 3TP</v>
      </c>
      <c r="H165" s="1" t="s">
        <v>600</v>
      </c>
      <c r="I165" s="1" t="s">
        <v>599</v>
      </c>
      <c r="J165" s="1"/>
      <c r="K165" s="1" t="s">
        <v>17</v>
      </c>
      <c r="L165" s="1" t="s">
        <v>111</v>
      </c>
      <c r="M165" s="1" t="s">
        <v>49</v>
      </c>
    </row>
    <row r="166" spans="2:13" ht="18" hidden="1" x14ac:dyDescent="0.25">
      <c r="B166" s="3" t="s">
        <v>601</v>
      </c>
      <c r="C166" s="1" t="s">
        <v>25</v>
      </c>
      <c r="D166" s="1" t="s">
        <v>14</v>
      </c>
      <c r="E166" s="1" t="s">
        <v>602</v>
      </c>
      <c r="F166" s="2" t="e">
        <f>VLOOKUP(Table14[[#This Row],[ASA]],Table2[[ASA]:[Country]],4,FALSE)</f>
        <v>#N/A</v>
      </c>
      <c r="G166" s="2" t="e">
        <f>VLOOKUP(Table14[[#This Row],[ASA]],Table2[],6,FALSE)</f>
        <v>#N/A</v>
      </c>
      <c r="H166" s="1" t="s">
        <v>603</v>
      </c>
      <c r="I166" s="1" t="s">
        <v>602</v>
      </c>
      <c r="J166" s="1"/>
      <c r="K166" s="1" t="s">
        <v>17</v>
      </c>
      <c r="L166" s="1" t="s">
        <v>318</v>
      </c>
      <c r="M166" s="1" t="s">
        <v>124</v>
      </c>
    </row>
    <row r="167" spans="2:13" ht="18" hidden="1" x14ac:dyDescent="0.25">
      <c r="B167" s="3" t="s">
        <v>604</v>
      </c>
      <c r="C167" s="1" t="s">
        <v>25</v>
      </c>
      <c r="D167" s="1" t="s">
        <v>14</v>
      </c>
      <c r="E167" s="1" t="s">
        <v>605</v>
      </c>
      <c r="F167" s="2" t="e">
        <f>VLOOKUP(Table14[[#This Row],[ASA]],Table2[[ASA]:[Country]],4,FALSE)</f>
        <v>#N/A</v>
      </c>
      <c r="G167" s="2" t="e">
        <f>VLOOKUP(Table14[[#This Row],[ASA]],Table2[],6,FALSE)</f>
        <v>#N/A</v>
      </c>
      <c r="H167" s="1" t="s">
        <v>606</v>
      </c>
      <c r="I167" s="1" t="s">
        <v>605</v>
      </c>
      <c r="J167" s="1"/>
      <c r="K167" s="1" t="s">
        <v>304</v>
      </c>
      <c r="L167" s="1"/>
      <c r="M167" s="1"/>
    </row>
    <row r="168" spans="2:13" ht="18" hidden="1" x14ac:dyDescent="0.25">
      <c r="B168" s="3" t="s">
        <v>607</v>
      </c>
      <c r="C168" s="1" t="s">
        <v>25</v>
      </c>
      <c r="D168" s="1" t="s">
        <v>14</v>
      </c>
      <c r="E168" s="1" t="s">
        <v>608</v>
      </c>
      <c r="F168" s="2" t="e">
        <f>VLOOKUP(Table14[[#This Row],[ASA]],Table2[[ASA]:[Country]],4,FALSE)</f>
        <v>#N/A</v>
      </c>
      <c r="G168" s="2" t="e">
        <f>VLOOKUP(Table14[[#This Row],[ASA]],Table2[],6,FALSE)</f>
        <v>#N/A</v>
      </c>
      <c r="H168" s="1" t="s">
        <v>609</v>
      </c>
      <c r="I168" s="1" t="s">
        <v>610</v>
      </c>
      <c r="J168" s="1"/>
      <c r="K168" s="1" t="s">
        <v>304</v>
      </c>
      <c r="L168" s="1" t="s">
        <v>57</v>
      </c>
      <c r="M168" s="1" t="s">
        <v>58</v>
      </c>
    </row>
    <row r="169" spans="2:13" ht="18" hidden="1" x14ac:dyDescent="0.25">
      <c r="B169" s="3" t="s">
        <v>611</v>
      </c>
      <c r="C169" s="1" t="s">
        <v>25</v>
      </c>
      <c r="D169" s="1" t="s">
        <v>14</v>
      </c>
      <c r="E169" s="1" t="s">
        <v>612</v>
      </c>
      <c r="F169" s="2" t="e">
        <f>VLOOKUP(Table14[[#This Row],[ASA]],Table2[[ASA]:[Country]],4,FALSE)</f>
        <v>#N/A</v>
      </c>
      <c r="G169" s="2" t="e">
        <f>VLOOKUP(Table14[[#This Row],[ASA]],Table2[],6,FALSE)</f>
        <v>#N/A</v>
      </c>
      <c r="H169" s="1" t="s">
        <v>613</v>
      </c>
      <c r="I169" s="1" t="s">
        <v>204</v>
      </c>
      <c r="J169" s="1"/>
      <c r="K169" s="1" t="s">
        <v>205</v>
      </c>
      <c r="L169" s="1" t="s">
        <v>412</v>
      </c>
      <c r="M169" s="1" t="s">
        <v>83</v>
      </c>
    </row>
    <row r="170" spans="2:13" ht="18" hidden="1" x14ac:dyDescent="0.25">
      <c r="B170" s="3" t="s">
        <v>614</v>
      </c>
      <c r="C170" s="1" t="s">
        <v>13</v>
      </c>
      <c r="D170" s="1" t="s">
        <v>14</v>
      </c>
      <c r="E170" s="1" t="s">
        <v>615</v>
      </c>
      <c r="F170" s="2" t="str">
        <f>VLOOKUP(Table14[[#This Row],[ASA]],Table2[[ASA]:[Country]],4,FALSE)</f>
        <v>Stratford City Westfield, London</v>
      </c>
      <c r="G170" s="2" t="str">
        <f>VLOOKUP(Table14[[#This Row],[ASA]],Table2[],6,FALSE)</f>
        <v>E20 1EJ</v>
      </c>
      <c r="H170" s="1" t="s">
        <v>616</v>
      </c>
      <c r="I170" s="1" t="s">
        <v>47</v>
      </c>
      <c r="J170" s="1"/>
      <c r="K170" s="1" t="s">
        <v>17</v>
      </c>
      <c r="L170" s="1" t="s">
        <v>28</v>
      </c>
      <c r="M170" s="1" t="s">
        <v>19</v>
      </c>
    </row>
    <row r="171" spans="2:13" ht="18" hidden="1" x14ac:dyDescent="0.25">
      <c r="B171" s="3" t="s">
        <v>617</v>
      </c>
      <c r="C171" s="1" t="s">
        <v>25</v>
      </c>
      <c r="D171" s="1" t="s">
        <v>14</v>
      </c>
      <c r="E171" s="1" t="s">
        <v>618</v>
      </c>
      <c r="F171" s="2" t="e">
        <f>VLOOKUP(Table14[[#This Row],[ASA]],Table2[[ASA]:[Country]],4,FALSE)</f>
        <v>#N/A</v>
      </c>
      <c r="G171" s="2" t="e">
        <f>VLOOKUP(Table14[[#This Row],[ASA]],Table2[],6,FALSE)</f>
        <v>#N/A</v>
      </c>
      <c r="H171" s="1" t="s">
        <v>619</v>
      </c>
      <c r="I171" s="1" t="s">
        <v>449</v>
      </c>
      <c r="J171" s="1"/>
      <c r="K171" s="1" t="s">
        <v>17</v>
      </c>
      <c r="L171" s="1"/>
      <c r="M171" s="1"/>
    </row>
    <row r="172" spans="2:13" ht="18" hidden="1" x14ac:dyDescent="0.25">
      <c r="B172" s="3" t="s">
        <v>620</v>
      </c>
      <c r="C172" s="1" t="s">
        <v>13</v>
      </c>
      <c r="D172" s="1" t="s">
        <v>14</v>
      </c>
      <c r="E172" s="1" t="s">
        <v>621</v>
      </c>
      <c r="F172" s="2" t="str">
        <f>VLOOKUP(Table14[[#This Row],[ASA]],Table2[[ASA]:[Country]],4,FALSE)</f>
        <v>Touchwood Solihull Shopping Centre, Solihull</v>
      </c>
      <c r="G172" s="2" t="str">
        <f>VLOOKUP(Table14[[#This Row],[ASA]],Table2[],6,FALSE)</f>
        <v>B91 3GJ</v>
      </c>
      <c r="H172" s="1" t="s">
        <v>622</v>
      </c>
      <c r="I172" s="1" t="s">
        <v>621</v>
      </c>
      <c r="J172" s="1"/>
      <c r="K172" s="1" t="s">
        <v>17</v>
      </c>
      <c r="L172" s="1" t="s">
        <v>91</v>
      </c>
      <c r="M172" s="1" t="s">
        <v>58</v>
      </c>
    </row>
    <row r="173" spans="2:13" ht="18" hidden="1" x14ac:dyDescent="0.25">
      <c r="B173" s="3" t="s">
        <v>623</v>
      </c>
      <c r="C173" s="1" t="s">
        <v>25</v>
      </c>
      <c r="D173" s="1" t="s">
        <v>14</v>
      </c>
      <c r="E173" s="1" t="s">
        <v>624</v>
      </c>
      <c r="F173" s="2" t="e">
        <f>VLOOKUP(Table14[[#This Row],[ASA]],Table2[[ASA]:[Country]],4,FALSE)</f>
        <v>#N/A</v>
      </c>
      <c r="G173" s="2" t="e">
        <f>VLOOKUP(Table14[[#This Row],[ASA]],Table2[],6,FALSE)</f>
        <v>#N/A</v>
      </c>
      <c r="H173" s="1" t="s">
        <v>625</v>
      </c>
      <c r="I173" s="1" t="s">
        <v>47</v>
      </c>
      <c r="J173" s="1"/>
      <c r="K173" s="1" t="s">
        <v>17</v>
      </c>
      <c r="L173" s="1"/>
      <c r="M173" s="1"/>
    </row>
    <row r="174" spans="2:13" ht="18" hidden="1" x14ac:dyDescent="0.25">
      <c r="B174" s="3" t="s">
        <v>626</v>
      </c>
      <c r="C174" s="1" t="s">
        <v>25</v>
      </c>
      <c r="D174" s="1" t="s">
        <v>14</v>
      </c>
      <c r="E174" s="1" t="s">
        <v>627</v>
      </c>
      <c r="F174" s="2" t="e">
        <f>VLOOKUP(Table14[[#This Row],[ASA]],Table2[[ASA]:[Country]],4,FALSE)</f>
        <v>#N/A</v>
      </c>
      <c r="G174" s="2" t="e">
        <f>VLOOKUP(Table14[[#This Row],[ASA]],Table2[],6,FALSE)</f>
        <v>#N/A</v>
      </c>
      <c r="H174" s="1" t="s">
        <v>628</v>
      </c>
      <c r="I174" s="1" t="s">
        <v>627</v>
      </c>
      <c r="J174" s="1"/>
      <c r="K174" s="1" t="s">
        <v>304</v>
      </c>
      <c r="L174" s="1" t="s">
        <v>286</v>
      </c>
      <c r="M174" s="1" t="s">
        <v>58</v>
      </c>
    </row>
    <row r="175" spans="2:13" ht="18" hidden="1" x14ac:dyDescent="0.25">
      <c r="B175" s="3" t="s">
        <v>629</v>
      </c>
      <c r="C175" s="1" t="s">
        <v>25</v>
      </c>
      <c r="D175" s="1" t="s">
        <v>14</v>
      </c>
      <c r="E175" s="1" t="s">
        <v>630</v>
      </c>
      <c r="F175" s="2" t="e">
        <f>VLOOKUP(Table14[[#This Row],[ASA]],Table2[[ASA]:[Country]],4,FALSE)</f>
        <v>#N/A</v>
      </c>
      <c r="G175" s="2" t="e">
        <f>VLOOKUP(Table14[[#This Row],[ASA]],Table2[],6,FALSE)</f>
        <v>#N/A</v>
      </c>
      <c r="H175" s="1" t="s">
        <v>631</v>
      </c>
      <c r="I175" s="1" t="s">
        <v>204</v>
      </c>
      <c r="J175" s="1"/>
      <c r="K175" s="1" t="s">
        <v>205</v>
      </c>
      <c r="L175" s="1" t="s">
        <v>412</v>
      </c>
      <c r="M175" s="1" t="s">
        <v>83</v>
      </c>
    </row>
    <row r="176" spans="2:13" ht="18" hidden="1" x14ac:dyDescent="0.25">
      <c r="B176" s="3" t="s">
        <v>632</v>
      </c>
      <c r="C176" s="1" t="s">
        <v>25</v>
      </c>
      <c r="D176" s="1" t="s">
        <v>14</v>
      </c>
      <c r="E176" s="1" t="s">
        <v>633</v>
      </c>
      <c r="F176" s="2" t="e">
        <f>VLOOKUP(Table14[[#This Row],[ASA]],Table2[[ASA]:[Country]],4,FALSE)</f>
        <v>#N/A</v>
      </c>
      <c r="G176" s="2" t="e">
        <f>VLOOKUP(Table14[[#This Row],[ASA]],Table2[],6,FALSE)</f>
        <v>#N/A</v>
      </c>
      <c r="H176" s="1" t="s">
        <v>634</v>
      </c>
      <c r="I176" s="1" t="s">
        <v>635</v>
      </c>
      <c r="J176" s="1"/>
      <c r="K176" s="1" t="s">
        <v>17</v>
      </c>
      <c r="L176" s="1"/>
      <c r="M176" s="1"/>
    </row>
    <row r="177" spans="2:13" ht="18" hidden="1" x14ac:dyDescent="0.25">
      <c r="B177" s="3" t="s">
        <v>636</v>
      </c>
      <c r="C177" s="1" t="s">
        <v>25</v>
      </c>
      <c r="D177" s="1" t="s">
        <v>14</v>
      </c>
      <c r="E177" s="1" t="s">
        <v>637</v>
      </c>
      <c r="F177" s="2" t="e">
        <f>VLOOKUP(Table14[[#This Row],[ASA]],Table2[[ASA]:[Country]],4,FALSE)</f>
        <v>#N/A</v>
      </c>
      <c r="G177" s="2" t="e">
        <f>VLOOKUP(Table14[[#This Row],[ASA]],Table2[],6,FALSE)</f>
        <v>#N/A</v>
      </c>
      <c r="H177" s="1" t="s">
        <v>638</v>
      </c>
      <c r="I177" s="1" t="s">
        <v>47</v>
      </c>
      <c r="J177" s="1"/>
      <c r="K177" s="1" t="s">
        <v>17</v>
      </c>
      <c r="L177" s="1"/>
      <c r="M177" s="1"/>
    </row>
    <row r="178" spans="2:13" ht="18" hidden="1" x14ac:dyDescent="0.25">
      <c r="B178" s="3" t="s">
        <v>639</v>
      </c>
      <c r="C178" s="1" t="s">
        <v>25</v>
      </c>
      <c r="D178" s="1" t="s">
        <v>14</v>
      </c>
      <c r="E178" s="1" t="s">
        <v>640</v>
      </c>
      <c r="F178" s="2" t="e">
        <f>VLOOKUP(Table14[[#This Row],[ASA]],Table2[[ASA]:[Country]],4,FALSE)</f>
        <v>#N/A</v>
      </c>
      <c r="G178" s="2" t="e">
        <f>VLOOKUP(Table14[[#This Row],[ASA]],Table2[],6,FALSE)</f>
        <v>#N/A</v>
      </c>
      <c r="H178" s="1" t="s">
        <v>641</v>
      </c>
      <c r="I178" s="1" t="s">
        <v>642</v>
      </c>
      <c r="J178" s="1"/>
      <c r="K178" s="1" t="s">
        <v>17</v>
      </c>
      <c r="L178" s="1"/>
      <c r="M178" s="1"/>
    </row>
    <row r="179" spans="2:13" ht="18" hidden="1" x14ac:dyDescent="0.25">
      <c r="B179" s="3" t="s">
        <v>643</v>
      </c>
      <c r="C179" s="1" t="s">
        <v>25</v>
      </c>
      <c r="D179" s="1" t="s">
        <v>14</v>
      </c>
      <c r="E179" s="1" t="s">
        <v>644</v>
      </c>
      <c r="F179" s="2" t="e">
        <f>VLOOKUP(Table14[[#This Row],[ASA]],Table2[[ASA]:[Country]],4,FALSE)</f>
        <v>#N/A</v>
      </c>
      <c r="G179" s="2" t="e">
        <f>VLOOKUP(Table14[[#This Row],[ASA]],Table2[],6,FALSE)</f>
        <v>#N/A</v>
      </c>
      <c r="H179" s="1" t="s">
        <v>645</v>
      </c>
      <c r="I179" s="1" t="s">
        <v>263</v>
      </c>
      <c r="J179" s="1"/>
      <c r="K179" s="1" t="s">
        <v>17</v>
      </c>
      <c r="L179" s="1"/>
      <c r="M179" s="1"/>
    </row>
    <row r="180" spans="2:13" ht="18" hidden="1" x14ac:dyDescent="0.25">
      <c r="B180" s="3" t="s">
        <v>646</v>
      </c>
      <c r="C180" s="1" t="s">
        <v>13</v>
      </c>
      <c r="D180" s="1" t="s">
        <v>14</v>
      </c>
      <c r="E180" s="1" t="s">
        <v>647</v>
      </c>
      <c r="F180" s="2" t="str">
        <f>VLOOKUP(Table14[[#This Row],[ASA]],Table2[[ASA]:[Country]],4,FALSE)</f>
        <v>The Broadway, Bradford, Bradford</v>
      </c>
      <c r="G180" s="2" t="str">
        <f>VLOOKUP(Table14[[#This Row],[ASA]],Table2[],6,FALSE)</f>
        <v>BD1 1HA</v>
      </c>
      <c r="H180" s="1" t="s">
        <v>648</v>
      </c>
      <c r="I180" s="1" t="s">
        <v>69</v>
      </c>
      <c r="J180" s="1"/>
      <c r="K180" s="1" t="s">
        <v>17</v>
      </c>
      <c r="L180" s="1" t="s">
        <v>70</v>
      </c>
      <c r="M180" s="1" t="s">
        <v>71</v>
      </c>
    </row>
    <row r="181" spans="2:13" ht="18" hidden="1" x14ac:dyDescent="0.25">
      <c r="B181" s="3" t="s">
        <v>649</v>
      </c>
      <c r="C181" s="1" t="s">
        <v>25</v>
      </c>
      <c r="D181" s="1" t="s">
        <v>14</v>
      </c>
      <c r="E181" s="1" t="s">
        <v>650</v>
      </c>
      <c r="F181" s="2" t="e">
        <f>VLOOKUP(Table14[[#This Row],[ASA]],Table2[[ASA]:[Country]],4,FALSE)</f>
        <v>#N/A</v>
      </c>
      <c r="G181" s="2" t="e">
        <f>VLOOKUP(Table14[[#This Row],[ASA]],Table2[],6,FALSE)</f>
        <v>#N/A</v>
      </c>
      <c r="H181" s="1" t="s">
        <v>651</v>
      </c>
      <c r="I181" s="1" t="s">
        <v>652</v>
      </c>
      <c r="J181" s="1"/>
      <c r="K181" s="1" t="s">
        <v>17</v>
      </c>
      <c r="L181" s="1"/>
      <c r="M181" s="1"/>
    </row>
    <row r="182" spans="2:13" ht="18" hidden="1" x14ac:dyDescent="0.25">
      <c r="B182" s="3" t="s">
        <v>653</v>
      </c>
      <c r="C182" s="1" t="s">
        <v>13</v>
      </c>
      <c r="D182" s="1" t="s">
        <v>14</v>
      </c>
      <c r="E182" s="1" t="s">
        <v>654</v>
      </c>
      <c r="F182" s="2" t="str">
        <f>VLOOKUP(Table14[[#This Row],[ASA]],Table2[[ASA]:[Country]],4,FALSE)</f>
        <v>Market Place Bolton, Bolton</v>
      </c>
      <c r="G182" s="2" t="str">
        <f>VLOOKUP(Table14[[#This Row],[ASA]],Table2[],6,FALSE)</f>
        <v>BL1 1DF</v>
      </c>
      <c r="H182" s="1" t="s">
        <v>655</v>
      </c>
      <c r="I182" s="1" t="s">
        <v>656</v>
      </c>
      <c r="J182" s="1"/>
      <c r="K182" s="1" t="s">
        <v>17</v>
      </c>
      <c r="L182" s="1" t="s">
        <v>150</v>
      </c>
      <c r="M182" s="1" t="s">
        <v>124</v>
      </c>
    </row>
    <row r="183" spans="2:13" ht="18" hidden="1" x14ac:dyDescent="0.25">
      <c r="B183" s="3" t="s">
        <v>657</v>
      </c>
      <c r="C183" s="1" t="s">
        <v>13</v>
      </c>
      <c r="D183" s="1" t="s">
        <v>14</v>
      </c>
      <c r="E183" s="1" t="s">
        <v>658</v>
      </c>
      <c r="F183" s="2" t="str">
        <f>VLOOKUP(Table14[[#This Row],[ASA]],Table2[[ASA]:[Country]],4,FALSE)</f>
        <v>Liverpool One Shopping Centre, Liverpool</v>
      </c>
      <c r="G183" s="2" t="str">
        <f>VLOOKUP(Table14[[#This Row],[ASA]],Table2[],6,FALSE)</f>
        <v>L1 8BU</v>
      </c>
      <c r="H183" s="1" t="s">
        <v>645</v>
      </c>
      <c r="I183" s="1" t="s">
        <v>263</v>
      </c>
      <c r="J183" s="1"/>
      <c r="K183" s="1" t="s">
        <v>17</v>
      </c>
      <c r="L183" s="1" t="s">
        <v>659</v>
      </c>
      <c r="M183" s="1" t="s">
        <v>124</v>
      </c>
    </row>
    <row r="184" spans="2:13" ht="18" hidden="1" x14ac:dyDescent="0.25">
      <c r="B184" s="3" t="s">
        <v>660</v>
      </c>
      <c r="C184" s="1" t="s">
        <v>13</v>
      </c>
      <c r="D184" s="1" t="s">
        <v>14</v>
      </c>
      <c r="E184" s="1" t="s">
        <v>115</v>
      </c>
      <c r="F184" s="2" t="str">
        <f>VLOOKUP(Table14[[#This Row],[ASA]],Table2[[ASA]:[Country]],4,FALSE)</f>
        <v>Intu Metrocentre, Gateshead</v>
      </c>
      <c r="G184" s="2" t="str">
        <f>VLOOKUP(Table14[[#This Row],[ASA]],Table2[],6,FALSE)</f>
        <v>NE11 9YG</v>
      </c>
      <c r="H184" s="1" t="s">
        <v>114</v>
      </c>
      <c r="I184" s="1"/>
      <c r="J184" s="1"/>
      <c r="K184" s="1" t="s">
        <v>17</v>
      </c>
      <c r="L184" s="1" t="s">
        <v>661</v>
      </c>
      <c r="M184" s="1" t="s">
        <v>71</v>
      </c>
    </row>
    <row r="185" spans="2:13" ht="18" hidden="1" x14ac:dyDescent="0.25">
      <c r="B185" s="3" t="s">
        <v>662</v>
      </c>
      <c r="C185" s="1" t="s">
        <v>13</v>
      </c>
      <c r="D185" s="1" t="s">
        <v>14</v>
      </c>
      <c r="E185" s="1" t="s">
        <v>99</v>
      </c>
      <c r="F185" s="2" t="str">
        <f>VLOOKUP(Table14[[#This Row],[ASA]],Table2[[ASA]:[Country]],4,FALSE)</f>
        <v>Buchanan Galleries, Glasgow</v>
      </c>
      <c r="G185" s="2" t="str">
        <f>VLOOKUP(Table14[[#This Row],[ASA]],Table2[],6,FALSE)</f>
        <v>G1 2FF</v>
      </c>
      <c r="H185" s="1" t="s">
        <v>208</v>
      </c>
      <c r="I185" s="1" t="s">
        <v>99</v>
      </c>
      <c r="J185" s="1"/>
      <c r="K185" s="1" t="s">
        <v>81</v>
      </c>
      <c r="L185" s="1" t="s">
        <v>212</v>
      </c>
      <c r="M185" s="1" t="s">
        <v>83</v>
      </c>
    </row>
    <row r="186" spans="2:13" ht="18" hidden="1" x14ac:dyDescent="0.25">
      <c r="B186" s="3" t="s">
        <v>663</v>
      </c>
      <c r="C186" s="1" t="s">
        <v>13</v>
      </c>
      <c r="D186" s="1" t="s">
        <v>14</v>
      </c>
      <c r="E186" s="1" t="s">
        <v>271</v>
      </c>
      <c r="F186" s="2" t="str">
        <f>VLOOKUP(Table14[[#This Row],[ASA]],Table2[[ASA]:[Country]],4,FALSE)</f>
        <v>Trinity Leeds, Leeds</v>
      </c>
      <c r="G186" s="2" t="str">
        <f>VLOOKUP(Table14[[#This Row],[ASA]],Table2[],6,FALSE)</f>
        <v>LS1 5AT</v>
      </c>
      <c r="H186" s="1" t="s">
        <v>664</v>
      </c>
      <c r="I186" s="1" t="s">
        <v>271</v>
      </c>
      <c r="J186" s="1"/>
      <c r="K186" s="1" t="s">
        <v>17</v>
      </c>
      <c r="L186" s="1" t="s">
        <v>665</v>
      </c>
      <c r="M186" s="1" t="s">
        <v>71</v>
      </c>
    </row>
    <row r="187" spans="2:13" ht="18" hidden="1" x14ac:dyDescent="0.25">
      <c r="B187" s="3" t="s">
        <v>666</v>
      </c>
      <c r="C187" s="1" t="s">
        <v>13</v>
      </c>
      <c r="D187" s="1" t="s">
        <v>14</v>
      </c>
      <c r="E187" s="1" t="s">
        <v>539</v>
      </c>
      <c r="F187" s="2" t="str">
        <f>VLOOKUP(Table14[[#This Row],[ASA]],Table2[[ASA]:[Country]],4,FALSE)</f>
        <v>Cribbs Causeway Regional Shopping Centre, Bristol</v>
      </c>
      <c r="G187" s="2" t="str">
        <f>VLOOKUP(Table14[[#This Row],[ASA]],Table2[],6,FALSE)</f>
        <v>BS34 5DG</v>
      </c>
      <c r="H187" s="1" t="s">
        <v>597</v>
      </c>
      <c r="I187" s="1" t="s">
        <v>539</v>
      </c>
      <c r="J187" s="1"/>
      <c r="K187" s="1" t="s">
        <v>17</v>
      </c>
      <c r="L187" s="1" t="s">
        <v>286</v>
      </c>
      <c r="M187" s="1" t="s">
        <v>58</v>
      </c>
    </row>
    <row r="188" spans="2:13" ht="18" hidden="1" x14ac:dyDescent="0.25">
      <c r="B188" s="3" t="s">
        <v>667</v>
      </c>
      <c r="C188" s="1" t="s">
        <v>13</v>
      </c>
      <c r="D188" s="1" t="s">
        <v>14</v>
      </c>
      <c r="E188" s="1" t="s">
        <v>267</v>
      </c>
      <c r="F188" s="2" t="str">
        <f>VLOOKUP(Table14[[#This Row],[ASA]],Table2[[ASA]:[Country]],4,FALSE)</f>
        <v>St James Centre, Edinburgh</v>
      </c>
      <c r="G188" s="2" t="str">
        <f>VLOOKUP(Table14[[#This Row],[ASA]],Table2[],6,FALSE)</f>
        <v>EH12 9JY</v>
      </c>
      <c r="H188" s="1" t="s">
        <v>668</v>
      </c>
      <c r="I188" s="1" t="s">
        <v>267</v>
      </c>
      <c r="J188" s="1"/>
      <c r="K188" s="1" t="s">
        <v>81</v>
      </c>
      <c r="L188" s="1" t="s">
        <v>158</v>
      </c>
      <c r="M188" s="1" t="s">
        <v>83</v>
      </c>
    </row>
    <row r="189" spans="2:13" ht="18" hidden="1" x14ac:dyDescent="0.25">
      <c r="B189" s="3" t="s">
        <v>669</v>
      </c>
      <c r="C189" s="1" t="s">
        <v>13</v>
      </c>
      <c r="D189" s="1" t="s">
        <v>14</v>
      </c>
      <c r="E189" s="1" t="s">
        <v>250</v>
      </c>
      <c r="F189" s="2" t="str">
        <f>VLOOKUP(Table14[[#This Row],[ASA]],Table2[[ASA]:[Country]],4,FALSE)</f>
        <v>Meadowhall Centre 2, Sheffield</v>
      </c>
      <c r="G189" s="2" t="str">
        <f>VLOOKUP(Table14[[#This Row],[ASA]],Table2[],6,FALSE)</f>
        <v>S9 1EP</v>
      </c>
      <c r="H189" s="1" t="s">
        <v>554</v>
      </c>
      <c r="I189" s="1" t="s">
        <v>250</v>
      </c>
      <c r="J189" s="1"/>
      <c r="K189" s="1" t="s">
        <v>17</v>
      </c>
      <c r="L189" s="1" t="s">
        <v>670</v>
      </c>
      <c r="M189" s="1" t="s">
        <v>71</v>
      </c>
    </row>
    <row r="190" spans="2:13" ht="18" hidden="1" x14ac:dyDescent="0.25">
      <c r="B190" s="3" t="s">
        <v>671</v>
      </c>
      <c r="C190" s="1" t="s">
        <v>13</v>
      </c>
      <c r="D190" s="1" t="s">
        <v>14</v>
      </c>
      <c r="E190" s="1" t="s">
        <v>672</v>
      </c>
      <c r="F190" s="2" t="str">
        <f>VLOOKUP(Table14[[#This Row],[ASA]],Table2[[ASA]:[Country]],4,FALSE)</f>
        <v>Westfield Stratford City, London</v>
      </c>
      <c r="G190" s="2" t="str">
        <f>VLOOKUP(Table14[[#This Row],[ASA]],Table2[],6,FALSE)</f>
        <v>E20 1 EJ</v>
      </c>
      <c r="H190" s="1" t="s">
        <v>638</v>
      </c>
      <c r="I190" s="1" t="s">
        <v>47</v>
      </c>
      <c r="J190" s="1"/>
      <c r="K190" s="1" t="s">
        <v>17</v>
      </c>
      <c r="L190" s="1" t="s">
        <v>28</v>
      </c>
      <c r="M190" s="1" t="s">
        <v>19</v>
      </c>
    </row>
    <row r="191" spans="2:13" ht="18" hidden="1" x14ac:dyDescent="0.25">
      <c r="B191" s="3" t="s">
        <v>673</v>
      </c>
      <c r="C191" s="1" t="s">
        <v>13</v>
      </c>
      <c r="D191" s="1" t="s">
        <v>14</v>
      </c>
      <c r="E191" s="1" t="s">
        <v>303</v>
      </c>
      <c r="F191" s="2" t="str">
        <f>VLOOKUP(Table14[[#This Row],[ASA]],Table2[[ASA]:[Country]],4,FALSE)</f>
        <v>St Davids Centre, Cardiff</v>
      </c>
      <c r="G191" s="2" t="str">
        <f>VLOOKUP(Table14[[#This Row],[ASA]],Table2[],6,FALSE)</f>
        <v>CF10 2DP</v>
      </c>
      <c r="H191" s="1" t="s">
        <v>302</v>
      </c>
      <c r="I191" s="1" t="s">
        <v>303</v>
      </c>
      <c r="J191" s="1"/>
      <c r="K191" s="1" t="s">
        <v>304</v>
      </c>
      <c r="L191" s="1" t="s">
        <v>674</v>
      </c>
      <c r="M191" s="1" t="s">
        <v>58</v>
      </c>
    </row>
    <row r="192" spans="2:13" ht="18" hidden="1" x14ac:dyDescent="0.25">
      <c r="B192" s="3" t="s">
        <v>675</v>
      </c>
      <c r="C192" s="1" t="s">
        <v>13</v>
      </c>
      <c r="D192" s="1" t="s">
        <v>14</v>
      </c>
      <c r="E192" s="1" t="s">
        <v>676</v>
      </c>
      <c r="F192" s="2" t="str">
        <f>VLOOKUP(Table14[[#This Row],[ASA]],Table2[[ASA]:[Country]],4,FALSE)</f>
        <v>Bluewater Shopping Centre, Greenhithe</v>
      </c>
      <c r="G192" s="2" t="str">
        <f>VLOOKUP(Table14[[#This Row],[ASA]],Table2[],6,FALSE)</f>
        <v>DA9 9ST</v>
      </c>
      <c r="H192" s="1" t="s">
        <v>641</v>
      </c>
      <c r="I192" s="1" t="s">
        <v>642</v>
      </c>
      <c r="J192" s="1"/>
      <c r="K192" s="1" t="s">
        <v>17</v>
      </c>
      <c r="L192" s="1" t="s">
        <v>107</v>
      </c>
      <c r="M192" s="1" t="s">
        <v>19</v>
      </c>
    </row>
    <row r="193" spans="2:13" ht="18" hidden="1" x14ac:dyDescent="0.25">
      <c r="B193" s="3" t="s">
        <v>677</v>
      </c>
      <c r="C193" s="1" t="s">
        <v>13</v>
      </c>
      <c r="D193" s="1" t="s">
        <v>14</v>
      </c>
      <c r="E193" s="1" t="s">
        <v>678</v>
      </c>
      <c r="F193" s="2" t="str">
        <f>VLOOKUP(Table14[[#This Row],[ASA]],Table2[[ASA]:[Country]],4,FALSE)</f>
        <v>Westfield White City, Shepherds Bush</v>
      </c>
      <c r="G193" s="2" t="str">
        <f>VLOOKUP(Table14[[#This Row],[ASA]],Table2[],6,FALSE)</f>
        <v>W12 7GF</v>
      </c>
      <c r="H193" s="1" t="s">
        <v>679</v>
      </c>
      <c r="I193" s="1" t="s">
        <v>39</v>
      </c>
      <c r="J193" s="1"/>
      <c r="K193" s="1" t="s">
        <v>17</v>
      </c>
      <c r="L193" s="1" t="s">
        <v>680</v>
      </c>
      <c r="M193" s="1" t="s">
        <v>49</v>
      </c>
    </row>
    <row r="194" spans="2:13" ht="18" hidden="1" x14ac:dyDescent="0.25">
      <c r="B194" s="3" t="s">
        <v>681</v>
      </c>
      <c r="C194" s="1" t="s">
        <v>13</v>
      </c>
      <c r="D194" s="1" t="s">
        <v>14</v>
      </c>
      <c r="E194" s="1" t="s">
        <v>43</v>
      </c>
      <c r="F194" s="2" t="str">
        <f>VLOOKUP(Table14[[#This Row],[ASA]],Table2[[ASA]:[Country]],4,FALSE)</f>
        <v>The Arndale Shopping Centre, Manchester</v>
      </c>
      <c r="G194" s="2" t="str">
        <f>VLOOKUP(Table14[[#This Row],[ASA]],Table2[],6,FALSE)</f>
        <v>M4 3AQ</v>
      </c>
      <c r="H194" s="1" t="s">
        <v>145</v>
      </c>
      <c r="I194" s="1" t="s">
        <v>43</v>
      </c>
      <c r="J194" s="1"/>
      <c r="K194" s="1" t="s">
        <v>17</v>
      </c>
      <c r="L194" s="1" t="s">
        <v>525</v>
      </c>
      <c r="M194" s="1" t="s">
        <v>124</v>
      </c>
    </row>
    <row r="195" spans="2:13" ht="18" hidden="1" x14ac:dyDescent="0.25">
      <c r="B195" s="3" t="s">
        <v>682</v>
      </c>
      <c r="C195" s="1" t="s">
        <v>13</v>
      </c>
      <c r="D195" s="1" t="s">
        <v>14</v>
      </c>
      <c r="E195" s="1" t="s">
        <v>438</v>
      </c>
      <c r="F195" s="2" t="str">
        <f>VLOOKUP(Table14[[#This Row],[ASA]],Table2[[ASA]:[Country]],4,FALSE)</f>
        <v>Bullring, Birmingham</v>
      </c>
      <c r="G195" s="2" t="str">
        <f>VLOOKUP(Table14[[#This Row],[ASA]],Table2[],6,FALSE)</f>
        <v>B5 4BU</v>
      </c>
      <c r="H195" s="1" t="s">
        <v>438</v>
      </c>
      <c r="I195" s="1" t="s">
        <v>75</v>
      </c>
      <c r="J195" s="1"/>
      <c r="K195" s="1" t="s">
        <v>17</v>
      </c>
      <c r="L195" s="1" t="s">
        <v>57</v>
      </c>
      <c r="M195" s="1" t="s">
        <v>58</v>
      </c>
    </row>
    <row r="196" spans="2:13" ht="18" hidden="1" x14ac:dyDescent="0.25">
      <c r="B196" s="3" t="s">
        <v>683</v>
      </c>
      <c r="C196" s="1" t="s">
        <v>13</v>
      </c>
      <c r="D196" s="1" t="s">
        <v>14</v>
      </c>
      <c r="E196" s="1" t="s">
        <v>684</v>
      </c>
      <c r="F196" s="2" t="str">
        <f>VLOOKUP(Table14[[#This Row],[ASA]],Table2[[ASA]:[Country]],4,FALSE)</f>
        <v>Battersea Power Station</v>
      </c>
      <c r="G196" s="2" t="str">
        <f>VLOOKUP(Table14[[#This Row],[ASA]],Table2[],6,FALSE)</f>
        <v>SW11 8DD</v>
      </c>
      <c r="H196" s="1" t="s">
        <v>685</v>
      </c>
      <c r="I196" s="1" t="s">
        <v>47</v>
      </c>
      <c r="J196" s="1"/>
      <c r="K196" s="1" t="s">
        <v>17</v>
      </c>
      <c r="L196" s="1" t="s">
        <v>686</v>
      </c>
      <c r="M196" s="1" t="s">
        <v>49</v>
      </c>
    </row>
    <row r="197" spans="2:13" ht="18" hidden="1" x14ac:dyDescent="0.25">
      <c r="B197" s="3" t="s">
        <v>687</v>
      </c>
      <c r="C197" s="1" t="s">
        <v>25</v>
      </c>
      <c r="D197" s="1" t="s">
        <v>14</v>
      </c>
      <c r="E197" s="1" t="s">
        <v>688</v>
      </c>
      <c r="F197" s="2" t="e">
        <f>VLOOKUP(Table14[[#This Row],[ASA]],Table2[[ASA]:[Country]],4,FALSE)</f>
        <v>#N/A</v>
      </c>
      <c r="G197" s="2" t="e">
        <f>VLOOKUP(Table14[[#This Row],[ASA]],Table2[],6,FALSE)</f>
        <v>#N/A</v>
      </c>
      <c r="H197" s="1" t="s">
        <v>664</v>
      </c>
      <c r="I197" s="1" t="s">
        <v>271</v>
      </c>
      <c r="J197" s="1"/>
      <c r="K197" s="1" t="s">
        <v>17</v>
      </c>
      <c r="L197" s="1"/>
      <c r="M197" s="1"/>
    </row>
    <row r="198" spans="2:13" ht="18" hidden="1" x14ac:dyDescent="0.25">
      <c r="B198" s="3" t="s">
        <v>689</v>
      </c>
      <c r="C198" s="1" t="s">
        <v>13</v>
      </c>
      <c r="D198" s="1" t="s">
        <v>14</v>
      </c>
      <c r="E198" s="1" t="s">
        <v>690</v>
      </c>
      <c r="F198" s="2" t="str">
        <f>VLOOKUP(Table14[[#This Row],[ASA]],Table2[[ASA]:[Country]],4,FALSE)</f>
        <v>The Mall Luton, Luton</v>
      </c>
      <c r="G198" s="2" t="str">
        <f>VLOOKUP(Table14[[#This Row],[ASA]],Table2[],6,FALSE)</f>
        <v>LU1 2LJ</v>
      </c>
      <c r="H198" s="1" t="s">
        <v>691</v>
      </c>
      <c r="I198" s="1" t="s">
        <v>690</v>
      </c>
      <c r="J198" s="1"/>
      <c r="K198" s="1" t="s">
        <v>17</v>
      </c>
      <c r="L198" s="1" t="s">
        <v>174</v>
      </c>
      <c r="M198" s="1" t="s">
        <v>49</v>
      </c>
    </row>
    <row r="199" spans="2:13" ht="18" hidden="1" x14ac:dyDescent="0.25">
      <c r="B199" s="3" t="s">
        <v>692</v>
      </c>
      <c r="C199" s="1" t="s">
        <v>13</v>
      </c>
      <c r="D199" s="1" t="s">
        <v>14</v>
      </c>
      <c r="E199" s="1" t="s">
        <v>693</v>
      </c>
      <c r="F199" s="2" t="str">
        <f>VLOOKUP(Table14[[#This Row],[ASA]],Table2[[ASA]:[Country]],4,FALSE)</f>
        <v>Highcross Shopping Centre, Leicester, Leicester</v>
      </c>
      <c r="G199" s="2" t="str">
        <f>VLOOKUP(Table14[[#This Row],[ASA]],Table2[],6,FALSE)</f>
        <v>LE1 4AN</v>
      </c>
      <c r="H199" s="1" t="s">
        <v>694</v>
      </c>
      <c r="I199" s="1" t="s">
        <v>139</v>
      </c>
      <c r="J199" s="1"/>
      <c r="K199" s="1" t="s">
        <v>17</v>
      </c>
      <c r="L199" s="1" t="s">
        <v>296</v>
      </c>
      <c r="M199" s="1" t="s">
        <v>71</v>
      </c>
    </row>
    <row r="200" spans="2:13" ht="18" hidden="1" x14ac:dyDescent="0.25">
      <c r="B200" s="3" t="s">
        <v>695</v>
      </c>
      <c r="C200" s="1" t="s">
        <v>13</v>
      </c>
      <c r="D200" s="1" t="s">
        <v>14</v>
      </c>
      <c r="E200" s="1" t="s">
        <v>696</v>
      </c>
      <c r="F200" s="2" t="str">
        <f>VLOOKUP(Table14[[#This Row],[ASA]],Table2[[ASA]:[Country]],4,FALSE)</f>
        <v>Intu Merry Hill, Dudley</v>
      </c>
      <c r="G200" s="2" t="str">
        <f>VLOOKUP(Table14[[#This Row],[ASA]],Table2[],6,FALSE)</f>
        <v>DY5 1QX</v>
      </c>
      <c r="H200" s="1" t="s">
        <v>241</v>
      </c>
      <c r="I200" s="1" t="s">
        <v>242</v>
      </c>
      <c r="J200" s="1"/>
      <c r="K200" s="1" t="s">
        <v>17</v>
      </c>
      <c r="L200" s="1" t="s">
        <v>76</v>
      </c>
      <c r="M200" s="1" t="s">
        <v>58</v>
      </c>
    </row>
    <row r="201" spans="2:13" ht="18" hidden="1" x14ac:dyDescent="0.25">
      <c r="B201" s="3" t="s">
        <v>697</v>
      </c>
      <c r="C201" s="1" t="s">
        <v>13</v>
      </c>
      <c r="D201" s="1" t="s">
        <v>14</v>
      </c>
      <c r="E201" s="1" t="s">
        <v>698</v>
      </c>
      <c r="F201" s="2" t="str">
        <f>VLOOKUP(Table14[[#This Row],[ASA]],Table2[[ASA]:[Country]],4,FALSE)</f>
        <v>Derbion Shopping Centre, Derby</v>
      </c>
      <c r="G201" s="2" t="str">
        <f>VLOOKUP(Table14[[#This Row],[ASA]],Table2[],6,FALSE)</f>
        <v>DE1 2NQ</v>
      </c>
      <c r="H201" s="1" t="s">
        <v>699</v>
      </c>
      <c r="I201" s="1" t="s">
        <v>698</v>
      </c>
      <c r="J201" s="1"/>
      <c r="K201" s="1" t="s">
        <v>17</v>
      </c>
      <c r="L201" s="1" t="s">
        <v>246</v>
      </c>
      <c r="M201" s="1" t="s">
        <v>71</v>
      </c>
    </row>
    <row r="202" spans="2:13" ht="18" hidden="1" x14ac:dyDescent="0.25">
      <c r="B202" s="3" t="s">
        <v>700</v>
      </c>
      <c r="C202" s="1" t="s">
        <v>13</v>
      </c>
      <c r="D202" s="1" t="s">
        <v>14</v>
      </c>
      <c r="E202" s="1" t="s">
        <v>701</v>
      </c>
      <c r="F202" s="2" t="str">
        <f>VLOOKUP(Table14[[#This Row],[ASA]],Table2[[ASA]:[Country]],4,FALSE)</f>
        <v>White Rose Shopping Centre, Leeds</v>
      </c>
      <c r="G202" s="2" t="str">
        <f>VLOOKUP(Table14[[#This Row],[ASA]],Table2[],6,FALSE)</f>
        <v>LS11 8LU</v>
      </c>
      <c r="H202" s="1" t="s">
        <v>702</v>
      </c>
      <c r="I202" s="1" t="s">
        <v>271</v>
      </c>
      <c r="J202" s="1"/>
      <c r="K202" s="1" t="s">
        <v>17</v>
      </c>
      <c r="L202" s="1" t="s">
        <v>371</v>
      </c>
      <c r="M202" s="1" t="s">
        <v>71</v>
      </c>
    </row>
    <row r="203" spans="2:13" ht="18" hidden="1" x14ac:dyDescent="0.25">
      <c r="B203" s="3" t="s">
        <v>703</v>
      </c>
      <c r="C203" s="1" t="s">
        <v>13</v>
      </c>
      <c r="D203" s="1" t="s">
        <v>14</v>
      </c>
      <c r="E203" s="1" t="s">
        <v>704</v>
      </c>
      <c r="F203" s="2" t="str">
        <f>VLOOKUP(Table14[[#This Row],[ASA]],Table2[[ASA]:[Country]],4,FALSE)</f>
        <v>West Quay Shopping Centre, Southampton</v>
      </c>
      <c r="G203" s="2" t="str">
        <f>VLOOKUP(Table14[[#This Row],[ASA]],Table2[],6,FALSE)</f>
        <v>SO15 1QF</v>
      </c>
      <c r="H203" s="1" t="s">
        <v>705</v>
      </c>
      <c r="I203" s="1" t="s">
        <v>154</v>
      </c>
      <c r="J203" s="1"/>
      <c r="K203" s="1" t="s">
        <v>17</v>
      </c>
      <c r="L203" s="1" t="s">
        <v>129</v>
      </c>
      <c r="M203" s="1" t="s">
        <v>49</v>
      </c>
    </row>
    <row r="204" spans="2:13" ht="18" hidden="1" x14ac:dyDescent="0.25">
      <c r="B204" s="3" t="s">
        <v>706</v>
      </c>
      <c r="C204" s="1" t="s">
        <v>13</v>
      </c>
      <c r="D204" s="1" t="s">
        <v>14</v>
      </c>
      <c r="E204" s="1" t="s">
        <v>707</v>
      </c>
      <c r="F204" s="2" t="str">
        <f>VLOOKUP(Table14[[#This Row],[ASA]],Table2[[ASA]:[Country]],4,FALSE)</f>
        <v>Festival Place Shopping Centre, Basingstoke</v>
      </c>
      <c r="G204" s="2" t="str">
        <f>VLOOKUP(Table14[[#This Row],[ASA]],Table2[],6,FALSE)</f>
        <v>RG21 7LJ</v>
      </c>
      <c r="H204" s="1" t="s">
        <v>708</v>
      </c>
      <c r="I204" s="1" t="s">
        <v>707</v>
      </c>
      <c r="J204" s="1"/>
      <c r="K204" s="1" t="s">
        <v>17</v>
      </c>
      <c r="L204" s="1" t="s">
        <v>364</v>
      </c>
      <c r="M204" s="1" t="s">
        <v>49</v>
      </c>
    </row>
    <row r="205" spans="2:13" ht="18" hidden="1" x14ac:dyDescent="0.25">
      <c r="B205" s="3" t="s">
        <v>709</v>
      </c>
      <c r="C205" s="1" t="s">
        <v>13</v>
      </c>
      <c r="D205" s="1" t="s">
        <v>14</v>
      </c>
      <c r="E205" s="1" t="s">
        <v>710</v>
      </c>
      <c r="F205" s="2" t="str">
        <f>VLOOKUP(Table14[[#This Row],[ASA]],Table2[[ASA]:[Country]],4,FALSE)</f>
        <v>Brent Cross Shopping Centre, London</v>
      </c>
      <c r="G205" s="2" t="str">
        <f>VLOOKUP(Table14[[#This Row],[ASA]],Table2[],6,FALSE)</f>
        <v>NW4 3FP</v>
      </c>
      <c r="H205" s="1" t="s">
        <v>711</v>
      </c>
      <c r="I205" s="1" t="s">
        <v>47</v>
      </c>
      <c r="J205" s="1"/>
      <c r="K205" s="1" t="s">
        <v>17</v>
      </c>
      <c r="L205" s="1" t="s">
        <v>18</v>
      </c>
      <c r="M205" s="1" t="s">
        <v>19</v>
      </c>
    </row>
    <row r="206" spans="2:13" ht="18" hidden="1" x14ac:dyDescent="0.25">
      <c r="B206" s="3" t="s">
        <v>712</v>
      </c>
      <c r="C206" s="1" t="s">
        <v>13</v>
      </c>
      <c r="D206" s="1" t="s">
        <v>14</v>
      </c>
      <c r="E206" s="1" t="s">
        <v>713</v>
      </c>
      <c r="F206" s="2" t="str">
        <f>VLOOKUP(Table14[[#This Row],[ASA]],Table2[[ASA]:[Country]],4,FALSE)</f>
        <v>Silverburn Shopping Centre, Glasgow</v>
      </c>
      <c r="G206" s="2" t="str">
        <f>VLOOKUP(Table14[[#This Row],[ASA]],Table2[],6,FALSE)</f>
        <v>G53 6EQ</v>
      </c>
      <c r="H206" s="1" t="s">
        <v>714</v>
      </c>
      <c r="I206" s="1" t="s">
        <v>99</v>
      </c>
      <c r="J206" s="1"/>
      <c r="K206" s="1" t="s">
        <v>81</v>
      </c>
      <c r="L206" s="1" t="s">
        <v>100</v>
      </c>
      <c r="M206" s="1" t="s">
        <v>83</v>
      </c>
    </row>
    <row r="207" spans="2:13" ht="18" hidden="1" x14ac:dyDescent="0.25">
      <c r="B207" s="3" t="s">
        <v>715</v>
      </c>
      <c r="C207" s="1" t="s">
        <v>13</v>
      </c>
      <c r="D207" s="1" t="s">
        <v>14</v>
      </c>
      <c r="E207" s="1" t="s">
        <v>716</v>
      </c>
      <c r="F207" s="2" t="str">
        <f>VLOOKUP(Table14[[#This Row],[ASA]],Table2[[ASA]:[Country]],4,FALSE)</f>
        <v>Intu Victoria Centre, Nottingham</v>
      </c>
      <c r="G207" s="2" t="str">
        <f>VLOOKUP(Table14[[#This Row],[ASA]],Table2[],6,FALSE)</f>
        <v>NG1 3QN</v>
      </c>
      <c r="H207" s="1" t="s">
        <v>324</v>
      </c>
      <c r="I207" s="1"/>
      <c r="J207" s="1"/>
      <c r="K207" s="1" t="s">
        <v>17</v>
      </c>
      <c r="L207" s="1" t="s">
        <v>246</v>
      </c>
      <c r="M207" s="1" t="s">
        <v>71</v>
      </c>
    </row>
    <row r="208" spans="2:13" ht="18" hidden="1" x14ac:dyDescent="0.25">
      <c r="B208" s="3" t="s">
        <v>717</v>
      </c>
      <c r="C208" s="1" t="s">
        <v>13</v>
      </c>
      <c r="D208" s="1" t="s">
        <v>14</v>
      </c>
      <c r="E208" s="1" t="s">
        <v>718</v>
      </c>
      <c r="F208" s="2" t="str">
        <f>VLOOKUP(Table14[[#This Row],[ASA]],Table2[[ASA]:[Country]],4,FALSE)</f>
        <v>Four Seasons Centre, Mansfield</v>
      </c>
      <c r="G208" s="2" t="str">
        <f>VLOOKUP(Table14[[#This Row],[ASA]],Table2[],6,FALSE)</f>
        <v>NG18 1SU</v>
      </c>
      <c r="H208" s="1" t="s">
        <v>42</v>
      </c>
      <c r="I208" s="1"/>
      <c r="J208" s="1"/>
      <c r="K208" s="1" t="s">
        <v>17</v>
      </c>
      <c r="L208" s="1" t="s">
        <v>219</v>
      </c>
      <c r="M208" s="1" t="s">
        <v>124</v>
      </c>
    </row>
    <row r="209" spans="2:13" ht="18" hidden="1" x14ac:dyDescent="0.25">
      <c r="B209" s="3" t="s">
        <v>719</v>
      </c>
      <c r="C209" s="1" t="s">
        <v>13</v>
      </c>
      <c r="D209" s="1" t="s">
        <v>14</v>
      </c>
      <c r="E209" s="1" t="s">
        <v>720</v>
      </c>
      <c r="F209" s="2" t="str">
        <f>VLOOKUP(Table14[[#This Row],[ASA]],Table2[[ASA]:[Country]],4,FALSE)</f>
        <v>The Oracle, Reading</v>
      </c>
      <c r="G209" s="2" t="str">
        <f>VLOOKUP(Table14[[#This Row],[ASA]],Table2[],6,FALSE)</f>
        <v>RG1 2AG</v>
      </c>
      <c r="H209" s="1" t="s">
        <v>452</v>
      </c>
      <c r="I209" s="1"/>
      <c r="J209" s="1"/>
      <c r="K209" s="1" t="s">
        <v>17</v>
      </c>
      <c r="L209" s="1" t="s">
        <v>364</v>
      </c>
      <c r="M209" s="1" t="s">
        <v>49</v>
      </c>
    </row>
    <row r="210" spans="2:13" ht="18" hidden="1" x14ac:dyDescent="0.25">
      <c r="B210" s="3" t="s">
        <v>721</v>
      </c>
      <c r="C210" s="1" t="s">
        <v>25</v>
      </c>
      <c r="D210" s="1" t="s">
        <v>14</v>
      </c>
      <c r="E210" s="1" t="s">
        <v>722</v>
      </c>
      <c r="F210" s="2" t="e">
        <f>VLOOKUP(Table14[[#This Row],[ASA]],Table2[[ASA]:[Country]],4,FALSE)</f>
        <v>#N/A</v>
      </c>
      <c r="G210" s="2" t="e">
        <f>VLOOKUP(Table14[[#This Row],[ASA]],Table2[],6,FALSE)</f>
        <v>#N/A</v>
      </c>
      <c r="H210" s="1" t="s">
        <v>723</v>
      </c>
      <c r="I210" s="1" t="s">
        <v>722</v>
      </c>
      <c r="J210" s="1"/>
      <c r="K210" s="1" t="s">
        <v>17</v>
      </c>
      <c r="L210" s="1" t="s">
        <v>23</v>
      </c>
      <c r="M210" s="1" t="s">
        <v>19</v>
      </c>
    </row>
    <row r="211" spans="2:13" ht="18" hidden="1" x14ac:dyDescent="0.25">
      <c r="B211" s="3" t="s">
        <v>724</v>
      </c>
      <c r="C211" s="1" t="s">
        <v>13</v>
      </c>
      <c r="D211" s="1" t="s">
        <v>14</v>
      </c>
      <c r="E211" s="1" t="s">
        <v>725</v>
      </c>
      <c r="F211" s="2" t="str">
        <f>VLOOKUP(Table14[[#This Row],[ASA]],Table2[[ASA]:[Country]],4,FALSE)</f>
        <v>Intu Eldon Square, Newcastle Upon Tyne</v>
      </c>
      <c r="G211" s="2" t="str">
        <f>VLOOKUP(Table14[[#This Row],[ASA]],Table2[],6,FALSE)</f>
        <v>NE1 7XE</v>
      </c>
      <c r="H211" s="1" t="s">
        <v>534</v>
      </c>
      <c r="I211" s="1"/>
      <c r="J211" s="1"/>
      <c r="K211" s="1" t="s">
        <v>17</v>
      </c>
      <c r="L211" s="1" t="s">
        <v>283</v>
      </c>
      <c r="M211" s="1" t="s">
        <v>71</v>
      </c>
    </row>
    <row r="212" spans="2:13" ht="18" hidden="1" x14ac:dyDescent="0.25">
      <c r="B212" s="3" t="s">
        <v>726</v>
      </c>
      <c r="C212" s="1" t="s">
        <v>13</v>
      </c>
      <c r="D212" s="1" t="s">
        <v>14</v>
      </c>
      <c r="E212" s="1" t="s">
        <v>727</v>
      </c>
      <c r="F212" s="1">
        <f>VLOOKUP(Table14[[#This Row],[ASA]],Table2[[ASA]:[Country]],4,FALSE)</f>
        <v>0</v>
      </c>
      <c r="G212" s="1" t="e">
        <f>VLOOKUP(Table14[[#This Row],[ASA]],Table2[],6,FALSE)</f>
        <v>#N/A</v>
      </c>
      <c r="H212" s="1"/>
      <c r="I212" s="1" t="s">
        <v>728</v>
      </c>
      <c r="J212" s="1"/>
      <c r="K212" s="1"/>
      <c r="L212" s="1" t="s">
        <v>729</v>
      </c>
      <c r="M212" s="1" t="s">
        <v>19</v>
      </c>
    </row>
    <row r="213" spans="2:13" ht="18" hidden="1" x14ac:dyDescent="0.25">
      <c r="B213" s="3" t="s">
        <v>730</v>
      </c>
      <c r="C213" s="1" t="s">
        <v>13</v>
      </c>
      <c r="D213" s="1" t="s">
        <v>14</v>
      </c>
      <c r="E213" s="1" t="s">
        <v>731</v>
      </c>
      <c r="F213" s="1">
        <f>VLOOKUP(Table14[[#This Row],[ASA]],Table2[[ASA]:[Country]],4,FALSE)</f>
        <v>0</v>
      </c>
      <c r="G213" s="1" t="e">
        <f>VLOOKUP(Table14[[#This Row],[ASA]],Table2[],6,FALSE)</f>
        <v>#N/A</v>
      </c>
      <c r="H213" s="1"/>
      <c r="I213" s="1" t="s">
        <v>732</v>
      </c>
      <c r="J213" s="1"/>
      <c r="K213" s="1"/>
      <c r="L213" s="1" t="s">
        <v>729</v>
      </c>
      <c r="M213" s="1" t="s">
        <v>19</v>
      </c>
    </row>
    <row r="214" spans="2:13" ht="18" hidden="1" x14ac:dyDescent="0.25">
      <c r="B214" s="3" t="s">
        <v>733</v>
      </c>
      <c r="C214" s="1" t="s">
        <v>13</v>
      </c>
      <c r="D214" s="1"/>
      <c r="E214" s="1" t="s">
        <v>734</v>
      </c>
      <c r="F214" s="2" t="str">
        <f>VLOOKUP(Table14[[#This Row],[ASA]],Table2[[ASA]:[Country]],4,FALSE)</f>
        <v>Letterkenny Shopping Centre, Letterkenny</v>
      </c>
      <c r="G214" s="2" t="e">
        <f>VLOOKUP(Table14[[#This Row],[ASA]],Table2[],6,FALSE)</f>
        <v>#N/A</v>
      </c>
      <c r="H214" s="1" t="s">
        <v>735</v>
      </c>
      <c r="I214" s="1" t="s">
        <v>736</v>
      </c>
      <c r="J214" s="1"/>
      <c r="K214" s="1" t="s">
        <v>737</v>
      </c>
      <c r="L214" s="1" t="s">
        <v>738</v>
      </c>
      <c r="M214" s="1" t="s">
        <v>739</v>
      </c>
    </row>
    <row r="215" spans="2:13" ht="18" hidden="1" x14ac:dyDescent="0.25">
      <c r="B215" s="3" t="s">
        <v>740</v>
      </c>
      <c r="C215" s="1" t="s">
        <v>13</v>
      </c>
      <c r="D215" s="1"/>
      <c r="E215" s="1" t="s">
        <v>741</v>
      </c>
      <c r="F215" s="2" t="str">
        <f>VLOOKUP(Table14[[#This Row],[ASA]],Table2[[ASA]:[Country]],4,FALSE)</f>
        <v>The Square Shopping Centre, Tallaght</v>
      </c>
      <c r="G215" s="2" t="e">
        <f>VLOOKUP(Table14[[#This Row],[ASA]],Table2[],6,FALSE)</f>
        <v>#N/A</v>
      </c>
      <c r="H215" s="1" t="s">
        <v>742</v>
      </c>
      <c r="I215" s="1" t="s">
        <v>743</v>
      </c>
      <c r="J215" s="1"/>
      <c r="K215" s="1" t="s">
        <v>737</v>
      </c>
      <c r="L215" s="1" t="s">
        <v>744</v>
      </c>
      <c r="M215" s="1" t="s">
        <v>745</v>
      </c>
    </row>
    <row r="216" spans="2:13" ht="18" hidden="1" x14ac:dyDescent="0.25">
      <c r="B216" s="3" t="s">
        <v>746</v>
      </c>
      <c r="C216" s="1" t="s">
        <v>25</v>
      </c>
      <c r="D216" s="1"/>
      <c r="E216" s="1" t="s">
        <v>747</v>
      </c>
      <c r="F216" s="2" t="e">
        <f>VLOOKUP(Table14[[#This Row],[ASA]],Table2[[ASA]:[Country]],4,FALSE)</f>
        <v>#N/A</v>
      </c>
      <c r="G216" s="2" t="e">
        <f>VLOOKUP(Table14[[#This Row],[ASA]],Table2[],6,FALSE)</f>
        <v>#N/A</v>
      </c>
      <c r="H216" s="1" t="s">
        <v>748</v>
      </c>
      <c r="I216" s="1" t="s">
        <v>749</v>
      </c>
      <c r="J216" s="1"/>
      <c r="K216" s="1" t="s">
        <v>737</v>
      </c>
      <c r="L216" s="1"/>
      <c r="M216" s="1"/>
    </row>
    <row r="217" spans="2:13" ht="18" hidden="1" x14ac:dyDescent="0.25">
      <c r="B217" s="3" t="s">
        <v>750</v>
      </c>
      <c r="C217" s="1" t="s">
        <v>13</v>
      </c>
      <c r="D217" s="1"/>
      <c r="E217" s="1" t="s">
        <v>751</v>
      </c>
      <c r="F217" s="2" t="str">
        <f>VLOOKUP(Table14[[#This Row],[ASA]],Table2[[ASA]:[Country]],4,FALSE)</f>
        <v>Liffey Valley Shopping Centre, Clondalkin</v>
      </c>
      <c r="G217" s="2" t="e">
        <f>VLOOKUP(Table14[[#This Row],[ASA]],Table2[],6,FALSE)</f>
        <v>#N/A</v>
      </c>
      <c r="H217" s="1" t="s">
        <v>752</v>
      </c>
      <c r="I217" s="1" t="s">
        <v>753</v>
      </c>
      <c r="J217" s="1"/>
      <c r="K217" s="1" t="s">
        <v>737</v>
      </c>
      <c r="L217" s="1" t="s">
        <v>744</v>
      </c>
      <c r="M217" s="1" t="s">
        <v>745</v>
      </c>
    </row>
    <row r="218" spans="2:13" ht="18" hidden="1" x14ac:dyDescent="0.25">
      <c r="B218" s="3" t="s">
        <v>754</v>
      </c>
      <c r="C218" s="1" t="s">
        <v>13</v>
      </c>
      <c r="D218" s="1"/>
      <c r="E218" s="1" t="s">
        <v>755</v>
      </c>
      <c r="F218" s="2" t="str">
        <f>VLOOKUP(Table14[[#This Row],[ASA]],Table2[[ASA]:[Country]],4,FALSE)</f>
        <v>Scotch Hall Shopping Centre, Drogheda</v>
      </c>
      <c r="G218" s="2" t="e">
        <f>VLOOKUP(Table14[[#This Row],[ASA]],Table2[],6,FALSE)</f>
        <v>#N/A</v>
      </c>
      <c r="H218" s="1" t="s">
        <v>756</v>
      </c>
      <c r="I218" s="1" t="s">
        <v>757</v>
      </c>
      <c r="J218" s="1"/>
      <c r="K218" s="1" t="s">
        <v>737</v>
      </c>
      <c r="L218" s="1" t="s">
        <v>744</v>
      </c>
      <c r="M218" s="1" t="s">
        <v>745</v>
      </c>
    </row>
    <row r="219" spans="2:13" ht="18" hidden="1" x14ac:dyDescent="0.25">
      <c r="B219" s="3" t="s">
        <v>758</v>
      </c>
      <c r="C219" s="1" t="s">
        <v>25</v>
      </c>
      <c r="D219" s="1"/>
      <c r="E219" s="1" t="s">
        <v>759</v>
      </c>
      <c r="F219" s="2" t="e">
        <f>VLOOKUP(Table14[[#This Row],[ASA]],Table2[[ASA]:[Country]],4,FALSE)</f>
        <v>#N/A</v>
      </c>
      <c r="G219" s="2" t="e">
        <f>VLOOKUP(Table14[[#This Row],[ASA]],Table2[],6,FALSE)</f>
        <v>#N/A</v>
      </c>
      <c r="H219" s="1" t="s">
        <v>760</v>
      </c>
      <c r="I219" s="1" t="s">
        <v>761</v>
      </c>
      <c r="J219" s="1"/>
      <c r="K219" s="1" t="s">
        <v>737</v>
      </c>
      <c r="L219" s="1"/>
      <c r="M219" s="1"/>
    </row>
    <row r="220" spans="2:13" ht="18" hidden="1" x14ac:dyDescent="0.25">
      <c r="B220" s="3" t="s">
        <v>762</v>
      </c>
      <c r="C220" s="1" t="s">
        <v>25</v>
      </c>
      <c r="D220" s="1"/>
      <c r="E220" s="1" t="s">
        <v>763</v>
      </c>
      <c r="F220" s="2" t="e">
        <f>VLOOKUP(Table14[[#This Row],[ASA]],Table2[[ASA]:[Country]],4,FALSE)</f>
        <v>#N/A</v>
      </c>
      <c r="G220" s="2" t="e">
        <f>VLOOKUP(Table14[[#This Row],[ASA]],Table2[],6,FALSE)</f>
        <v>#N/A</v>
      </c>
      <c r="H220" s="1" t="s">
        <v>764</v>
      </c>
      <c r="I220" s="1" t="s">
        <v>743</v>
      </c>
      <c r="J220" s="1"/>
      <c r="K220" s="1" t="s">
        <v>737</v>
      </c>
      <c r="L220" s="1"/>
      <c r="M220" s="1"/>
    </row>
    <row r="221" spans="2:13" ht="18" hidden="1" x14ac:dyDescent="0.25">
      <c r="B221" s="3" t="s">
        <v>765</v>
      </c>
      <c r="C221" s="1" t="s">
        <v>25</v>
      </c>
      <c r="D221" s="1"/>
      <c r="E221" s="1" t="s">
        <v>766</v>
      </c>
      <c r="F221" s="2" t="e">
        <f>VLOOKUP(Table14[[#This Row],[ASA]],Table2[[ASA]:[Country]],4,FALSE)</f>
        <v>#N/A</v>
      </c>
      <c r="G221" s="2" t="e">
        <f>VLOOKUP(Table14[[#This Row],[ASA]],Table2[],6,FALSE)</f>
        <v>#N/A</v>
      </c>
      <c r="H221" s="1" t="s">
        <v>767</v>
      </c>
      <c r="I221" s="1" t="s">
        <v>743</v>
      </c>
      <c r="J221" s="1"/>
      <c r="K221" s="1" t="s">
        <v>737</v>
      </c>
      <c r="L221" s="1"/>
      <c r="M221" s="1"/>
    </row>
    <row r="222" spans="2:13" ht="18" hidden="1" x14ac:dyDescent="0.25">
      <c r="B222" s="3" t="s">
        <v>768</v>
      </c>
      <c r="C222" s="1" t="s">
        <v>25</v>
      </c>
      <c r="D222" s="1"/>
      <c r="E222" s="1" t="s">
        <v>769</v>
      </c>
      <c r="F222" s="2" t="e">
        <f>VLOOKUP(Table14[[#This Row],[ASA]],Table2[[ASA]:[Country]],4,FALSE)</f>
        <v>#N/A</v>
      </c>
      <c r="G222" s="2" t="e">
        <f>VLOOKUP(Table14[[#This Row],[ASA]],Table2[],6,FALSE)</f>
        <v>#N/A</v>
      </c>
      <c r="H222" s="1" t="s">
        <v>770</v>
      </c>
      <c r="I222" s="1" t="s">
        <v>753</v>
      </c>
      <c r="J222" s="1"/>
      <c r="K222" s="1" t="s">
        <v>737</v>
      </c>
      <c r="L222" s="1"/>
      <c r="M222" s="1"/>
    </row>
    <row r="223" spans="2:13" ht="18" hidden="1" x14ac:dyDescent="0.25">
      <c r="B223" s="3" t="s">
        <v>771</v>
      </c>
      <c r="C223" s="1" t="s">
        <v>13</v>
      </c>
      <c r="D223" s="1"/>
      <c r="E223" s="1" t="s">
        <v>772</v>
      </c>
      <c r="F223" s="2" t="str">
        <f>VLOOKUP(Table14[[#This Row],[ASA]],Table2[[ASA]:[Country]],4,FALSE)</f>
        <v>Pavilions Shopping Centre, Dublin</v>
      </c>
      <c r="G223" s="2" t="e">
        <f>VLOOKUP(Table14[[#This Row],[ASA]],Table2[],6,FALSE)</f>
        <v>#N/A</v>
      </c>
      <c r="H223" s="1" t="s">
        <v>773</v>
      </c>
      <c r="I223" s="1" t="s">
        <v>774</v>
      </c>
      <c r="J223" s="1"/>
      <c r="K223" s="1" t="s">
        <v>737</v>
      </c>
      <c r="L223" s="1" t="s">
        <v>744</v>
      </c>
      <c r="M223" s="1" t="s">
        <v>745</v>
      </c>
    </row>
    <row r="224" spans="2:13" ht="18" hidden="1" x14ac:dyDescent="0.25">
      <c r="B224" s="3" t="s">
        <v>775</v>
      </c>
      <c r="C224" s="1" t="s">
        <v>25</v>
      </c>
      <c r="D224" s="1"/>
      <c r="E224" s="1" t="s">
        <v>776</v>
      </c>
      <c r="F224" s="2" t="e">
        <f>VLOOKUP(Table14[[#This Row],[ASA]],Table2[[ASA]:[Country]],4,FALSE)</f>
        <v>#N/A</v>
      </c>
      <c r="G224" s="2" t="e">
        <f>VLOOKUP(Table14[[#This Row],[ASA]],Table2[],6,FALSE)</f>
        <v>#N/A</v>
      </c>
      <c r="H224" s="1" t="s">
        <v>777</v>
      </c>
      <c r="I224" s="1" t="s">
        <v>776</v>
      </c>
      <c r="J224" s="1"/>
      <c r="K224" s="1" t="s">
        <v>737</v>
      </c>
      <c r="L224" s="1"/>
      <c r="M224" s="1"/>
    </row>
    <row r="225" spans="2:13" ht="18" hidden="1" x14ac:dyDescent="0.25">
      <c r="B225" s="3" t="s">
        <v>778</v>
      </c>
      <c r="C225" s="1" t="s">
        <v>13</v>
      </c>
      <c r="D225" s="1"/>
      <c r="E225" s="1" t="s">
        <v>779</v>
      </c>
      <c r="F225" s="2" t="str">
        <f>VLOOKUP(Table14[[#This Row],[ASA]],Table2[[ASA]:[Country]],4,FALSE)</f>
        <v>Navan Shopping Centre, Navan</v>
      </c>
      <c r="G225" s="2" t="e">
        <f>VLOOKUP(Table14[[#This Row],[ASA]],Table2[],6,FALSE)</f>
        <v>#N/A</v>
      </c>
      <c r="H225" s="1" t="s">
        <v>780</v>
      </c>
      <c r="I225" s="1" t="s">
        <v>781</v>
      </c>
      <c r="J225" s="1"/>
      <c r="K225" s="1" t="s">
        <v>737</v>
      </c>
      <c r="L225" s="1" t="s">
        <v>744</v>
      </c>
      <c r="M225" s="1" t="s">
        <v>745</v>
      </c>
    </row>
    <row r="226" spans="2:13" ht="18" hidden="1" x14ac:dyDescent="0.25">
      <c r="B226" s="3" t="s">
        <v>782</v>
      </c>
      <c r="C226" s="1" t="s">
        <v>13</v>
      </c>
      <c r="D226" s="1"/>
      <c r="E226" s="1" t="s">
        <v>783</v>
      </c>
      <c r="F226" s="2" t="str">
        <f>VLOOKUP(Table14[[#This Row],[ASA]],Table2[[ASA]:[Country]],4,FALSE)</f>
        <v>Galway Shopping Centre, Galway</v>
      </c>
      <c r="G226" s="2" t="e">
        <f>VLOOKUP(Table14[[#This Row],[ASA]],Table2[],6,FALSE)</f>
        <v>#N/A</v>
      </c>
      <c r="H226" s="1" t="s">
        <v>784</v>
      </c>
      <c r="I226" s="1" t="s">
        <v>783</v>
      </c>
      <c r="J226" s="1"/>
      <c r="K226" s="1" t="s">
        <v>737</v>
      </c>
      <c r="L226" s="1" t="s">
        <v>738</v>
      </c>
      <c r="M226" s="1" t="s">
        <v>739</v>
      </c>
    </row>
    <row r="227" spans="2:13" ht="18" hidden="1" x14ac:dyDescent="0.25">
      <c r="B227" s="3" t="s">
        <v>785</v>
      </c>
      <c r="C227" s="1" t="s">
        <v>25</v>
      </c>
      <c r="D227" s="1"/>
      <c r="E227" s="1" t="s">
        <v>786</v>
      </c>
      <c r="F227" s="2" t="e">
        <f>VLOOKUP(Table14[[#This Row],[ASA]],Table2[[ASA]:[Country]],4,FALSE)</f>
        <v>#N/A</v>
      </c>
      <c r="G227" s="2" t="e">
        <f>VLOOKUP(Table14[[#This Row],[ASA]],Table2[],6,FALSE)</f>
        <v>#N/A</v>
      </c>
      <c r="H227" s="1" t="s">
        <v>787</v>
      </c>
      <c r="I227" s="1" t="s">
        <v>788</v>
      </c>
      <c r="J227" s="1"/>
      <c r="K227" s="1" t="s">
        <v>737</v>
      </c>
      <c r="L227" s="1"/>
      <c r="M227" s="1"/>
    </row>
    <row r="228" spans="2:13" ht="18" hidden="1" x14ac:dyDescent="0.25">
      <c r="B228" s="3" t="s">
        <v>789</v>
      </c>
      <c r="C228" s="1" t="s">
        <v>13</v>
      </c>
      <c r="D228" s="1"/>
      <c r="E228" s="1" t="s">
        <v>790</v>
      </c>
      <c r="F228" s="2" t="str">
        <f>VLOOKUP(Table14[[#This Row],[ASA]],Table2[[ASA]:[Country]],4,FALSE)</f>
        <v>Fairgreen Shopping Centre, Carlow</v>
      </c>
      <c r="G228" s="2" t="e">
        <f>VLOOKUP(Table14[[#This Row],[ASA]],Table2[],6,FALSE)</f>
        <v>#N/A</v>
      </c>
      <c r="H228" s="1" t="s">
        <v>791</v>
      </c>
      <c r="I228" s="1" t="s">
        <v>790</v>
      </c>
      <c r="J228" s="1"/>
      <c r="K228" s="1" t="s">
        <v>737</v>
      </c>
      <c r="L228" s="1" t="s">
        <v>792</v>
      </c>
      <c r="M228" s="1" t="s">
        <v>793</v>
      </c>
    </row>
    <row r="229" spans="2:13" ht="18" hidden="1" x14ac:dyDescent="0.25">
      <c r="B229" s="3" t="s">
        <v>794</v>
      </c>
      <c r="C229" s="1" t="s">
        <v>25</v>
      </c>
      <c r="D229" s="1"/>
      <c r="E229" s="1" t="s">
        <v>795</v>
      </c>
      <c r="F229" s="2" t="e">
        <f>VLOOKUP(Table14[[#This Row],[ASA]],Table2[[ASA]:[Country]],4,FALSE)</f>
        <v>#N/A</v>
      </c>
      <c r="G229" s="2" t="e">
        <f>VLOOKUP(Table14[[#This Row],[ASA]],Table2[],6,FALSE)</f>
        <v>#N/A</v>
      </c>
      <c r="H229" s="1" t="s">
        <v>796</v>
      </c>
      <c r="I229" s="1" t="s">
        <v>797</v>
      </c>
      <c r="J229" s="1"/>
      <c r="K229" s="1" t="s">
        <v>737</v>
      </c>
      <c r="L229" s="1"/>
      <c r="M229" s="1"/>
    </row>
    <row r="230" spans="2:13" ht="18" hidden="1" x14ac:dyDescent="0.25">
      <c r="B230" s="3" t="s">
        <v>798</v>
      </c>
      <c r="C230" s="1" t="s">
        <v>13</v>
      </c>
      <c r="D230" s="1"/>
      <c r="E230" s="1" t="s">
        <v>799</v>
      </c>
      <c r="F230" s="2" t="str">
        <f>VLOOKUP(Table14[[#This Row],[ASA]],Table2[[ASA]:[Country]],4,FALSE)</f>
        <v>Wilton Shopping Centre, Cork</v>
      </c>
      <c r="G230" s="2" t="e">
        <f>VLOOKUP(Table14[[#This Row],[ASA]],Table2[],6,FALSE)</f>
        <v>#N/A</v>
      </c>
      <c r="H230" s="1" t="s">
        <v>800</v>
      </c>
      <c r="I230" s="1" t="s">
        <v>801</v>
      </c>
      <c r="J230" s="1"/>
      <c r="K230" s="1" t="s">
        <v>737</v>
      </c>
      <c r="L230" s="1" t="s">
        <v>792</v>
      </c>
      <c r="M230" s="1" t="s">
        <v>793</v>
      </c>
    </row>
    <row r="231" spans="2:13" ht="18" hidden="1" x14ac:dyDescent="0.25">
      <c r="B231" s="3" t="s">
        <v>802</v>
      </c>
      <c r="C231" s="1" t="s">
        <v>25</v>
      </c>
      <c r="D231" s="1"/>
      <c r="E231" s="1" t="s">
        <v>803</v>
      </c>
      <c r="F231" s="2" t="e">
        <f>VLOOKUP(Table14[[#This Row],[ASA]],Table2[[ASA]:[Country]],4,FALSE)</f>
        <v>#N/A</v>
      </c>
      <c r="G231" s="2" t="e">
        <f>VLOOKUP(Table14[[#This Row],[ASA]],Table2[],6,FALSE)</f>
        <v>#N/A</v>
      </c>
      <c r="H231" s="1" t="s">
        <v>804</v>
      </c>
      <c r="I231" s="1" t="s">
        <v>805</v>
      </c>
      <c r="J231" s="1"/>
      <c r="K231" s="1" t="s">
        <v>737</v>
      </c>
      <c r="L231" s="1" t="s">
        <v>738</v>
      </c>
      <c r="M231" s="1" t="s">
        <v>739</v>
      </c>
    </row>
    <row r="232" spans="2:13" ht="18" hidden="1" x14ac:dyDescent="0.25">
      <c r="B232" s="3" t="s">
        <v>806</v>
      </c>
      <c r="C232" s="1" t="s">
        <v>13</v>
      </c>
      <c r="D232" s="1"/>
      <c r="E232" s="1" t="s">
        <v>807</v>
      </c>
      <c r="F232" s="2" t="str">
        <f>VLOOKUP(Table14[[#This Row],[ASA]],Table2[[ASA]:[Country]],4,FALSE)</f>
        <v>Laois Shopping Centre, Portlaoise</v>
      </c>
      <c r="G232" s="2" t="e">
        <f>VLOOKUP(Table14[[#This Row],[ASA]],Table2[],6,FALSE)</f>
        <v>#N/A</v>
      </c>
      <c r="H232" s="1" t="s">
        <v>808</v>
      </c>
      <c r="I232" s="1" t="s">
        <v>807</v>
      </c>
      <c r="J232" s="1"/>
      <c r="K232" s="1" t="s">
        <v>737</v>
      </c>
      <c r="L232" s="1" t="s">
        <v>738</v>
      </c>
      <c r="M232" s="1" t="s">
        <v>739</v>
      </c>
    </row>
    <row r="233" spans="2:13" ht="18" hidden="1" x14ac:dyDescent="0.25">
      <c r="B233" s="3" t="s">
        <v>809</v>
      </c>
      <c r="C233" s="1" t="s">
        <v>25</v>
      </c>
      <c r="D233" s="1"/>
      <c r="E233" s="1" t="s">
        <v>810</v>
      </c>
      <c r="F233" s="2" t="e">
        <f>VLOOKUP(Table14[[#This Row],[ASA]],Table2[[ASA]:[Country]],4,FALSE)</f>
        <v>#N/A</v>
      </c>
      <c r="G233" s="2" t="e">
        <f>VLOOKUP(Table14[[#This Row],[ASA]],Table2[],6,FALSE)</f>
        <v>#N/A</v>
      </c>
      <c r="H233" s="1" t="s">
        <v>811</v>
      </c>
      <c r="I233" s="1" t="s">
        <v>810</v>
      </c>
      <c r="J233" s="1"/>
      <c r="K233" s="1" t="s">
        <v>737</v>
      </c>
      <c r="L233" s="1"/>
      <c r="M233" s="1"/>
    </row>
    <row r="234" spans="2:13" ht="18" hidden="1" x14ac:dyDescent="0.25">
      <c r="B234" s="3" t="s">
        <v>812</v>
      </c>
      <c r="C234" s="1" t="s">
        <v>13</v>
      </c>
      <c r="D234" s="1"/>
      <c r="E234" s="1" t="s">
        <v>813</v>
      </c>
      <c r="F234" s="2" t="str">
        <f>VLOOKUP(Table14[[#This Row],[ASA]],Table2[[ASA]:[Country]],4,FALSE)</f>
        <v>Manor West Shopping Centre, Tralee</v>
      </c>
      <c r="G234" s="2" t="e">
        <f>VLOOKUP(Table14[[#This Row],[ASA]],Table2[],6,FALSE)</f>
        <v>#N/A</v>
      </c>
      <c r="H234" s="1" t="s">
        <v>814</v>
      </c>
      <c r="I234" s="1" t="s">
        <v>813</v>
      </c>
      <c r="J234" s="1"/>
      <c r="K234" s="1" t="s">
        <v>737</v>
      </c>
      <c r="L234" s="1" t="s">
        <v>792</v>
      </c>
      <c r="M234" s="1" t="s">
        <v>793</v>
      </c>
    </row>
    <row r="235" spans="2:13" ht="18" hidden="1" x14ac:dyDescent="0.25">
      <c r="B235" s="3" t="s">
        <v>815</v>
      </c>
      <c r="C235" s="1" t="s">
        <v>13</v>
      </c>
      <c r="D235" s="1"/>
      <c r="E235" s="1" t="s">
        <v>816</v>
      </c>
      <c r="F235" s="2" t="str">
        <f>VLOOKUP(Table14[[#This Row],[ASA]],Table2[[ASA]:[Country]],4,FALSE)</f>
        <v>Douglas Court Shopping Centre, Douglas</v>
      </c>
      <c r="G235" s="2" t="e">
        <f>VLOOKUP(Table14[[#This Row],[ASA]],Table2[],6,FALSE)</f>
        <v>#N/A</v>
      </c>
      <c r="H235" s="1" t="s">
        <v>817</v>
      </c>
      <c r="I235" s="1" t="s">
        <v>816</v>
      </c>
      <c r="J235" s="1"/>
      <c r="K235" s="1" t="s">
        <v>737</v>
      </c>
      <c r="L235" s="1" t="s">
        <v>792</v>
      </c>
      <c r="M235" s="1" t="s">
        <v>793</v>
      </c>
    </row>
    <row r="236" spans="2:13" ht="18" hidden="1" x14ac:dyDescent="0.25">
      <c r="B236" s="3" t="s">
        <v>818</v>
      </c>
      <c r="C236" s="1" t="s">
        <v>13</v>
      </c>
      <c r="D236" s="1"/>
      <c r="E236" s="1" t="s">
        <v>471</v>
      </c>
      <c r="F236" s="2" t="str">
        <f>VLOOKUP(Table14[[#This Row],[ASA]],Table2[[ASA]:[Country]],4,FALSE)</f>
        <v>Blackpool Shopping Centre, Cork City</v>
      </c>
      <c r="G236" s="2" t="e">
        <f>VLOOKUP(Table14[[#This Row],[ASA]],Table2[],6,FALSE)</f>
        <v>#N/A</v>
      </c>
      <c r="H236" s="1" t="s">
        <v>819</v>
      </c>
      <c r="I236" s="1" t="s">
        <v>820</v>
      </c>
      <c r="J236" s="1"/>
      <c r="K236" s="1" t="s">
        <v>737</v>
      </c>
      <c r="L236" s="1" t="s">
        <v>792</v>
      </c>
      <c r="M236" s="1" t="s">
        <v>793</v>
      </c>
    </row>
    <row r="237" spans="2:13" ht="18" hidden="1" x14ac:dyDescent="0.25">
      <c r="B237" s="3" t="s">
        <v>821</v>
      </c>
      <c r="C237" s="1" t="s">
        <v>25</v>
      </c>
      <c r="D237" s="1"/>
      <c r="E237" s="1" t="s">
        <v>822</v>
      </c>
      <c r="F237" s="2" t="e">
        <f>VLOOKUP(Table14[[#This Row],[ASA]],Table2[[ASA]:[Country]],4,FALSE)</f>
        <v>#N/A</v>
      </c>
      <c r="G237" s="2" t="e">
        <f>VLOOKUP(Table14[[#This Row],[ASA]],Table2[],6,FALSE)</f>
        <v>#N/A</v>
      </c>
      <c r="H237" s="1" t="s">
        <v>823</v>
      </c>
      <c r="I237" s="1" t="s">
        <v>822</v>
      </c>
      <c r="J237" s="1"/>
      <c r="K237" s="1" t="s">
        <v>737</v>
      </c>
      <c r="L237" s="1"/>
      <c r="M237" s="1"/>
    </row>
    <row r="238" spans="2:13" ht="18" hidden="1" x14ac:dyDescent="0.25">
      <c r="B238" s="3" t="s">
        <v>824</v>
      </c>
      <c r="C238" s="1" t="s">
        <v>25</v>
      </c>
      <c r="D238" s="1"/>
      <c r="E238" s="1" t="s">
        <v>825</v>
      </c>
      <c r="F238" s="2" t="e">
        <f>VLOOKUP(Table14[[#This Row],[ASA]],Table2[[ASA]:[Country]],4,FALSE)</f>
        <v>#N/A</v>
      </c>
      <c r="G238" s="2" t="e">
        <f>VLOOKUP(Table14[[#This Row],[ASA]],Table2[],6,FALSE)</f>
        <v>#N/A</v>
      </c>
      <c r="H238" s="1" t="s">
        <v>826</v>
      </c>
      <c r="I238" s="1" t="s">
        <v>825</v>
      </c>
      <c r="J238" s="1"/>
      <c r="K238" s="1" t="s">
        <v>737</v>
      </c>
      <c r="L238" s="1"/>
      <c r="M238" s="1"/>
    </row>
    <row r="239" spans="2:13" ht="18" hidden="1" x14ac:dyDescent="0.25">
      <c r="B239" s="3" t="s">
        <v>827</v>
      </c>
      <c r="C239" s="1" t="s">
        <v>25</v>
      </c>
      <c r="D239" s="1"/>
      <c r="E239" s="1" t="s">
        <v>828</v>
      </c>
      <c r="F239" s="2" t="e">
        <f>VLOOKUP(Table14[[#This Row],[ASA]],Table2[[ASA]:[Country]],4,FALSE)</f>
        <v>#N/A</v>
      </c>
      <c r="G239" s="2" t="e">
        <f>VLOOKUP(Table14[[#This Row],[ASA]],Table2[],6,FALSE)</f>
        <v>#N/A</v>
      </c>
      <c r="H239" s="1" t="s">
        <v>829</v>
      </c>
      <c r="I239" s="1" t="s">
        <v>801</v>
      </c>
      <c r="J239" s="1"/>
      <c r="K239" s="1" t="s">
        <v>737</v>
      </c>
      <c r="L239" s="1"/>
      <c r="M239" s="1"/>
    </row>
    <row r="240" spans="2:13" ht="18" hidden="1" x14ac:dyDescent="0.25">
      <c r="B240" s="3" t="s">
        <v>830</v>
      </c>
      <c r="C240" s="1" t="s">
        <v>25</v>
      </c>
      <c r="D240" s="1"/>
      <c r="E240" s="1" t="s">
        <v>831</v>
      </c>
      <c r="F240" s="2" t="str">
        <f>VLOOKUP(Table14[[#This Row],[ASA]],Table2[[ASA]:[Country]],4,FALSE)</f>
        <v>Arthur's Quay Shopping Centre, Limerick</v>
      </c>
      <c r="G240" s="2" t="e">
        <f>VLOOKUP(Table14[[#This Row],[ASA]],Table2[],6,FALSE)</f>
        <v>#N/A</v>
      </c>
      <c r="H240" s="1" t="s">
        <v>832</v>
      </c>
      <c r="I240" s="1" t="s">
        <v>833</v>
      </c>
      <c r="J240" s="1"/>
      <c r="K240" s="1" t="s">
        <v>737</v>
      </c>
      <c r="L240" s="1" t="s">
        <v>738</v>
      </c>
      <c r="M240" s="1" t="s">
        <v>739</v>
      </c>
    </row>
    <row r="241" spans="2:13" ht="18" hidden="1" x14ac:dyDescent="0.25">
      <c r="B241" s="3" t="s">
        <v>834</v>
      </c>
      <c r="C241" s="1" t="s">
        <v>13</v>
      </c>
      <c r="D241" s="1"/>
      <c r="E241" s="1" t="s">
        <v>835</v>
      </c>
      <c r="F241" s="2" t="str">
        <f>VLOOKUP(Table14[[#This Row],[ASA]],Table2[[ASA]:[Country]],4,FALSE)</f>
        <v>City Square Shopping Centre, Waterford</v>
      </c>
      <c r="G241" s="2" t="e">
        <f>VLOOKUP(Table14[[#This Row],[ASA]],Table2[],6,FALSE)</f>
        <v>#N/A</v>
      </c>
      <c r="H241" s="1" t="s">
        <v>836</v>
      </c>
      <c r="I241" s="1" t="s">
        <v>837</v>
      </c>
      <c r="J241" s="1"/>
      <c r="K241" s="1" t="s">
        <v>737</v>
      </c>
      <c r="L241" s="1" t="s">
        <v>792</v>
      </c>
      <c r="M241" s="1" t="s">
        <v>793</v>
      </c>
    </row>
    <row r="242" spans="2:13" ht="18" hidden="1" x14ac:dyDescent="0.25">
      <c r="B242" s="3" t="s">
        <v>838</v>
      </c>
      <c r="C242" s="1" t="s">
        <v>25</v>
      </c>
      <c r="D242" s="1"/>
      <c r="E242" s="1" t="s">
        <v>839</v>
      </c>
      <c r="F242" s="2" t="e">
        <f>VLOOKUP(Table14[[#This Row],[ASA]],Table2[[ASA]:[Country]],4,FALSE)</f>
        <v>#N/A</v>
      </c>
      <c r="G242" s="2" t="e">
        <f>VLOOKUP(Table14[[#This Row],[ASA]],Table2[],6,FALSE)</f>
        <v>#N/A</v>
      </c>
      <c r="H242" s="1" t="s">
        <v>840</v>
      </c>
      <c r="I242" s="1" t="s">
        <v>743</v>
      </c>
      <c r="J242" s="1"/>
      <c r="K242" s="1" t="s">
        <v>737</v>
      </c>
      <c r="L242" s="1"/>
      <c r="M242" s="1"/>
    </row>
    <row r="243" spans="2:13" ht="18" hidden="1" x14ac:dyDescent="0.25">
      <c r="B243" s="3" t="s">
        <v>841</v>
      </c>
      <c r="C243" s="1" t="s">
        <v>25</v>
      </c>
      <c r="D243" s="1"/>
      <c r="E243" s="1" t="s">
        <v>842</v>
      </c>
      <c r="F243" s="2" t="e">
        <f>VLOOKUP(Table14[[#This Row],[ASA]],Table2[[ASA]:[Country]],4,FALSE)</f>
        <v>#N/A</v>
      </c>
      <c r="G243" s="2" t="e">
        <f>VLOOKUP(Table14[[#This Row],[ASA]],Table2[],6,FALSE)</f>
        <v>#N/A</v>
      </c>
      <c r="H243" s="1" t="s">
        <v>843</v>
      </c>
      <c r="I243" s="1"/>
      <c r="J243" s="1"/>
      <c r="K243" s="1" t="s">
        <v>737</v>
      </c>
      <c r="L243" s="1"/>
      <c r="M243" s="1"/>
    </row>
    <row r="244" spans="2:13" ht="18" hidden="1" x14ac:dyDescent="0.25">
      <c r="B244" s="3" t="s">
        <v>844</v>
      </c>
      <c r="C244" s="1" t="s">
        <v>13</v>
      </c>
      <c r="D244" s="1"/>
      <c r="E244" s="1" t="s">
        <v>845</v>
      </c>
      <c r="F244" s="2" t="str">
        <f>VLOOKUP(Table14[[#This Row],[ASA]],Table2[[ASA]:[Country]],4,FALSE)</f>
        <v>Golden Island Shopping Centre, Athlone</v>
      </c>
      <c r="G244" s="2" t="e">
        <f>VLOOKUP(Table14[[#This Row],[ASA]],Table2[],6,FALSE)</f>
        <v>#N/A</v>
      </c>
      <c r="H244" s="1" t="s">
        <v>846</v>
      </c>
      <c r="I244" s="1" t="s">
        <v>847</v>
      </c>
      <c r="J244" s="1"/>
      <c r="K244" s="1" t="s">
        <v>737</v>
      </c>
      <c r="L244" s="1" t="s">
        <v>738</v>
      </c>
      <c r="M244" s="1" t="s">
        <v>739</v>
      </c>
    </row>
    <row r="245" spans="2:13" ht="18" hidden="1" x14ac:dyDescent="0.25">
      <c r="B245" s="3" t="s">
        <v>848</v>
      </c>
      <c r="C245" s="1" t="s">
        <v>25</v>
      </c>
      <c r="D245" s="1"/>
      <c r="E245" s="1" t="s">
        <v>849</v>
      </c>
      <c r="F245" s="2" t="e">
        <f>VLOOKUP(Table14[[#This Row],[ASA]],Table2[[ASA]:[Country]],4,FALSE)</f>
        <v>#N/A</v>
      </c>
      <c r="G245" s="2" t="e">
        <f>VLOOKUP(Table14[[#This Row],[ASA]],Table2[],6,FALSE)</f>
        <v>#N/A</v>
      </c>
      <c r="H245" s="1" t="s">
        <v>850</v>
      </c>
      <c r="I245" s="1"/>
      <c r="J245" s="1"/>
      <c r="K245" s="1" t="s">
        <v>737</v>
      </c>
      <c r="L245" s="1"/>
      <c r="M245" s="1"/>
    </row>
    <row r="246" spans="2:13" ht="18" hidden="1" x14ac:dyDescent="0.25">
      <c r="B246" s="3" t="s">
        <v>851</v>
      </c>
      <c r="C246" s="1" t="s">
        <v>13</v>
      </c>
      <c r="D246" s="1"/>
      <c r="E246" s="1" t="s">
        <v>852</v>
      </c>
      <c r="F246" s="2" t="str">
        <f>VLOOKUP(Table14[[#This Row],[ASA]],Table2[[ASA]:[Country]],4,FALSE)</f>
        <v>Parkway Shopping Centre, Limerick City</v>
      </c>
      <c r="G246" s="2" t="e">
        <f>VLOOKUP(Table14[[#This Row],[ASA]],Table2[],6,FALSE)</f>
        <v>#N/A</v>
      </c>
      <c r="H246" s="1" t="s">
        <v>853</v>
      </c>
      <c r="I246" s="1" t="s">
        <v>854</v>
      </c>
      <c r="J246" s="1"/>
      <c r="K246" s="1" t="s">
        <v>737</v>
      </c>
      <c r="L246" s="1" t="s">
        <v>738</v>
      </c>
      <c r="M246" s="1" t="s">
        <v>739</v>
      </c>
    </row>
    <row r="247" spans="2:13" ht="18" hidden="1" x14ac:dyDescent="0.25">
      <c r="B247" s="3" t="s">
        <v>855</v>
      </c>
      <c r="C247" s="1" t="s">
        <v>25</v>
      </c>
      <c r="D247" s="1"/>
      <c r="E247" s="1" t="s">
        <v>856</v>
      </c>
      <c r="F247" s="2" t="e">
        <f>VLOOKUP(Table14[[#This Row],[ASA]],Table2[[ASA]:[Country]],4,FALSE)</f>
        <v>#N/A</v>
      </c>
      <c r="G247" s="2" t="e">
        <f>VLOOKUP(Table14[[#This Row],[ASA]],Table2[],6,FALSE)</f>
        <v>#N/A</v>
      </c>
      <c r="H247" s="1" t="s">
        <v>857</v>
      </c>
      <c r="I247" s="1" t="s">
        <v>858</v>
      </c>
      <c r="J247" s="1"/>
      <c r="K247" s="1" t="s">
        <v>737</v>
      </c>
      <c r="L247" s="1"/>
      <c r="M247" s="1"/>
    </row>
    <row r="248" spans="2:13" ht="18" hidden="1" x14ac:dyDescent="0.25">
      <c r="B248" s="3" t="s">
        <v>859</v>
      </c>
      <c r="C248" s="1" t="s">
        <v>13</v>
      </c>
      <c r="D248" s="1"/>
      <c r="E248" s="1" t="s">
        <v>860</v>
      </c>
      <c r="F248" s="2" t="str">
        <f>VLOOKUP(Table14[[#This Row],[ASA]],Table2[[ASA]:[Country]],4,FALSE)</f>
        <v>Blanchardstown Shopping Centre, Dublin</v>
      </c>
      <c r="G248" s="2" t="e">
        <f>VLOOKUP(Table14[[#This Row],[ASA]],Table2[],6,FALSE)</f>
        <v>#N/A</v>
      </c>
      <c r="H248" s="1" t="s">
        <v>764</v>
      </c>
      <c r="I248" s="1" t="s">
        <v>743</v>
      </c>
      <c r="J248" s="1"/>
      <c r="K248" s="1" t="s">
        <v>737</v>
      </c>
      <c r="L248" s="1" t="s">
        <v>744</v>
      </c>
      <c r="M248" s="1" t="s">
        <v>745</v>
      </c>
    </row>
    <row r="249" spans="2:13" ht="18" hidden="1" x14ac:dyDescent="0.25">
      <c r="B249" s="3" t="s">
        <v>861</v>
      </c>
      <c r="C249" s="1" t="s">
        <v>13</v>
      </c>
      <c r="D249" s="1"/>
      <c r="E249" s="1" t="s">
        <v>862</v>
      </c>
      <c r="F249" s="2" t="str">
        <f>VLOOKUP(Table14[[#This Row],[ASA]],Table2[[ASA]:[Country]],4,FALSE)</f>
        <v>Crescent Shopping Centre</v>
      </c>
      <c r="G249" s="2" t="e">
        <f>VLOOKUP(Table14[[#This Row],[ASA]],Table2[],6,FALSE)</f>
        <v>#N/A</v>
      </c>
      <c r="H249" s="1" t="s">
        <v>863</v>
      </c>
      <c r="I249" s="1" t="s">
        <v>864</v>
      </c>
      <c r="J249" s="1"/>
      <c r="K249" s="1" t="s">
        <v>737</v>
      </c>
      <c r="L249" s="1" t="s">
        <v>738</v>
      </c>
      <c r="M249" s="1" t="s">
        <v>739</v>
      </c>
    </row>
    <row r="250" spans="2:13" ht="18" hidden="1" x14ac:dyDescent="0.25">
      <c r="B250" s="3" t="s">
        <v>865</v>
      </c>
      <c r="C250" s="1" t="s">
        <v>13</v>
      </c>
      <c r="D250" s="1"/>
      <c r="E250" s="1" t="s">
        <v>866</v>
      </c>
      <c r="F250" s="2" t="str">
        <f>VLOOKUP(Table14[[#This Row],[ASA]],Table2[[ASA]:[Country]],4,FALSE)</f>
        <v>Mahon Point Shopping Centre, Mahon Point</v>
      </c>
      <c r="G250" s="2" t="e">
        <f>VLOOKUP(Table14[[#This Row],[ASA]],Table2[],6,FALSE)</f>
        <v>#N/A</v>
      </c>
      <c r="H250" s="1" t="s">
        <v>811</v>
      </c>
      <c r="I250" s="1" t="s">
        <v>801</v>
      </c>
      <c r="J250" s="1"/>
      <c r="K250" s="1" t="s">
        <v>737</v>
      </c>
      <c r="L250" s="1" t="s">
        <v>792</v>
      </c>
      <c r="M250" s="1" t="s">
        <v>793</v>
      </c>
    </row>
    <row r="251" spans="2:13" ht="18" hidden="1" x14ac:dyDescent="0.25">
      <c r="B251" s="3" t="s">
        <v>867</v>
      </c>
      <c r="C251" s="1" t="s">
        <v>13</v>
      </c>
      <c r="D251" s="1"/>
      <c r="E251" s="1" t="s">
        <v>868</v>
      </c>
      <c r="F251" s="1">
        <f>VLOOKUP(Table14[[#This Row],[ASA]],Table2[[ASA]:[Country]],4,FALSE)</f>
        <v>0</v>
      </c>
      <c r="G251" s="1" t="e">
        <f>VLOOKUP(Table14[[#This Row],[ASA]],Table2[],6,FALSE)</f>
        <v>#N/A</v>
      </c>
      <c r="H251" s="1"/>
      <c r="I251" s="1" t="s">
        <v>869</v>
      </c>
      <c r="J251" s="1"/>
      <c r="K251" s="1" t="s">
        <v>737</v>
      </c>
      <c r="L251" s="1" t="s">
        <v>744</v>
      </c>
      <c r="M251" s="1" t="s">
        <v>745</v>
      </c>
    </row>
    <row r="252" spans="2:13" ht="18" hidden="1" x14ac:dyDescent="0.25">
      <c r="B252" s="3" t="s">
        <v>870</v>
      </c>
      <c r="C252" s="1" t="s">
        <v>871</v>
      </c>
      <c r="D252" s="1" t="s">
        <v>14</v>
      </c>
      <c r="E252" s="1" t="s">
        <v>872</v>
      </c>
      <c r="F252" s="1" t="str">
        <f>VLOOKUP(Table14[[#This Row],[ASA]],Table2[[ASA]:[Country]],4,FALSE)</f>
        <v>Sky Osterley Grant Way</v>
      </c>
      <c r="G252" s="1" t="str">
        <f>VLOOKUP(Table14[[#This Row],[ASA]],Table2[],6,FALSE)</f>
        <v>TW7 5QD</v>
      </c>
      <c r="H252" s="1"/>
      <c r="I252" s="1"/>
      <c r="J252" s="1"/>
      <c r="K252" s="1"/>
      <c r="L252" s="1"/>
      <c r="M252" s="1"/>
    </row>
    <row r="253" spans="2:13" ht="18" hidden="1" x14ac:dyDescent="0.25">
      <c r="B253" s="3" t="s">
        <v>873</v>
      </c>
      <c r="C253" s="1" t="s">
        <v>13</v>
      </c>
      <c r="D253" s="1" t="s">
        <v>14</v>
      </c>
      <c r="E253" s="1" t="s">
        <v>117</v>
      </c>
      <c r="F253" s="1" t="str">
        <f>VLOOKUP(Table14[[#This Row],[ASA]],Table2[[ASA]:[Country]],4,FALSE)</f>
        <v>Intu Lakeside, Thurrock</v>
      </c>
      <c r="G253" s="1" t="str">
        <f>VLOOKUP(Table14[[#This Row],[ASA]],Table2[],6,FALSE)</f>
        <v>RM20 7ZP</v>
      </c>
      <c r="H253" s="1" t="s">
        <v>118</v>
      </c>
      <c r="I253" s="1"/>
      <c r="J253" s="1"/>
      <c r="K253" s="1" t="s">
        <v>17</v>
      </c>
      <c r="L253" s="1" t="s">
        <v>53</v>
      </c>
      <c r="M253" s="1" t="s">
        <v>19</v>
      </c>
    </row>
    <row r="254" spans="2:13" ht="18" hidden="1" x14ac:dyDescent="0.25">
      <c r="B254" s="3" t="s">
        <v>874</v>
      </c>
      <c r="C254" s="1" t="s">
        <v>13</v>
      </c>
      <c r="D254" s="1" t="s">
        <v>14</v>
      </c>
      <c r="E254" s="1" t="s">
        <v>875</v>
      </c>
      <c r="F254" s="1" t="str">
        <f>VLOOKUP(Table14[[#This Row],[ASA]],Table2[[ASA]:[Country]],4,FALSE)</f>
        <v>Castle Lane</v>
      </c>
      <c r="G254" s="1" t="e">
        <f>VLOOKUP(Table14[[#This Row],[ASA]],Table2[],6,FALSE)</f>
        <v>#N/A</v>
      </c>
      <c r="H254" s="1" t="s">
        <v>878</v>
      </c>
      <c r="I254" s="1" t="s">
        <v>204</v>
      </c>
      <c r="J254" s="1"/>
      <c r="K254" s="1" t="s">
        <v>205</v>
      </c>
      <c r="L254" s="1" t="s">
        <v>412</v>
      </c>
      <c r="M254" s="1" t="s">
        <v>83</v>
      </c>
    </row>
    <row r="255" spans="2:13" ht="18" x14ac:dyDescent="0.25">
      <c r="B255" s="3" t="s">
        <v>879</v>
      </c>
      <c r="C255" s="1" t="s">
        <v>13</v>
      </c>
      <c r="D255" s="1" t="s">
        <v>880</v>
      </c>
      <c r="E255" s="2" t="s">
        <v>881</v>
      </c>
      <c r="F255" s="2" t="str">
        <f>VLOOKUP(Table14[[#This Row],[ASA]],Table2[[ASA]:[Country]],4,FALSE)</f>
        <v>Kingsway Retail Park</v>
      </c>
      <c r="G255" s="2" t="str">
        <f>VLOOKUP(Table14[[#This Row],[ASA]],Table2[],6,FALSE)</f>
        <v>DE22 3FA</v>
      </c>
      <c r="H255" s="1"/>
      <c r="I255" s="1" t="s">
        <v>882</v>
      </c>
      <c r="J255" s="1"/>
      <c r="K255" s="1"/>
      <c r="L255" s="1"/>
      <c r="M255" s="1"/>
    </row>
    <row r="256" spans="2:13" ht="18" x14ac:dyDescent="0.25">
      <c r="B256" s="3" t="s">
        <v>883</v>
      </c>
      <c r="C256" s="1" t="s">
        <v>13</v>
      </c>
      <c r="D256" s="1" t="s">
        <v>880</v>
      </c>
      <c r="E256" s="2" t="s">
        <v>884</v>
      </c>
      <c r="F256" s="2" t="str">
        <f>VLOOKUP(Table14[[#This Row],[ASA]],Table2[[ASA]:[Country]],4,FALSE)</f>
        <v>Unit 4 De Mandeville Gate RP</v>
      </c>
      <c r="G256" s="2" t="str">
        <f>VLOOKUP(Table14[[#This Row],[ASA]],Table2[],6,FALSE)</f>
        <v>EN1 1TW</v>
      </c>
      <c r="H256" s="1"/>
      <c r="I256" s="1" t="s">
        <v>47</v>
      </c>
      <c r="J256" s="1"/>
      <c r="K256" s="1"/>
      <c r="L256" s="1"/>
      <c r="M256" s="1"/>
    </row>
    <row r="257" spans="2:13" ht="18" x14ac:dyDescent="0.25">
      <c r="B257" s="3" t="s">
        <v>885</v>
      </c>
      <c r="C257" s="1" t="s">
        <v>13</v>
      </c>
      <c r="D257" s="1" t="s">
        <v>880</v>
      </c>
      <c r="E257" s="2" t="s">
        <v>886</v>
      </c>
      <c r="F257" s="2" t="str">
        <f>VLOOKUP(Table14[[#This Row],[ASA]],Table2[[ASA]:[Country]],4,FALSE)</f>
        <v>Unit G Braehead Retail Park</v>
      </c>
      <c r="G257" s="2" t="str">
        <f>VLOOKUP(Table14[[#This Row],[ASA]],Table2[],6,FALSE)</f>
        <v>G51 4BT</v>
      </c>
      <c r="H257" s="1"/>
      <c r="I257" s="1" t="s">
        <v>887</v>
      </c>
      <c r="J257" s="1"/>
      <c r="K257" s="1"/>
      <c r="L257" s="1"/>
      <c r="M257" s="1"/>
    </row>
    <row r="258" spans="2:13" ht="18" x14ac:dyDescent="0.25">
      <c r="B258" s="3" t="s">
        <v>888</v>
      </c>
      <c r="C258" s="1" t="s">
        <v>13</v>
      </c>
      <c r="D258" s="1" t="s">
        <v>880</v>
      </c>
      <c r="E258" s="2" t="s">
        <v>889</v>
      </c>
      <c r="F258" s="2" t="str">
        <f>VLOOKUP(Table14[[#This Row],[ASA]],Table2[[ASA]:[Country]],4,FALSE)</f>
        <v>Unit A-B West Yorkshire RP</v>
      </c>
      <c r="G258" s="2" t="str">
        <f>VLOOKUP(Table14[[#This Row],[ASA]],Table2[],6,FALSE)</f>
        <v>WF17 9AE</v>
      </c>
      <c r="H258" s="1"/>
      <c r="I258" s="1" t="s">
        <v>890</v>
      </c>
      <c r="J258" s="1"/>
      <c r="K258" s="1"/>
      <c r="L258" s="1"/>
      <c r="M258" s="1"/>
    </row>
    <row r="259" spans="2:13" ht="18" x14ac:dyDescent="0.25">
      <c r="B259" s="3" t="s">
        <v>891</v>
      </c>
      <c r="C259" s="1" t="s">
        <v>13</v>
      </c>
      <c r="D259" s="1" t="s">
        <v>880</v>
      </c>
      <c r="E259" s="2" t="s">
        <v>892</v>
      </c>
      <c r="F259" s="2" t="str">
        <f>VLOOKUP(Table14[[#This Row],[ASA]],Table2[[ASA]:[Country]],4,FALSE)</f>
        <v>Unit 1  Fosse Park South</v>
      </c>
      <c r="G259" s="2" t="str">
        <f>VLOOKUP(Table14[[#This Row],[ASA]],Table2[],6,FALSE)</f>
        <v>LE19 1UT</v>
      </c>
      <c r="H259" s="1"/>
      <c r="I259" s="1" t="s">
        <v>893</v>
      </c>
      <c r="J259" s="1"/>
      <c r="K259" s="1"/>
      <c r="L259" s="1"/>
      <c r="M259" s="1"/>
    </row>
    <row r="260" spans="2:13" ht="18" x14ac:dyDescent="0.25">
      <c r="B260" s="3" t="s">
        <v>894</v>
      </c>
      <c r="C260" s="1" t="s">
        <v>13</v>
      </c>
      <c r="D260" s="1" t="s">
        <v>880</v>
      </c>
      <c r="E260" s="2" t="s">
        <v>895</v>
      </c>
      <c r="F260" s="2" t="str">
        <f>VLOOKUP(Table14[[#This Row],[ASA]],Table2[[ASA]:[Country]],4,FALSE)</f>
        <v>Sprucefield Centre</v>
      </c>
      <c r="G260" s="2" t="str">
        <f>VLOOKUP(Table14[[#This Row],[ASA]],Table2[],6,FALSE)</f>
        <v>BT27 5UN</v>
      </c>
      <c r="H260" s="1" t="s">
        <v>896</v>
      </c>
      <c r="I260" s="1" t="s">
        <v>897</v>
      </c>
      <c r="J260" s="1"/>
      <c r="K260" s="1" t="s">
        <v>205</v>
      </c>
      <c r="L260" s="1"/>
      <c r="M260" s="1"/>
    </row>
    <row r="261" spans="2:13" ht="18" x14ac:dyDescent="0.25">
      <c r="B261" s="3" t="s">
        <v>898</v>
      </c>
      <c r="C261" s="1" t="s">
        <v>13</v>
      </c>
      <c r="D261" s="1" t="s">
        <v>880</v>
      </c>
      <c r="E261" s="2" t="s">
        <v>899</v>
      </c>
      <c r="F261" s="2" t="str">
        <f>VLOOKUP(Table14[[#This Row],[ASA]],Table2[[ASA]:[Country]],4,FALSE)</f>
        <v>Unit A Horsted Retail Park</v>
      </c>
      <c r="G261" s="2" t="str">
        <f>VLOOKUP(Table14[[#This Row],[ASA]],Table2[],6,FALSE)</f>
        <v>ME5 9SQ</v>
      </c>
      <c r="H261" s="1"/>
      <c r="I261" s="1" t="s">
        <v>900</v>
      </c>
      <c r="J261" s="1"/>
      <c r="K261" s="1"/>
      <c r="L261" s="1"/>
      <c r="M261" s="1"/>
    </row>
    <row r="262" spans="2:13" ht="18" x14ac:dyDescent="0.25">
      <c r="B262" s="3" t="s">
        <v>901</v>
      </c>
      <c r="C262" s="1" t="s">
        <v>13</v>
      </c>
      <c r="D262" s="1" t="s">
        <v>880</v>
      </c>
      <c r="E262" s="2" t="s">
        <v>902</v>
      </c>
      <c r="F262" s="2" t="str">
        <f>VLOOKUP(Table14[[#This Row],[ASA]],Table2[[ASA]:[Country]],4,FALSE)</f>
        <v>Unit 2 Burlington Retail Park</v>
      </c>
      <c r="G262" s="2" t="str">
        <f>VLOOKUP(Table14[[#This Row],[ASA]],Table2[],6,FALSE)</f>
        <v>KT3 4PA</v>
      </c>
      <c r="H262" s="1"/>
      <c r="I262" s="1" t="s">
        <v>47</v>
      </c>
      <c r="J262" s="1"/>
      <c r="K262" s="1"/>
      <c r="L262" s="1"/>
      <c r="M262" s="1"/>
    </row>
    <row r="263" spans="2:13" ht="18" x14ac:dyDescent="0.25">
      <c r="B263" s="3" t="s">
        <v>903</v>
      </c>
      <c r="C263" s="1" t="s">
        <v>13</v>
      </c>
      <c r="D263" s="1" t="s">
        <v>880</v>
      </c>
      <c r="E263" s="2" t="s">
        <v>904</v>
      </c>
      <c r="F263" s="2" t="str">
        <f>VLOOKUP(Table14[[#This Row],[ASA]],Table2[[ASA]:[Country]],4,FALSE)</f>
        <v>Unit 5 Reading Gate RP</v>
      </c>
      <c r="G263" s="2" t="str">
        <f>VLOOKUP(Table14[[#This Row],[ASA]],Table2[],6,FALSE)</f>
        <v>RG2 0QG</v>
      </c>
      <c r="H263" s="1"/>
      <c r="I263" s="1" t="s">
        <v>905</v>
      </c>
      <c r="J263" s="1"/>
      <c r="K263" s="1"/>
      <c r="L263" s="1"/>
      <c r="M263" s="1"/>
    </row>
    <row r="264" spans="2:13" ht="18" x14ac:dyDescent="0.25">
      <c r="B264" s="3" t="s">
        <v>906</v>
      </c>
      <c r="C264" s="1" t="s">
        <v>13</v>
      </c>
      <c r="D264" s="1" t="s">
        <v>880</v>
      </c>
      <c r="E264" s="2" t="s">
        <v>907</v>
      </c>
      <c r="F264" s="2" t="str">
        <f>VLOOKUP(Table14[[#This Row],[ASA]],Table2[[ASA]:[Country]],4,FALSE)</f>
        <v>Unit 15 Parkgate Shopping Park</v>
      </c>
      <c r="G264" s="2" t="str">
        <f>VLOOKUP(Table14[[#This Row],[ASA]],Table2[],6,FALSE)</f>
        <v>S60 1TG</v>
      </c>
      <c r="H264" s="1"/>
      <c r="I264" s="1" t="s">
        <v>908</v>
      </c>
      <c r="J264" s="1"/>
      <c r="K264" s="1"/>
      <c r="L264" s="1"/>
      <c r="M264" s="1"/>
    </row>
    <row r="265" spans="2:13" ht="18" x14ac:dyDescent="0.25">
      <c r="B265" s="3" t="s">
        <v>909</v>
      </c>
      <c r="C265" s="1" t="s">
        <v>13</v>
      </c>
      <c r="D265" s="1" t="s">
        <v>880</v>
      </c>
      <c r="E265" s="2" t="s">
        <v>910</v>
      </c>
      <c r="F265" s="2" t="str">
        <f>VLOOKUP(Table14[[#This Row],[ASA]],Table2[[ASA]:[Country]],4,FALSE)</f>
        <v>Unit 4 Staples Corner RP</v>
      </c>
      <c r="G265" s="2" t="str">
        <f>VLOOKUP(Table14[[#This Row],[ASA]],Table2[],6,FALSE)</f>
        <v>NW2 6LW</v>
      </c>
      <c r="H265" s="1"/>
      <c r="I265" s="1" t="s">
        <v>47</v>
      </c>
      <c r="J265" s="1"/>
      <c r="K265" s="1"/>
      <c r="L265" s="1"/>
      <c r="M265" s="1"/>
    </row>
    <row r="266" spans="2:13" ht="18" x14ac:dyDescent="0.25">
      <c r="B266" s="3" t="s">
        <v>911</v>
      </c>
      <c r="C266" s="1" t="s">
        <v>13</v>
      </c>
      <c r="D266" s="1" t="s">
        <v>880</v>
      </c>
      <c r="E266" s="2" t="s">
        <v>912</v>
      </c>
      <c r="F266" s="2" t="str">
        <f>VLOOKUP(Table14[[#This Row],[ASA]],Table2[[ASA]:[Country]],4,FALSE)</f>
        <v>Unit 6 Stone Lake Retail Park</v>
      </c>
      <c r="G266" s="2" t="str">
        <f>VLOOKUP(Table14[[#This Row],[ASA]],Table2[],6,FALSE)</f>
        <v>SE7 8LU</v>
      </c>
      <c r="H266" s="1"/>
      <c r="I266" s="1" t="s">
        <v>47</v>
      </c>
      <c r="J266" s="1"/>
      <c r="K266" s="1"/>
      <c r="L266" s="1"/>
      <c r="M266" s="1"/>
    </row>
    <row r="267" spans="2:13" ht="18" x14ac:dyDescent="0.25">
      <c r="B267" s="3" t="s">
        <v>913</v>
      </c>
      <c r="C267" s="1" t="s">
        <v>13</v>
      </c>
      <c r="D267" s="1" t="s">
        <v>880</v>
      </c>
      <c r="E267" s="2" t="s">
        <v>914</v>
      </c>
      <c r="F267" s="2" t="str">
        <f>VLOOKUP(Table14[[#This Row],[ASA]],Table2[[ASA]:[Country]],4,FALSE)</f>
        <v>Unit 6 Grand Junction RP</v>
      </c>
      <c r="G267" s="2" t="str">
        <f>VLOOKUP(Table14[[#This Row],[ASA]],Table2[],6,FALSE)</f>
        <v>CW1 2RP</v>
      </c>
      <c r="H267" s="1"/>
      <c r="I267" s="1" t="s">
        <v>915</v>
      </c>
      <c r="J267" s="1"/>
      <c r="K267" s="1"/>
      <c r="L267" s="1"/>
      <c r="M267" s="1"/>
    </row>
    <row r="268" spans="2:13" ht="18" x14ac:dyDescent="0.25">
      <c r="B268" s="3" t="s">
        <v>916</v>
      </c>
      <c r="C268" s="1" t="s">
        <v>13</v>
      </c>
      <c r="D268" s="1" t="s">
        <v>880</v>
      </c>
      <c r="E268" s="2" t="s">
        <v>917</v>
      </c>
      <c r="F268" s="2" t="str">
        <f>VLOOKUP(Table14[[#This Row],[ASA]],Table2[[ASA]:[Country]],4,FALSE)</f>
        <v>Unit 11 Newbury Retail Park</v>
      </c>
      <c r="G268" s="2" t="str">
        <f>VLOOKUP(Table14[[#This Row],[ASA]],Table2[],6,FALSE)</f>
        <v>RG14 7HU</v>
      </c>
      <c r="H268" s="1"/>
      <c r="I268" s="1" t="s">
        <v>905</v>
      </c>
      <c r="J268" s="1"/>
      <c r="K268" s="1"/>
      <c r="L268" s="1"/>
      <c r="M268" s="1"/>
    </row>
    <row r="269" spans="2:13" ht="18" x14ac:dyDescent="0.25">
      <c r="B269" s="3" t="s">
        <v>918</v>
      </c>
      <c r="C269" s="1" t="s">
        <v>13</v>
      </c>
      <c r="D269" s="1" t="s">
        <v>880</v>
      </c>
      <c r="E269" s="2" t="s">
        <v>919</v>
      </c>
      <c r="F269" s="2" t="str">
        <f>VLOOKUP(Table14[[#This Row],[ASA]],Table2[[ASA]:[Country]],4,FALSE)</f>
        <v>The Old Cricket Ground</v>
      </c>
      <c r="G269" s="2" t="str">
        <f>VLOOKUP(Table14[[#This Row],[ASA]],Table2[],6,FALSE)</f>
        <v>OL12 6XT</v>
      </c>
      <c r="H269" s="1"/>
      <c r="I269" s="1" t="s">
        <v>920</v>
      </c>
      <c r="J269" s="1"/>
      <c r="K269" s="1"/>
      <c r="L269" s="1"/>
      <c r="M269" s="1"/>
    </row>
    <row r="270" spans="2:13" ht="18" x14ac:dyDescent="0.25">
      <c r="B270" s="3" t="s">
        <v>921</v>
      </c>
      <c r="C270" s="1" t="s">
        <v>13</v>
      </c>
      <c r="D270" s="1" t="s">
        <v>880</v>
      </c>
      <c r="E270" s="2" t="s">
        <v>922</v>
      </c>
      <c r="F270" s="2" t="str">
        <f>VLOOKUP(Table14[[#This Row],[ASA]],Table2[[ASA]:[Country]],4,FALSE)</f>
        <v>Unit A Seamer Road</v>
      </c>
      <c r="G270" s="2" t="str">
        <f>VLOOKUP(Table14[[#This Row],[ASA]],Table2[],6,FALSE)</f>
        <v>YO12 4HE</v>
      </c>
      <c r="H270" s="1"/>
      <c r="I270" s="1" t="s">
        <v>923</v>
      </c>
      <c r="J270" s="1"/>
      <c r="K270" s="1"/>
      <c r="L270" s="1"/>
      <c r="M270" s="1"/>
    </row>
    <row r="271" spans="2:13" ht="18" x14ac:dyDescent="0.25">
      <c r="B271" s="3" t="s">
        <v>924</v>
      </c>
      <c r="C271" s="1" t="s">
        <v>13</v>
      </c>
      <c r="D271" s="1" t="s">
        <v>880</v>
      </c>
      <c r="E271" s="2" t="s">
        <v>925</v>
      </c>
      <c r="F271" s="2" t="str">
        <f>VLOOKUP(Table14[[#This Row],[ASA]],Table2[[ASA]:[Country]],4,FALSE)</f>
        <v>6 West Cross Way</v>
      </c>
      <c r="G271" s="2" t="str">
        <f>VLOOKUP(Table14[[#This Row],[ASA]],Table2[],6,FALSE)</f>
        <v>TW8 9DE</v>
      </c>
      <c r="H271" s="1"/>
      <c r="I271" s="1" t="s">
        <v>47</v>
      </c>
      <c r="J271" s="1"/>
      <c r="K271" s="1"/>
      <c r="L271" s="1"/>
      <c r="M271" s="1"/>
    </row>
    <row r="272" spans="2:13" ht="18" x14ac:dyDescent="0.25">
      <c r="B272" s="3" t="s">
        <v>926</v>
      </c>
      <c r="C272" s="1" t="s">
        <v>13</v>
      </c>
      <c r="D272" s="1" t="s">
        <v>880</v>
      </c>
      <c r="E272" s="2" t="s">
        <v>927</v>
      </c>
      <c r="F272" s="2" t="str">
        <f>VLOOKUP(Table14[[#This Row],[ASA]],Table2[[ASA]:[Country]],4,FALSE)</f>
        <v>Unit 17 Snipe Retail Park</v>
      </c>
      <c r="G272" s="2" t="str">
        <f>VLOOKUP(Table14[[#This Row],[ASA]],Table2[],6,FALSE)</f>
        <v>OL7 0DN</v>
      </c>
      <c r="H272" s="1"/>
      <c r="I272" s="1" t="s">
        <v>920</v>
      </c>
      <c r="J272" s="1"/>
      <c r="K272" s="1"/>
      <c r="L272" s="1"/>
      <c r="M272" s="1"/>
    </row>
    <row r="273" spans="2:13" ht="18" x14ac:dyDescent="0.25">
      <c r="B273" s="3" t="s">
        <v>928</v>
      </c>
      <c r="C273" s="1" t="s">
        <v>13</v>
      </c>
      <c r="D273" s="1" t="s">
        <v>880</v>
      </c>
      <c r="E273" s="2" t="s">
        <v>929</v>
      </c>
      <c r="F273" s="2" t="str">
        <f>VLOOKUP(Table14[[#This Row],[ASA]],Table2[[ASA]:[Country]],4,FALSE)</f>
        <v>Unit A1 Blackpool Retail Park</v>
      </c>
      <c r="G273" s="2" t="str">
        <f>VLOOKUP(Table14[[#This Row],[ASA]],Table2[],6,FALSE)</f>
        <v>FY4 2RP</v>
      </c>
      <c r="H273" s="1"/>
      <c r="I273" s="1" t="s">
        <v>930</v>
      </c>
      <c r="J273" s="1"/>
      <c r="K273" s="1"/>
      <c r="L273" s="1"/>
      <c r="M273" s="1"/>
    </row>
    <row r="274" spans="2:13" ht="18" x14ac:dyDescent="0.25">
      <c r="B274" s="3" t="s">
        <v>931</v>
      </c>
      <c r="C274" s="1" t="s">
        <v>13</v>
      </c>
      <c r="D274" s="1" t="s">
        <v>880</v>
      </c>
      <c r="E274" s="2" t="s">
        <v>932</v>
      </c>
      <c r="F274" s="2" t="str">
        <f>VLOOKUP(Table14[[#This Row],[ASA]],Table2[[ASA]:[Country]],4,FALSE)</f>
        <v>Unit A Effra Road Retail Park</v>
      </c>
      <c r="G274" s="2" t="str">
        <f>VLOOKUP(Table14[[#This Row],[ASA]],Table2[],6,FALSE)</f>
        <v>SW2 1BZ</v>
      </c>
      <c r="H274" s="1"/>
      <c r="I274" s="1" t="s">
        <v>47</v>
      </c>
      <c r="J274" s="1"/>
      <c r="K274" s="1"/>
      <c r="L274" s="1"/>
      <c r="M274" s="1"/>
    </row>
    <row r="275" spans="2:13" ht="18" x14ac:dyDescent="0.25">
      <c r="B275" s="3" t="s">
        <v>933</v>
      </c>
      <c r="C275" s="1" t="s">
        <v>13</v>
      </c>
      <c r="D275" s="1" t="s">
        <v>880</v>
      </c>
      <c r="E275" s="2" t="s">
        <v>934</v>
      </c>
      <c r="F275" s="2" t="str">
        <f>VLOOKUP(Table14[[#This Row],[ASA]],Table2[[ASA]:[Country]],4,FALSE)</f>
        <v>Unit A The Croft Retail Park</v>
      </c>
      <c r="G275" s="2" t="str">
        <f>VLOOKUP(Table14[[#This Row],[ASA]],Table2[],6,FALSE)</f>
        <v>CH62 3PN</v>
      </c>
      <c r="H275" s="1"/>
      <c r="I275" s="1" t="s">
        <v>935</v>
      </c>
      <c r="J275" s="1"/>
      <c r="K275" s="1"/>
      <c r="L275" s="1"/>
      <c r="M275" s="1"/>
    </row>
    <row r="276" spans="2:13" ht="18" x14ac:dyDescent="0.25">
      <c r="B276" s="3" t="s">
        <v>936</v>
      </c>
      <c r="C276" s="1" t="s">
        <v>13</v>
      </c>
      <c r="D276" s="1" t="s">
        <v>880</v>
      </c>
      <c r="E276" s="2" t="s">
        <v>937</v>
      </c>
      <c r="F276" s="2" t="str">
        <f>VLOOKUP(Table14[[#This Row],[ASA]],Table2[[ASA]:[Country]],4,FALSE)</f>
        <v>501 Newport Road</v>
      </c>
      <c r="G276" s="2" t="str">
        <f>VLOOKUP(Table14[[#This Row],[ASA]],Table2[],6,FALSE)</f>
        <v>CF23 9AD</v>
      </c>
      <c r="H276" s="1"/>
      <c r="I276" s="1" t="s">
        <v>938</v>
      </c>
      <c r="J276" s="1"/>
      <c r="K276" s="1"/>
      <c r="L276" s="1"/>
      <c r="M276" s="1"/>
    </row>
    <row r="277" spans="2:13" ht="18" x14ac:dyDescent="0.25">
      <c r="B277" s="3" t="s">
        <v>939</v>
      </c>
      <c r="C277" s="1" t="s">
        <v>13</v>
      </c>
      <c r="D277" s="1" t="s">
        <v>880</v>
      </c>
      <c r="E277" s="2" t="s">
        <v>940</v>
      </c>
      <c r="F277" s="2" t="str">
        <f>VLOOKUP(Table14[[#This Row],[ASA]],Table2[[ASA]:[Country]],4,FALSE)</f>
        <v>Unit 1 Airport Retail Park</v>
      </c>
      <c r="G277" s="2" t="str">
        <f>VLOOKUP(Table14[[#This Row],[ASA]],Table2[],6,FALSE)</f>
        <v>CV3 4RP</v>
      </c>
      <c r="H277" s="1"/>
      <c r="I277" s="1" t="s">
        <v>941</v>
      </c>
      <c r="J277" s="1"/>
      <c r="K277" s="1"/>
      <c r="L277" s="1"/>
      <c r="M277" s="1"/>
    </row>
    <row r="278" spans="2:13" ht="18" x14ac:dyDescent="0.25">
      <c r="B278" s="3" t="s">
        <v>942</v>
      </c>
      <c r="C278" s="1" t="s">
        <v>13</v>
      </c>
      <c r="D278" s="1" t="s">
        <v>880</v>
      </c>
      <c r="E278" s="2" t="s">
        <v>943</v>
      </c>
      <c r="F278" s="2" t="str">
        <f>VLOOKUP(Table14[[#This Row],[ASA]],Table2[[ASA]:[Country]],4,FALSE)</f>
        <v>Unit 9 Central Retail Park</v>
      </c>
      <c r="G278" s="2" t="str">
        <f>VLOOKUP(Table14[[#This Row],[ASA]],Table2[],6,FALSE)</f>
        <v>FK1 1LW</v>
      </c>
      <c r="H278" s="1"/>
      <c r="I278" s="1" t="s">
        <v>156</v>
      </c>
      <c r="J278" s="1"/>
      <c r="K278" s="1"/>
      <c r="L278" s="1"/>
      <c r="M278" s="1"/>
    </row>
    <row r="279" spans="2:13" ht="18" x14ac:dyDescent="0.25">
      <c r="B279" s="3" t="s">
        <v>944</v>
      </c>
      <c r="C279" s="1" t="s">
        <v>13</v>
      </c>
      <c r="D279" s="1" t="s">
        <v>880</v>
      </c>
      <c r="E279" s="2" t="s">
        <v>945</v>
      </c>
      <c r="F279" s="2" t="str">
        <f>VLOOKUP(Table14[[#This Row],[ASA]],Table2[[ASA]:[Country]],4,FALSE)</f>
        <v>Unit 1 Hayes Bridge RP</v>
      </c>
      <c r="G279" s="2" t="str">
        <f>VLOOKUP(Table14[[#This Row],[ASA]],Table2[],6,FALSE)</f>
        <v>UB4 0RH</v>
      </c>
      <c r="H279" s="1"/>
      <c r="I279" s="1" t="s">
        <v>47</v>
      </c>
      <c r="J279" s="1"/>
      <c r="K279" s="1"/>
      <c r="L279" s="1"/>
      <c r="M279" s="1"/>
    </row>
    <row r="280" spans="2:13" ht="18" x14ac:dyDescent="0.25">
      <c r="B280" s="3" t="s">
        <v>946</v>
      </c>
      <c r="C280" s="1" t="s">
        <v>13</v>
      </c>
      <c r="D280" s="1" t="s">
        <v>880</v>
      </c>
      <c r="E280" s="2" t="s">
        <v>947</v>
      </c>
      <c r="F280" s="2" t="str">
        <f>VLOOKUP(Table14[[#This Row],[ASA]],Table2[[ASA]:[Country]],4,FALSE)</f>
        <v>Unit5 Apsley Mills Retail Park</v>
      </c>
      <c r="G280" s="2" t="str">
        <f>VLOOKUP(Table14[[#This Row],[ASA]],Table2[],6,FALSE)</f>
        <v>HP3 9QN</v>
      </c>
      <c r="H280" s="1"/>
      <c r="I280" s="1" t="s">
        <v>948</v>
      </c>
      <c r="J280" s="1"/>
      <c r="K280" s="1"/>
      <c r="L280" s="1"/>
      <c r="M280" s="1"/>
    </row>
    <row r="281" spans="2:13" ht="18" x14ac:dyDescent="0.25">
      <c r="B281" s="3" t="s">
        <v>949</v>
      </c>
      <c r="C281" s="1" t="s">
        <v>13</v>
      </c>
      <c r="D281" s="1" t="s">
        <v>880</v>
      </c>
      <c r="E281" s="2" t="s">
        <v>950</v>
      </c>
      <c r="F281" s="2" t="str">
        <f>VLOOKUP(Table14[[#This Row],[ASA]],Table2[[ASA]:[Country]],4,FALSE)</f>
        <v>Unit 1 The Shires Retail Park</v>
      </c>
      <c r="G281" s="2" t="str">
        <f>VLOOKUP(Table14[[#This Row],[ASA]],Table2[],6,FALSE)</f>
        <v>CV34 6RH</v>
      </c>
      <c r="H281" s="1"/>
      <c r="I281" s="1" t="s">
        <v>951</v>
      </c>
      <c r="J281" s="1"/>
      <c r="K281" s="1"/>
      <c r="L281" s="1"/>
      <c r="M281" s="1"/>
    </row>
    <row r="282" spans="2:13" ht="18" x14ac:dyDescent="0.25">
      <c r="B282" s="3" t="s">
        <v>952</v>
      </c>
      <c r="C282" s="1" t="s">
        <v>13</v>
      </c>
      <c r="D282" s="1" t="s">
        <v>880</v>
      </c>
      <c r="E282" s="2" t="s">
        <v>953</v>
      </c>
      <c r="F282" s="2" t="str">
        <f>VLOOKUP(Table14[[#This Row],[ASA]],Table2[[ASA]:[Country]],4,FALSE)</f>
        <v>Unit 1A Aintree Racecourse RP</v>
      </c>
      <c r="G282" s="2" t="str">
        <f>VLOOKUP(Table14[[#This Row],[ASA]],Table2[],6,FALSE)</f>
        <v>L9 5AL</v>
      </c>
      <c r="H282" s="1"/>
      <c r="I282" s="1" t="s">
        <v>935</v>
      </c>
      <c r="J282" s="1"/>
      <c r="K282" s="1"/>
      <c r="L282" s="1"/>
      <c r="M282" s="1"/>
    </row>
    <row r="283" spans="2:13" ht="18" x14ac:dyDescent="0.25">
      <c r="B283" s="3" t="s">
        <v>954</v>
      </c>
      <c r="C283" s="1" t="s">
        <v>13</v>
      </c>
      <c r="D283" s="1" t="s">
        <v>880</v>
      </c>
      <c r="E283" s="2" t="s">
        <v>955</v>
      </c>
      <c r="F283" s="2" t="str">
        <f>VLOOKUP(Table14[[#This Row],[ASA]],Table2[[ASA]:[Country]],4,FALSE)</f>
        <v>Unit 1 Mostyn Champneys RP</v>
      </c>
      <c r="G283" s="2" t="str">
        <f>VLOOKUP(Table14[[#This Row],[ASA]],Table2[],6,FALSE)</f>
        <v>LL30 1RY</v>
      </c>
      <c r="H283" s="1"/>
      <c r="I283" s="1" t="s">
        <v>956</v>
      </c>
      <c r="J283" s="1"/>
      <c r="K283" s="1"/>
      <c r="L283" s="1"/>
      <c r="M283" s="1"/>
    </row>
    <row r="284" spans="2:13" ht="18" x14ac:dyDescent="0.25">
      <c r="B284" s="3" t="s">
        <v>957</v>
      </c>
      <c r="C284" s="1" t="s">
        <v>13</v>
      </c>
      <c r="D284" s="1" t="s">
        <v>880</v>
      </c>
      <c r="E284" s="2" t="s">
        <v>958</v>
      </c>
      <c r="F284" s="2" t="str">
        <f>VLOOKUP(Table14[[#This Row],[ASA]],Table2[[ASA]:[Country]],4,FALSE)</f>
        <v>Unit 4</v>
      </c>
      <c r="G284" s="2" t="str">
        <f>VLOOKUP(Table14[[#This Row],[ASA]],Table2[],6,FALSE)</f>
        <v>ME20 7TP</v>
      </c>
      <c r="H284" s="1"/>
      <c r="I284" s="1" t="s">
        <v>900</v>
      </c>
      <c r="J284" s="1"/>
      <c r="K284" s="1"/>
      <c r="L284" s="1"/>
      <c r="M284" s="1"/>
    </row>
    <row r="285" spans="2:13" ht="18" x14ac:dyDescent="0.25">
      <c r="B285" s="3" t="s">
        <v>959</v>
      </c>
      <c r="C285" s="1" t="s">
        <v>13</v>
      </c>
      <c r="D285" s="1" t="s">
        <v>880</v>
      </c>
      <c r="E285" s="2" t="s">
        <v>960</v>
      </c>
      <c r="F285" s="2" t="str">
        <f>VLOOKUP(Table14[[#This Row],[ASA]],Table2[[ASA]:[Country]],4,FALSE)</f>
        <v>Unit A The Place Retail Park</v>
      </c>
      <c r="G285" s="2" t="str">
        <f>VLOOKUP(Table14[[#This Row],[ASA]],Table2[],6,FALSE)</f>
        <v>MK9 1EN</v>
      </c>
      <c r="H285" s="1"/>
      <c r="I285" s="1" t="s">
        <v>961</v>
      </c>
      <c r="J285" s="1"/>
      <c r="K285" s="1"/>
      <c r="L285" s="1"/>
      <c r="M285" s="1"/>
    </row>
    <row r="286" spans="2:13" ht="18" x14ac:dyDescent="0.25">
      <c r="B286" s="3" t="s">
        <v>962</v>
      </c>
      <c r="C286" s="1" t="s">
        <v>13</v>
      </c>
      <c r="D286" s="1" t="s">
        <v>880</v>
      </c>
      <c r="E286" s="2" t="s">
        <v>963</v>
      </c>
      <c r="F286" s="2" t="str">
        <f>VLOOKUP(Table14[[#This Row],[ASA]],Table2[[ASA]:[Country]],4,FALSE)</f>
        <v>Unit 6C Castle Marina RP</v>
      </c>
      <c r="G286" s="2" t="str">
        <f>VLOOKUP(Table14[[#This Row],[ASA]],Table2[],6,FALSE)</f>
        <v>NG7 1GX</v>
      </c>
      <c r="H286" s="1"/>
      <c r="I286" s="1" t="s">
        <v>964</v>
      </c>
      <c r="J286" s="1"/>
      <c r="K286" s="1"/>
      <c r="L286" s="1"/>
      <c r="M286" s="1"/>
    </row>
    <row r="287" spans="2:13" ht="18" x14ac:dyDescent="0.25">
      <c r="B287" s="3" t="s">
        <v>965</v>
      </c>
      <c r="C287" s="1" t="s">
        <v>13</v>
      </c>
      <c r="D287" s="1" t="s">
        <v>880</v>
      </c>
      <c r="E287" s="2" t="s">
        <v>966</v>
      </c>
      <c r="F287" s="2" t="str">
        <f>VLOOKUP(Table14[[#This Row],[ASA]],Table2[[ASA]:[Country]],4,FALSE)</f>
        <v>Unit 4 Maskew Retail Park</v>
      </c>
      <c r="G287" s="2" t="str">
        <f>VLOOKUP(Table14[[#This Row],[ASA]],Table2[],6,FALSE)</f>
        <v>PE1 2BT</v>
      </c>
      <c r="H287" s="1"/>
      <c r="I287" s="1" t="s">
        <v>967</v>
      </c>
      <c r="J287" s="1"/>
      <c r="K287" s="1"/>
      <c r="L287" s="1"/>
      <c r="M287" s="1"/>
    </row>
    <row r="288" spans="2:13" ht="18" x14ac:dyDescent="0.25">
      <c r="B288" s="3" t="s">
        <v>968</v>
      </c>
      <c r="C288" s="1" t="s">
        <v>13</v>
      </c>
      <c r="D288" s="1" t="s">
        <v>880</v>
      </c>
      <c r="E288" s="2" t="s">
        <v>969</v>
      </c>
      <c r="F288" s="2" t="str">
        <f>VLOOKUP(Table14[[#This Row],[ASA]],Table2[[ASA]:[Country]],4,FALSE)</f>
        <v>Unit 1 Eastern Avenue RP</v>
      </c>
      <c r="G288" s="2" t="str">
        <f>VLOOKUP(Table14[[#This Row],[ASA]],Table2[],6,FALSE)</f>
        <v>RM7 7EX</v>
      </c>
      <c r="H288" s="1"/>
      <c r="I288" s="1" t="s">
        <v>47</v>
      </c>
      <c r="J288" s="1"/>
      <c r="K288" s="1"/>
      <c r="L288" s="1"/>
      <c r="M288" s="1"/>
    </row>
    <row r="289" spans="2:13" ht="18" x14ac:dyDescent="0.25">
      <c r="B289" s="3" t="s">
        <v>970</v>
      </c>
      <c r="C289" s="1" t="s">
        <v>13</v>
      </c>
      <c r="D289" s="1" t="s">
        <v>880</v>
      </c>
      <c r="E289" s="2" t="s">
        <v>971</v>
      </c>
      <c r="F289" s="2" t="str">
        <f>VLOOKUP(Table14[[#This Row],[ASA]],Table2[[ASA]:[Country]],4,FALSE)</f>
        <v>Unit 10 Forge Shopping Park</v>
      </c>
      <c r="G289" s="2" t="str">
        <f>VLOOKUP(Table14[[#This Row],[ASA]],Table2[],6,FALSE)</f>
        <v>TF3 4AG</v>
      </c>
      <c r="H289" s="1"/>
      <c r="I289" s="1" t="s">
        <v>972</v>
      </c>
      <c r="J289" s="1"/>
      <c r="K289" s="1"/>
      <c r="L289" s="1"/>
      <c r="M289" s="1"/>
    </row>
    <row r="290" spans="2:13" ht="18" x14ac:dyDescent="0.25">
      <c r="B290" s="3" t="s">
        <v>973</v>
      </c>
      <c r="C290" s="1" t="s">
        <v>13</v>
      </c>
      <c r="D290" s="1" t="s">
        <v>880</v>
      </c>
      <c r="E290" s="2" t="s">
        <v>974</v>
      </c>
      <c r="F290" s="2" t="str">
        <f>VLOOKUP(Table14[[#This Row],[ASA]],Table2[[ASA]:[Country]],4,FALSE)</f>
        <v>Rannoch Road</v>
      </c>
      <c r="G290" s="2" t="str">
        <f>VLOOKUP(Table14[[#This Row],[ASA]],Table2[],6,FALSE)</f>
        <v>G71 5PR</v>
      </c>
      <c r="H290" s="1"/>
      <c r="I290" s="1" t="s">
        <v>975</v>
      </c>
      <c r="J290" s="1"/>
      <c r="K290" s="1"/>
      <c r="L290" s="1"/>
      <c r="M290" s="1"/>
    </row>
    <row r="291" spans="2:13" ht="18" x14ac:dyDescent="0.25">
      <c r="B291" s="3" t="s">
        <v>976</v>
      </c>
      <c r="C291" s="1" t="s">
        <v>13</v>
      </c>
      <c r="D291" s="1" t="s">
        <v>880</v>
      </c>
      <c r="E291" s="2" t="s">
        <v>977</v>
      </c>
      <c r="F291" s="2" t="str">
        <f>VLOOKUP(Table14[[#This Row],[ASA]],Table2[[ASA]:[Country]],4,FALSE)</f>
        <v>Unit 1 Berryden Retail Park</v>
      </c>
      <c r="G291" s="2" t="str">
        <f>VLOOKUP(Table14[[#This Row],[ASA]],Table2[],6,FALSE)</f>
        <v>AB25 3SG</v>
      </c>
      <c r="H291" s="1"/>
      <c r="I291" s="1" t="s">
        <v>978</v>
      </c>
      <c r="J291" s="1"/>
      <c r="K291" s="1"/>
      <c r="L291" s="1"/>
      <c r="M291" s="1"/>
    </row>
    <row r="292" spans="2:13" ht="18" x14ac:dyDescent="0.25">
      <c r="B292" s="3" t="s">
        <v>979</v>
      </c>
      <c r="C292" s="1" t="s">
        <v>13</v>
      </c>
      <c r="D292" s="1" t="s">
        <v>880</v>
      </c>
      <c r="E292" s="2" t="s">
        <v>980</v>
      </c>
      <c r="F292" s="2" t="str">
        <f>VLOOKUP(Table14[[#This Row],[ASA]],Table2[[ASA]:[Country]],4,FALSE)</f>
        <v>Unit 2 Parc Y Llyn</v>
      </c>
      <c r="G292" s="2" t="str">
        <f>VLOOKUP(Table14[[#This Row],[ASA]],Table2[],6,FALSE)</f>
        <v>SY23 3TL</v>
      </c>
      <c r="H292" s="1"/>
      <c r="I292" s="1" t="s">
        <v>981</v>
      </c>
      <c r="J292" s="1"/>
      <c r="K292" s="1"/>
      <c r="L292" s="1"/>
      <c r="M292" s="1"/>
    </row>
    <row r="293" spans="2:13" ht="18" hidden="1" x14ac:dyDescent="0.25">
      <c r="B293" s="3" t="s">
        <v>982</v>
      </c>
      <c r="C293" s="1" t="s">
        <v>25</v>
      </c>
      <c r="D293" s="1" t="s">
        <v>880</v>
      </c>
      <c r="E293" s="2" t="s">
        <v>983</v>
      </c>
      <c r="F293" s="2" t="e">
        <f>VLOOKUP(Table14[[#This Row],[ASA]],Table2[[ASA]:[Country]],4,FALSE)</f>
        <v>#N/A</v>
      </c>
      <c r="G293" s="2" t="e">
        <f>VLOOKUP(Table14[[#This Row],[ASA]],Table2[],6,FALSE)</f>
        <v>#N/A</v>
      </c>
      <c r="H293" s="1"/>
      <c r="I293" s="1"/>
      <c r="J293" s="1"/>
      <c r="K293" s="1"/>
      <c r="L293" s="1"/>
      <c r="M293" s="1"/>
    </row>
    <row r="294" spans="2:13" ht="18" x14ac:dyDescent="0.25">
      <c r="B294" s="3" t="s">
        <v>984</v>
      </c>
      <c r="C294" s="1" t="s">
        <v>13</v>
      </c>
      <c r="D294" s="1" t="s">
        <v>880</v>
      </c>
      <c r="E294" s="2" t="s">
        <v>985</v>
      </c>
      <c r="F294" s="2" t="str">
        <f>VLOOKUP(Table14[[#This Row],[ASA]],Table2[[ASA]:[Country]],4,FALSE)</f>
        <v>Units 2/3</v>
      </c>
      <c r="G294" s="2" t="str">
        <f>VLOOKUP(Table14[[#This Row],[ASA]],Table2[],6,FALSE)</f>
        <v>WA14 5GR</v>
      </c>
      <c r="H294" s="1"/>
      <c r="I294" s="1" t="s">
        <v>920</v>
      </c>
      <c r="J294" s="1"/>
      <c r="K294" s="1"/>
      <c r="L294" s="1"/>
      <c r="M294" s="1"/>
    </row>
    <row r="295" spans="2:13" ht="18" x14ac:dyDescent="0.25">
      <c r="B295" s="3" t="s">
        <v>986</v>
      </c>
      <c r="C295" s="1" t="s">
        <v>13</v>
      </c>
      <c r="D295" s="1" t="s">
        <v>880</v>
      </c>
      <c r="E295" s="2" t="s">
        <v>987</v>
      </c>
      <c r="F295" s="2" t="str">
        <f>VLOOKUP(Table14[[#This Row],[ASA]],Table2[[ASA]:[Country]],4,FALSE)</f>
        <v>Unit 2 Churchill Retail Park</v>
      </c>
      <c r="G295" s="2" t="str">
        <f>VLOOKUP(Table14[[#This Row],[ASA]],Table2[],6,FALSE)</f>
        <v>SP10 1RY</v>
      </c>
      <c r="H295" s="1"/>
      <c r="I295" s="1" t="s">
        <v>988</v>
      </c>
      <c r="J295" s="1"/>
      <c r="K295" s="1"/>
      <c r="L295" s="1"/>
      <c r="M295" s="1"/>
    </row>
    <row r="296" spans="2:13" ht="18" x14ac:dyDescent="0.25">
      <c r="B296" s="3" t="s">
        <v>989</v>
      </c>
      <c r="C296" s="1" t="s">
        <v>13</v>
      </c>
      <c r="D296" s="1" t="s">
        <v>880</v>
      </c>
      <c r="E296" s="2" t="s">
        <v>576</v>
      </c>
      <c r="F296" s="2" t="str">
        <f>VLOOKUP(Table14[[#This Row],[ASA]],Table2[[ASA]:[Country]],4,FALSE)</f>
        <v>Unit 4 Gallagher Retail Park</v>
      </c>
      <c r="G296" s="2" t="str">
        <f>VLOOKUP(Table14[[#This Row],[ASA]],Table2[],6,FALSE)</f>
        <v>TN23 7DH</v>
      </c>
      <c r="H296" s="1"/>
      <c r="I296" s="1" t="s">
        <v>900</v>
      </c>
      <c r="J296" s="1"/>
      <c r="K296" s="1"/>
      <c r="L296" s="1"/>
      <c r="M296" s="1"/>
    </row>
    <row r="297" spans="2:13" ht="18" x14ac:dyDescent="0.25">
      <c r="B297" s="3" t="s">
        <v>990</v>
      </c>
      <c r="C297" s="1" t="s">
        <v>13</v>
      </c>
      <c r="D297" s="1" t="s">
        <v>880</v>
      </c>
      <c r="E297" s="2" t="s">
        <v>991</v>
      </c>
      <c r="F297" s="2" t="str">
        <f>VLOOKUP(Table14[[#This Row],[ASA]],Table2[[ASA]:[Country]],4,FALSE)</f>
        <v>Unit 1/2 Aylesbury SP</v>
      </c>
      <c r="G297" s="2" t="str">
        <f>VLOOKUP(Table14[[#This Row],[ASA]],Table2[],6,FALSE)</f>
        <v>HP20 1DG</v>
      </c>
      <c r="H297" s="1"/>
      <c r="I297" s="1" t="s">
        <v>961</v>
      </c>
      <c r="J297" s="1"/>
      <c r="K297" s="1"/>
      <c r="L297" s="1"/>
      <c r="M297" s="1"/>
    </row>
    <row r="298" spans="2:13" ht="18" x14ac:dyDescent="0.25">
      <c r="B298" s="3" t="s">
        <v>992</v>
      </c>
      <c r="C298" s="1" t="s">
        <v>13</v>
      </c>
      <c r="D298" s="1" t="s">
        <v>880</v>
      </c>
      <c r="E298" s="2" t="s">
        <v>993</v>
      </c>
      <c r="F298" s="2" t="str">
        <f>VLOOKUP(Table14[[#This Row],[ASA]],Table2[[ASA]:[Country]],4,FALSE)</f>
        <v>Unit 9 Heathfield Retail Park</v>
      </c>
      <c r="G298" s="2" t="str">
        <f>VLOOKUP(Table14[[#This Row],[ASA]],Table2[],6,FALSE)</f>
        <v>KA8 9BF</v>
      </c>
      <c r="H298" s="1"/>
      <c r="I298" s="1" t="s">
        <v>994</v>
      </c>
      <c r="J298" s="1"/>
      <c r="K298" s="1"/>
      <c r="L298" s="1"/>
      <c r="M298" s="1"/>
    </row>
    <row r="299" spans="2:13" ht="18" x14ac:dyDescent="0.25">
      <c r="B299" s="3" t="s">
        <v>995</v>
      </c>
      <c r="C299" s="1" t="s">
        <v>13</v>
      </c>
      <c r="D299" s="1" t="s">
        <v>880</v>
      </c>
      <c r="E299" s="2" t="s">
        <v>996</v>
      </c>
      <c r="F299" s="2" t="str">
        <f>VLOOKUP(Table14[[#This Row],[ASA]],Table2[[ASA]:[Country]],4,FALSE)</f>
        <v>Unit 2 Banbury Cross RP</v>
      </c>
      <c r="G299" s="2" t="str">
        <f>VLOOKUP(Table14[[#This Row],[ASA]],Table2[],6,FALSE)</f>
        <v>OX16 1LX</v>
      </c>
      <c r="H299" s="1"/>
      <c r="I299" s="1" t="s">
        <v>997</v>
      </c>
      <c r="J299" s="1"/>
      <c r="K299" s="1"/>
      <c r="L299" s="1"/>
      <c r="M299" s="1"/>
    </row>
    <row r="300" spans="2:13" ht="18" x14ac:dyDescent="0.25">
      <c r="B300" s="3" t="s">
        <v>998</v>
      </c>
      <c r="C300" s="1" t="s">
        <v>13</v>
      </c>
      <c r="D300" s="1" t="s">
        <v>880</v>
      </c>
      <c r="E300" s="2" t="s">
        <v>999</v>
      </c>
      <c r="F300" s="2" t="str">
        <f>VLOOKUP(Table14[[#This Row],[ASA]],Table2[[ASA]:[Country]],4,FALSE)</f>
        <v>Unit 1 Clandeboye Retail Park</v>
      </c>
      <c r="G300" s="2" t="str">
        <f>VLOOKUP(Table14[[#This Row],[ASA]],Table2[],6,FALSE)</f>
        <v>BT19 1AR</v>
      </c>
      <c r="H300" s="1" t="s">
        <v>1000</v>
      </c>
      <c r="I300" s="1" t="s">
        <v>1001</v>
      </c>
      <c r="J300" s="1"/>
      <c r="K300" s="1" t="s">
        <v>205</v>
      </c>
      <c r="L300" s="1"/>
      <c r="M300" s="1"/>
    </row>
    <row r="301" spans="2:13" ht="18" x14ac:dyDescent="0.25">
      <c r="B301" s="3" t="s">
        <v>1002</v>
      </c>
      <c r="C301" s="1" t="s">
        <v>13</v>
      </c>
      <c r="D301" s="1" t="s">
        <v>880</v>
      </c>
      <c r="E301" s="2" t="s">
        <v>1003</v>
      </c>
      <c r="F301" s="2" t="str">
        <f>VLOOKUP(Table14[[#This Row],[ASA]],Table2[[ASA]:[Country]],4,FALSE)</f>
        <v>Unit A Menai Retail Park</v>
      </c>
      <c r="G301" s="2" t="str">
        <f>VLOOKUP(Table14[[#This Row],[ASA]],Table2[],6,FALSE)</f>
        <v>LL57 4SJ</v>
      </c>
      <c r="H301" s="1"/>
      <c r="I301" s="1" t="s">
        <v>1004</v>
      </c>
      <c r="J301" s="1"/>
      <c r="K301" s="1" t="s">
        <v>304</v>
      </c>
      <c r="L301" s="1"/>
      <c r="M301" s="1"/>
    </row>
    <row r="302" spans="2:13" ht="18" x14ac:dyDescent="0.25">
      <c r="B302" s="3" t="s">
        <v>1005</v>
      </c>
      <c r="C302" s="1" t="s">
        <v>13</v>
      </c>
      <c r="D302" s="1" t="s">
        <v>880</v>
      </c>
      <c r="E302" s="2" t="s">
        <v>1006</v>
      </c>
      <c r="F302" s="2" t="str">
        <f>VLOOKUP(Table14[[#This Row],[ASA]],Table2[[ASA]:[Country]],4,FALSE)</f>
        <v>Unit 8 The Peel Centre</v>
      </c>
      <c r="G302" s="2" t="str">
        <f>VLOOKUP(Table14[[#This Row],[ASA]],Table2[],6,FALSE)</f>
        <v>S71 1JE</v>
      </c>
      <c r="H302" s="1"/>
      <c r="I302" s="1" t="s">
        <v>908</v>
      </c>
      <c r="J302" s="1"/>
      <c r="K302" s="1"/>
      <c r="L302" s="1"/>
      <c r="M302" s="1"/>
    </row>
    <row r="303" spans="2:13" ht="18" x14ac:dyDescent="0.25">
      <c r="B303" s="3" t="s">
        <v>1007</v>
      </c>
      <c r="C303" s="1" t="s">
        <v>13</v>
      </c>
      <c r="D303" s="1" t="s">
        <v>880</v>
      </c>
      <c r="E303" s="2" t="s">
        <v>1008</v>
      </c>
      <c r="F303" s="2" t="str">
        <f>VLOOKUP(Table14[[#This Row],[ASA]],Table2[[ASA]:[Country]],4,FALSE)</f>
        <v>Unit 1 Barnstaple Retail Park</v>
      </c>
      <c r="G303" s="2" t="str">
        <f>VLOOKUP(Table14[[#This Row],[ASA]],Table2[],6,FALSE)</f>
        <v>EX31 2BP</v>
      </c>
      <c r="H303" s="1"/>
      <c r="I303" s="1" t="s">
        <v>1009</v>
      </c>
      <c r="J303" s="1"/>
      <c r="K303" s="1"/>
      <c r="L303" s="1"/>
      <c r="M303" s="1"/>
    </row>
    <row r="304" spans="2:13" ht="18" x14ac:dyDescent="0.25">
      <c r="B304" s="3" t="s">
        <v>1010</v>
      </c>
      <c r="C304" s="1" t="s">
        <v>13</v>
      </c>
      <c r="D304" s="1" t="s">
        <v>880</v>
      </c>
      <c r="E304" s="2" t="s">
        <v>1011</v>
      </c>
      <c r="F304" s="2" t="str">
        <f>VLOOKUP(Table14[[#This Row],[ASA]],Table2[[ASA]:[Country]],4,FALSE)</f>
        <v>Unit E-H Hollywood RP</v>
      </c>
      <c r="G304" s="2" t="str">
        <f>VLOOKUP(Table14[[#This Row],[ASA]],Table2[],6,FALSE)</f>
        <v>LA14 2NA</v>
      </c>
      <c r="H304" s="1"/>
      <c r="I304" s="1" t="s">
        <v>1012</v>
      </c>
      <c r="J304" s="1"/>
      <c r="K304" s="1"/>
      <c r="L304" s="1"/>
      <c r="M304" s="1"/>
    </row>
    <row r="305" spans="2:13" ht="18" x14ac:dyDescent="0.25">
      <c r="B305" s="3" t="s">
        <v>1013</v>
      </c>
      <c r="C305" s="1" t="s">
        <v>13</v>
      </c>
      <c r="D305" s="1" t="s">
        <v>880</v>
      </c>
      <c r="E305" s="2" t="s">
        <v>1014</v>
      </c>
      <c r="F305" s="2" t="str">
        <f>VLOOKUP(Table14[[#This Row],[ASA]],Table2[[ASA]:[Country]],4,FALSE)</f>
        <v>Unit D2A</v>
      </c>
      <c r="G305" s="2" t="str">
        <f>VLOOKUP(Table14[[#This Row],[ASA]],Table2[],6,FALSE)</f>
        <v>SS14 3AF</v>
      </c>
      <c r="H305" s="1"/>
      <c r="I305" s="1" t="s">
        <v>1015</v>
      </c>
      <c r="J305" s="1"/>
      <c r="K305" s="1"/>
      <c r="L305" s="1"/>
      <c r="M305" s="1"/>
    </row>
    <row r="306" spans="2:13" ht="18" x14ac:dyDescent="0.25">
      <c r="B306" s="3" t="s">
        <v>1016</v>
      </c>
      <c r="C306" s="1" t="s">
        <v>13</v>
      </c>
      <c r="D306" s="1" t="s">
        <v>880</v>
      </c>
      <c r="E306" s="2" t="s">
        <v>1017</v>
      </c>
      <c r="F306" s="2" t="str">
        <f>VLOOKUP(Table14[[#This Row],[ASA]],Table2[[ASA]:[Country]],4,FALSE)</f>
        <v>Unit 5-6 St Michaels Rt Pk</v>
      </c>
      <c r="G306" s="2" t="str">
        <f>VLOOKUP(Table14[[#This Row],[ASA]],Table2[],6,FALSE)</f>
        <v>RG22 4AZ</v>
      </c>
      <c r="H306" s="1"/>
      <c r="I306" s="1" t="s">
        <v>988</v>
      </c>
      <c r="J306" s="1"/>
      <c r="K306" s="1"/>
      <c r="L306" s="1"/>
      <c r="M306" s="1"/>
    </row>
    <row r="307" spans="2:13" ht="18" x14ac:dyDescent="0.25">
      <c r="B307" s="3" t="s">
        <v>1018</v>
      </c>
      <c r="C307" s="1" t="s">
        <v>13</v>
      </c>
      <c r="D307" s="1" t="s">
        <v>880</v>
      </c>
      <c r="E307" s="2" t="s">
        <v>1019</v>
      </c>
      <c r="F307" s="2" t="str">
        <f>VLOOKUP(Table14[[#This Row],[ASA]],Table2[[ASA]:[Country]],4,FALSE)</f>
        <v>Unit A Weston Lock Retail Park</v>
      </c>
      <c r="G307" s="2" t="str">
        <f>VLOOKUP(Table14[[#This Row],[ASA]],Table2[],6,FALSE)</f>
        <v>BA2 1EP</v>
      </c>
      <c r="H307" s="1"/>
      <c r="I307" s="1" t="s">
        <v>1020</v>
      </c>
      <c r="J307" s="1"/>
      <c r="K307" s="1"/>
      <c r="L307" s="1"/>
      <c r="M307" s="1"/>
    </row>
    <row r="308" spans="2:13" ht="18" x14ac:dyDescent="0.25">
      <c r="B308" s="3" t="s">
        <v>1021</v>
      </c>
      <c r="C308" s="1" t="s">
        <v>13</v>
      </c>
      <c r="D308" s="1" t="s">
        <v>880</v>
      </c>
      <c r="E308" s="2" t="s">
        <v>1022</v>
      </c>
      <c r="F308" s="2" t="str">
        <f>VLOOKUP(Table14[[#This Row],[ASA]],Table2[[ASA]:[Country]],4,FALSE)</f>
        <v>Unit 7 Beckton Triangle RP</v>
      </c>
      <c r="G308" s="2" t="str">
        <f>VLOOKUP(Table14[[#This Row],[ASA]],Table2[],6,FALSE)</f>
        <v>E6 6LH</v>
      </c>
      <c r="H308" s="1"/>
      <c r="I308" s="1" t="s">
        <v>47</v>
      </c>
      <c r="J308" s="1"/>
      <c r="K308" s="1"/>
      <c r="L308" s="1"/>
      <c r="M308" s="1"/>
    </row>
    <row r="309" spans="2:13" ht="18" x14ac:dyDescent="0.25">
      <c r="B309" s="3" t="s">
        <v>1023</v>
      </c>
      <c r="C309" s="1" t="s">
        <v>13</v>
      </c>
      <c r="D309" s="1" t="s">
        <v>880</v>
      </c>
      <c r="E309" s="2" t="s">
        <v>1024</v>
      </c>
      <c r="F309" s="2" t="str">
        <f>VLOOKUP(Table14[[#This Row],[ASA]],Table2[[ASA]:[Country]],4,FALSE)</f>
        <v>Unit 3 St John's Centre</v>
      </c>
      <c r="G309" s="2" t="str">
        <f>VLOOKUP(Table14[[#This Row],[ASA]],Table2[],6,FALSE)</f>
        <v>MK42 0XE</v>
      </c>
      <c r="H309" s="1"/>
      <c r="I309" s="1" t="s">
        <v>1025</v>
      </c>
      <c r="J309" s="1"/>
      <c r="K309" s="1"/>
      <c r="L309" s="1"/>
      <c r="M309" s="1"/>
    </row>
    <row r="310" spans="2:13" ht="18" x14ac:dyDescent="0.25">
      <c r="B310" s="3" t="s">
        <v>1026</v>
      </c>
      <c r="C310" s="1" t="s">
        <v>13</v>
      </c>
      <c r="D310" s="1" t="s">
        <v>880</v>
      </c>
      <c r="E310" s="2" t="s">
        <v>1027</v>
      </c>
      <c r="F310" s="2" t="str">
        <f>VLOOKUP(Table14[[#This Row],[ASA]],Table2[[ASA]:[Country]],4,FALSE)</f>
        <v>Unit 2B Ravenside Retail Park</v>
      </c>
      <c r="G310" s="2" t="str">
        <f>VLOOKUP(Table14[[#This Row],[ASA]],Table2[],6,FALSE)</f>
        <v>TN40 2JS</v>
      </c>
      <c r="H310" s="1"/>
      <c r="I310" s="1" t="s">
        <v>1028</v>
      </c>
      <c r="J310" s="1"/>
      <c r="K310" s="1"/>
      <c r="L310" s="1"/>
      <c r="M310" s="1"/>
    </row>
    <row r="311" spans="2:13" ht="18" x14ac:dyDescent="0.25">
      <c r="B311" s="3" t="s">
        <v>1029</v>
      </c>
      <c r="C311" s="1" t="s">
        <v>13</v>
      </c>
      <c r="D311" s="1" t="s">
        <v>880</v>
      </c>
      <c r="E311" s="2" t="s">
        <v>1030</v>
      </c>
      <c r="F311" s="2" t="str">
        <f>VLOOKUP(Table14[[#This Row],[ASA]],Table2[[ASA]:[Country]],4,FALSE)</f>
        <v>Unit 2 Apex Retail Park</v>
      </c>
      <c r="G311" s="2" t="str">
        <f>VLOOKUP(Table14[[#This Row],[ASA]],Table2[],6,FALSE)</f>
        <v>B12 0EB</v>
      </c>
      <c r="H311" s="1"/>
      <c r="I311" s="1" t="s">
        <v>941</v>
      </c>
      <c r="J311" s="1"/>
      <c r="K311" s="1"/>
      <c r="L311" s="1"/>
      <c r="M311" s="1"/>
    </row>
    <row r="312" spans="2:13" ht="18" x14ac:dyDescent="0.25">
      <c r="B312" s="3" t="s">
        <v>1031</v>
      </c>
      <c r="C312" s="1" t="s">
        <v>13</v>
      </c>
      <c r="D312" s="1" t="s">
        <v>880</v>
      </c>
      <c r="E312" s="2" t="s">
        <v>1032</v>
      </c>
      <c r="F312" s="2" t="str">
        <f>VLOOKUP(Table14[[#This Row],[ASA]],Table2[[ASA]:[Country]],4,FALSE)</f>
        <v>Unit 7 Strathkelvin RP</v>
      </c>
      <c r="G312" s="2" t="str">
        <f>VLOOKUP(Table14[[#This Row],[ASA]],Table2[],6,FALSE)</f>
        <v>G64 2TS</v>
      </c>
      <c r="H312" s="1"/>
      <c r="I312" s="1" t="s">
        <v>1033</v>
      </c>
      <c r="J312" s="1"/>
      <c r="K312" s="1"/>
      <c r="L312" s="1"/>
      <c r="M312" s="1"/>
    </row>
    <row r="313" spans="2:13" ht="18" x14ac:dyDescent="0.25">
      <c r="B313" s="3" t="s">
        <v>1034</v>
      </c>
      <c r="C313" s="1" t="s">
        <v>13</v>
      </c>
      <c r="D313" s="1" t="s">
        <v>880</v>
      </c>
      <c r="E313" s="2" t="s">
        <v>1035</v>
      </c>
      <c r="F313" s="2" t="str">
        <f>VLOOKUP(Table14[[#This Row],[ASA]],Table2[[ASA]:[Country]],4,FALSE)</f>
        <v>Unit 2 Hyndburn Retail Park</v>
      </c>
      <c r="G313" s="2" t="str">
        <f>VLOOKUP(Table14[[#This Row],[ASA]],Table2[],6,FALSE)</f>
        <v>BB1 3NT</v>
      </c>
      <c r="H313" s="1"/>
      <c r="I313" s="1" t="s">
        <v>930</v>
      </c>
      <c r="J313" s="1"/>
      <c r="K313" s="1"/>
      <c r="L313" s="1"/>
      <c r="M313" s="1"/>
    </row>
    <row r="314" spans="2:13" ht="18" x14ac:dyDescent="0.25">
      <c r="B314" s="3" t="s">
        <v>1036</v>
      </c>
      <c r="C314" s="1" t="s">
        <v>13</v>
      </c>
      <c r="D314" s="1" t="s">
        <v>880</v>
      </c>
      <c r="E314" s="2" t="s">
        <v>1037</v>
      </c>
      <c r="F314" s="2" t="str">
        <f>VLOOKUP(Table14[[#This Row],[ASA]],Table2[[ASA]:[Country]],4,FALSE)</f>
        <v>Unit G Bolton Gate Retail Park</v>
      </c>
      <c r="G314" s="2" t="str">
        <f>VLOOKUP(Table14[[#This Row],[ASA]],Table2[],6,FALSE)</f>
        <v>BL1 2SL</v>
      </c>
      <c r="H314" s="1"/>
      <c r="I314" s="1" t="s">
        <v>920</v>
      </c>
      <c r="J314" s="1"/>
      <c r="K314" s="1"/>
      <c r="L314" s="1"/>
      <c r="M314" s="1"/>
    </row>
    <row r="315" spans="2:13" ht="18" x14ac:dyDescent="0.25">
      <c r="B315" s="3" t="s">
        <v>1038</v>
      </c>
      <c r="C315" s="1" t="s">
        <v>13</v>
      </c>
      <c r="D315" s="1" t="s">
        <v>880</v>
      </c>
      <c r="E315" s="2" t="s">
        <v>1039</v>
      </c>
      <c r="F315" s="2" t="str">
        <f>VLOOKUP(Table14[[#This Row],[ASA]],Table2[[ASA]:[Country]],4,FALSE)</f>
        <v>Unit 10 Middlebrook RP</v>
      </c>
      <c r="G315" s="2" t="str">
        <f>VLOOKUP(Table14[[#This Row],[ASA]],Table2[],6,FALSE)</f>
        <v>BL6 6JA</v>
      </c>
      <c r="H315" s="1"/>
      <c r="I315" s="1" t="s">
        <v>920</v>
      </c>
      <c r="J315" s="1"/>
      <c r="K315" s="1"/>
      <c r="L315" s="1"/>
      <c r="M315" s="1"/>
    </row>
    <row r="316" spans="2:13" ht="18" x14ac:dyDescent="0.25">
      <c r="B316" s="3" t="s">
        <v>1040</v>
      </c>
      <c r="C316" s="1" t="s">
        <v>13</v>
      </c>
      <c r="D316" s="1" t="s">
        <v>880</v>
      </c>
      <c r="E316" s="2" t="s">
        <v>1041</v>
      </c>
      <c r="F316" s="2" t="str">
        <f>VLOOKUP(Table14[[#This Row],[ASA]],Table2[[ASA]:[Country]],4,FALSE)</f>
        <v>Unit 8 Mallard Retail Park</v>
      </c>
      <c r="G316" s="2" t="str">
        <f>VLOOKUP(Table14[[#This Row],[ASA]],Table2[],6,FALSE)</f>
        <v>BH8 9PE</v>
      </c>
      <c r="H316" s="1"/>
      <c r="I316" s="1" t="s">
        <v>1042</v>
      </c>
      <c r="J316" s="1"/>
      <c r="K316" s="1"/>
      <c r="L316" s="1"/>
      <c r="M316" s="1"/>
    </row>
    <row r="317" spans="2:13" ht="18" x14ac:dyDescent="0.25">
      <c r="B317" s="3" t="s">
        <v>1043</v>
      </c>
      <c r="C317" s="1" t="s">
        <v>13</v>
      </c>
      <c r="D317" s="1" t="s">
        <v>880</v>
      </c>
      <c r="E317" s="2" t="s">
        <v>1044</v>
      </c>
      <c r="F317" s="2" t="str">
        <f>VLOOKUP(Table14[[#This Row],[ASA]],Table2[[ASA]:[Country]],4,FALSE)</f>
        <v>Unit 5A The Peel Centre</v>
      </c>
      <c r="G317" s="2" t="str">
        <f>VLOOKUP(Table14[[#This Row],[ASA]],Table2[],6,FALSE)</f>
        <v>RG12 1EN</v>
      </c>
      <c r="H317" s="1"/>
      <c r="I317" s="1" t="s">
        <v>905</v>
      </c>
      <c r="J317" s="1"/>
      <c r="K317" s="1"/>
      <c r="L317" s="1"/>
      <c r="M317" s="1"/>
    </row>
    <row r="318" spans="2:13" ht="18" x14ac:dyDescent="0.25">
      <c r="B318" s="3" t="s">
        <v>1045</v>
      </c>
      <c r="C318" s="1" t="s">
        <v>13</v>
      </c>
      <c r="D318" s="1" t="s">
        <v>880</v>
      </c>
      <c r="E318" s="2" t="s">
        <v>1046</v>
      </c>
      <c r="F318" s="2" t="str">
        <f>VLOOKUP(Table14[[#This Row],[ASA]],Table2[[ASA]:[Country]],4,FALSE)</f>
        <v>Unit 9 Forster Square RP</v>
      </c>
      <c r="G318" s="2" t="str">
        <f>VLOOKUP(Table14[[#This Row],[ASA]],Table2[],6,FALSE)</f>
        <v>BD1 4RN</v>
      </c>
      <c r="H318" s="1"/>
      <c r="I318" s="1" t="s">
        <v>890</v>
      </c>
      <c r="J318" s="1"/>
      <c r="K318" s="1"/>
      <c r="L318" s="1"/>
      <c r="M318" s="1"/>
    </row>
    <row r="319" spans="2:13" ht="18" x14ac:dyDescent="0.25">
      <c r="B319" s="3" t="s">
        <v>1047</v>
      </c>
      <c r="C319" s="1" t="s">
        <v>13</v>
      </c>
      <c r="D319" s="1" t="s">
        <v>880</v>
      </c>
      <c r="E319" s="2" t="s">
        <v>1048</v>
      </c>
      <c r="F319" s="2" t="str">
        <f>VLOOKUP(Table14[[#This Row],[ASA]],Table2[[ASA]:[Country]],4,FALSE)</f>
        <v>Unit 4 Bridgend Retail Park</v>
      </c>
      <c r="G319" s="2" t="str">
        <f>VLOOKUP(Table14[[#This Row],[ASA]],Table2[],6,FALSE)</f>
        <v>CF31 3XX</v>
      </c>
      <c r="H319" s="1"/>
      <c r="I319" s="1" t="s">
        <v>1049</v>
      </c>
      <c r="J319" s="1"/>
      <c r="K319" s="1"/>
      <c r="L319" s="1"/>
      <c r="M319" s="1"/>
    </row>
    <row r="320" spans="2:13" ht="18" x14ac:dyDescent="0.25">
      <c r="B320" s="3" t="s">
        <v>1050</v>
      </c>
      <c r="C320" s="1" t="s">
        <v>13</v>
      </c>
      <c r="D320" s="1" t="s">
        <v>880</v>
      </c>
      <c r="E320" s="2" t="s">
        <v>1051</v>
      </c>
      <c r="F320" s="2" t="str">
        <f>VLOOKUP(Table14[[#This Row],[ASA]],Table2[[ASA]:[Country]],4,FALSE)</f>
        <v>Unit F Bridgwater Retail Park</v>
      </c>
      <c r="G320" s="2" t="str">
        <f>VLOOKUP(Table14[[#This Row],[ASA]],Table2[],6,FALSE)</f>
        <v>TA6 4AB</v>
      </c>
      <c r="H320" s="1"/>
      <c r="I320" s="1" t="s">
        <v>1020</v>
      </c>
      <c r="J320" s="1"/>
      <c r="K320" s="1"/>
      <c r="L320" s="1"/>
      <c r="M320" s="1"/>
    </row>
    <row r="321" spans="2:13" ht="18" x14ac:dyDescent="0.25">
      <c r="B321" s="3" t="s">
        <v>1052</v>
      </c>
      <c r="C321" s="1" t="s">
        <v>13</v>
      </c>
      <c r="D321" s="1" t="s">
        <v>880</v>
      </c>
      <c r="E321" s="2" t="s">
        <v>1053</v>
      </c>
      <c r="F321" s="2" t="str">
        <f>VLOOKUP(Table14[[#This Row],[ASA]],Table2[[ASA]:[Country]],4,FALSE)</f>
        <v>Unit5 Sussex House Business Pk</v>
      </c>
      <c r="G321" s="2" t="str">
        <f>VLOOKUP(Table14[[#This Row],[ASA]],Table2[],6,FALSE)</f>
        <v>BN3 7EU</v>
      </c>
      <c r="H321" s="1"/>
      <c r="I321" s="1" t="s">
        <v>1028</v>
      </c>
      <c r="J321" s="1"/>
      <c r="K321" s="1"/>
      <c r="L321" s="1"/>
      <c r="M321" s="1"/>
    </row>
    <row r="322" spans="2:13" ht="18" x14ac:dyDescent="0.25">
      <c r="B322" s="3" t="s">
        <v>1054</v>
      </c>
      <c r="C322" s="1" t="s">
        <v>13</v>
      </c>
      <c r="D322" s="1" t="s">
        <v>880</v>
      </c>
      <c r="E322" s="2" t="s">
        <v>1055</v>
      </c>
      <c r="F322" s="2" t="str">
        <f>VLOOKUP(Table14[[#This Row],[ASA]],Table2[[ASA]:[Country]],4,FALSE)</f>
        <v>Unit 2 Gallagher Retail Park</v>
      </c>
      <c r="G322" s="2" t="str">
        <f>VLOOKUP(Table14[[#This Row],[ASA]],Table2[],6,FALSE)</f>
        <v>BS30 7DA</v>
      </c>
      <c r="H322" s="1"/>
      <c r="I322" s="1" t="s">
        <v>1056</v>
      </c>
      <c r="J322" s="1"/>
      <c r="K322" s="1"/>
      <c r="L322" s="1"/>
      <c r="M322" s="1"/>
    </row>
    <row r="323" spans="2:13" ht="18" x14ac:dyDescent="0.25">
      <c r="B323" s="3" t="s">
        <v>1057</v>
      </c>
      <c r="C323" s="1" t="s">
        <v>13</v>
      </c>
      <c r="D323" s="1" t="s">
        <v>880</v>
      </c>
      <c r="E323" s="2" t="s">
        <v>1058</v>
      </c>
      <c r="F323" s="2" t="str">
        <f>VLOOKUP(Table14[[#This Row],[ASA]],Table2[[ASA]:[Country]],4,FALSE)</f>
        <v>Unit C</v>
      </c>
      <c r="G323" s="2" t="str">
        <f>VLOOKUP(Table14[[#This Row],[ASA]],Table2[],6,FALSE)</f>
        <v>BS3 2LQ</v>
      </c>
      <c r="H323" s="1"/>
      <c r="I323" s="1" t="s">
        <v>1056</v>
      </c>
      <c r="J323" s="1"/>
      <c r="K323" s="1"/>
      <c r="L323" s="1"/>
      <c r="M323" s="1"/>
    </row>
    <row r="324" spans="2:13" ht="18" x14ac:dyDescent="0.25">
      <c r="B324" s="3" t="s">
        <v>1059</v>
      </c>
      <c r="C324" s="1" t="s">
        <v>13</v>
      </c>
      <c r="D324" s="1" t="s">
        <v>880</v>
      </c>
      <c r="E324" s="2" t="s">
        <v>1060</v>
      </c>
      <c r="F324" s="2" t="str">
        <f>VLOOKUP(Table14[[#This Row],[ASA]],Table2[[ASA]:[Country]],4,FALSE)</f>
        <v>Unit 1 Prestige Retail Park</v>
      </c>
      <c r="G324" s="2" t="str">
        <f>VLOOKUP(Table14[[#This Row],[ASA]],Table2[],6,FALSE)</f>
        <v>BB11 1BS</v>
      </c>
      <c r="H324" s="1"/>
      <c r="I324" s="1" t="s">
        <v>930</v>
      </c>
      <c r="J324" s="1"/>
      <c r="K324" s="1"/>
      <c r="L324" s="1"/>
      <c r="M324" s="1"/>
    </row>
    <row r="325" spans="2:13" ht="18" x14ac:dyDescent="0.25">
      <c r="B325" s="3" t="s">
        <v>1061</v>
      </c>
      <c r="C325" s="1" t="s">
        <v>13</v>
      </c>
      <c r="D325" s="1" t="s">
        <v>880</v>
      </c>
      <c r="E325" s="2" t="s">
        <v>1062</v>
      </c>
      <c r="F325" s="2" t="str">
        <f>VLOOKUP(Table14[[#This Row],[ASA]],Table2[[ASA]:[Country]],4,FALSE)</f>
        <v>Unit 1 Centrum East RP</v>
      </c>
      <c r="G325" s="2" t="str">
        <f>VLOOKUP(Table14[[#This Row],[ASA]],Table2[],6,FALSE)</f>
        <v>DE14 2WG</v>
      </c>
      <c r="H325" s="1"/>
      <c r="I325" s="1" t="s">
        <v>1063</v>
      </c>
      <c r="J325" s="1"/>
      <c r="K325" s="1"/>
      <c r="L325" s="1"/>
      <c r="M325" s="1"/>
    </row>
    <row r="326" spans="2:13" ht="18" x14ac:dyDescent="0.25">
      <c r="B326" s="3" t="s">
        <v>1064</v>
      </c>
      <c r="C326" s="1" t="s">
        <v>13</v>
      </c>
      <c r="D326" s="1" t="s">
        <v>880</v>
      </c>
      <c r="E326" s="2" t="s">
        <v>1065</v>
      </c>
      <c r="F326" s="2" t="str">
        <f>VLOOKUP(Table14[[#This Row],[ASA]],Table2[[ASA]:[Country]],4,FALSE)</f>
        <v>Unit 5 Woodfields Retail Park</v>
      </c>
      <c r="G326" s="2" t="str">
        <f>VLOOKUP(Table14[[#This Row],[ASA]],Table2[],6,FALSE)</f>
        <v>BL9 5BY</v>
      </c>
      <c r="H326" s="1"/>
      <c r="I326" s="1" t="s">
        <v>920</v>
      </c>
      <c r="J326" s="1"/>
      <c r="K326" s="1"/>
      <c r="L326" s="1"/>
      <c r="M326" s="1"/>
    </row>
    <row r="327" spans="2:13" ht="18" x14ac:dyDescent="0.25">
      <c r="B327" s="3" t="s">
        <v>1066</v>
      </c>
      <c r="C327" s="1" t="s">
        <v>13</v>
      </c>
      <c r="D327" s="1" t="s">
        <v>880</v>
      </c>
      <c r="E327" s="2" t="s">
        <v>1067</v>
      </c>
      <c r="F327" s="2" t="str">
        <f>VLOOKUP(Table14[[#This Row],[ASA]],Table2[[ASA]:[Country]],4,FALSE)</f>
        <v>Unit 1 Cambridge Retail Park</v>
      </c>
      <c r="G327" s="2" t="str">
        <f>VLOOKUP(Table14[[#This Row],[ASA]],Table2[],6,FALSE)</f>
        <v>CB5 8WR</v>
      </c>
      <c r="H327" s="1"/>
      <c r="I327" s="1" t="s">
        <v>967</v>
      </c>
      <c r="J327" s="1"/>
      <c r="K327" s="1"/>
      <c r="L327" s="1"/>
      <c r="M327" s="1"/>
    </row>
    <row r="328" spans="2:13" ht="18" x14ac:dyDescent="0.25">
      <c r="B328" s="3" t="s">
        <v>1068</v>
      </c>
      <c r="C328" s="1" t="s">
        <v>13</v>
      </c>
      <c r="D328" s="1" t="s">
        <v>880</v>
      </c>
      <c r="E328" s="2" t="s">
        <v>1069</v>
      </c>
      <c r="F328" s="2" t="str">
        <f>VLOOKUP(Table14[[#This Row],[ASA]],Table2[[ASA]:[Country]],4,FALSE)</f>
        <v>Unit 1A Canterbury Retail Park</v>
      </c>
      <c r="G328" s="2" t="str">
        <f>VLOOKUP(Table14[[#This Row],[ASA]],Table2[],6,FALSE)</f>
        <v>CT1 1WZ</v>
      </c>
      <c r="H328" s="1"/>
      <c r="I328" s="1" t="s">
        <v>900</v>
      </c>
      <c r="J328" s="1"/>
      <c r="K328" s="1"/>
      <c r="L328" s="1"/>
      <c r="M328" s="1"/>
    </row>
    <row r="329" spans="2:13" ht="18" x14ac:dyDescent="0.25">
      <c r="B329" s="3" t="s">
        <v>1070</v>
      </c>
      <c r="C329" s="1" t="s">
        <v>13</v>
      </c>
      <c r="D329" s="1" t="s">
        <v>880</v>
      </c>
      <c r="E329" s="2" t="s">
        <v>1071</v>
      </c>
      <c r="F329" s="2" t="str">
        <f>VLOOKUP(Table14[[#This Row],[ASA]],Table2[[ASA]:[Country]],4,FALSE)</f>
        <v>Unit 1 Brooklands Retail Park</v>
      </c>
      <c r="G329" s="2" t="str">
        <f>VLOOKUP(Table14[[#This Row],[ASA]],Table2[],6,FALSE)</f>
        <v>CF5 6XW</v>
      </c>
      <c r="H329" s="1"/>
      <c r="I329" s="1" t="s">
        <v>938</v>
      </c>
      <c r="J329" s="1"/>
      <c r="K329" s="1"/>
      <c r="L329" s="1"/>
      <c r="M329" s="1"/>
    </row>
    <row r="330" spans="2:13" ht="18" x14ac:dyDescent="0.25">
      <c r="B330" s="3" t="s">
        <v>1072</v>
      </c>
      <c r="C330" s="1" t="s">
        <v>13</v>
      </c>
      <c r="D330" s="1" t="s">
        <v>880</v>
      </c>
      <c r="E330" s="2" t="s">
        <v>1073</v>
      </c>
      <c r="F330" s="2" t="str">
        <f>VLOOKUP(Table14[[#This Row],[ASA]],Table2[[ASA]:[Country]],4,FALSE)</f>
        <v>Unit D Kingstown Retail Park</v>
      </c>
      <c r="G330" s="2" t="str">
        <f>VLOOKUP(Table14[[#This Row],[ASA]],Table2[],6,FALSE)</f>
        <v>CA3 0JR</v>
      </c>
      <c r="H330" s="1"/>
      <c r="I330" s="1" t="s">
        <v>1012</v>
      </c>
      <c r="J330" s="1"/>
      <c r="K330" s="1"/>
      <c r="L330" s="1"/>
      <c r="M330" s="1"/>
    </row>
    <row r="331" spans="2:13" ht="18" x14ac:dyDescent="0.25">
      <c r="B331" s="3" t="s">
        <v>1074</v>
      </c>
      <c r="C331" s="1" t="s">
        <v>13</v>
      </c>
      <c r="D331" s="1" t="s">
        <v>880</v>
      </c>
      <c r="E331" s="2" t="s">
        <v>1075</v>
      </c>
      <c r="F331" s="2" t="str">
        <f>VLOOKUP(Table14[[#This Row],[ASA]],Table2[[ASA]:[Country]],4,FALSE)</f>
        <v>Unit 1 Towy Ford Retail Park</v>
      </c>
      <c r="G331" s="2" t="str">
        <f>VLOOKUP(Table14[[#This Row],[ASA]],Table2[],6,FALSE)</f>
        <v>SA31 2BR</v>
      </c>
      <c r="H331" s="1"/>
      <c r="I331" s="1" t="s">
        <v>981</v>
      </c>
      <c r="J331" s="1"/>
      <c r="K331" s="1"/>
      <c r="L331" s="1"/>
      <c r="M331" s="1"/>
    </row>
    <row r="332" spans="2:13" ht="18" x14ac:dyDescent="0.25">
      <c r="B332" s="3" t="s">
        <v>1076</v>
      </c>
      <c r="C332" s="1" t="s">
        <v>13</v>
      </c>
      <c r="D332" s="1" t="s">
        <v>880</v>
      </c>
      <c r="E332" s="2" t="s">
        <v>1077</v>
      </c>
      <c r="F332" s="2" t="str">
        <f>VLOOKUP(Table14[[#This Row],[ASA]],Table2[[ASA]:[Country]],4,FALSE)</f>
        <v>Unit 5 Goodmayes Retail Park</v>
      </c>
      <c r="G332" s="2" t="str">
        <f>VLOOKUP(Table14[[#This Row],[ASA]],Table2[],6,FALSE)</f>
        <v>RM6 4HX</v>
      </c>
      <c r="H332" s="1"/>
      <c r="I332" s="1" t="s">
        <v>47</v>
      </c>
      <c r="J332" s="1"/>
      <c r="K332" s="1"/>
      <c r="L332" s="1"/>
      <c r="M332" s="1"/>
    </row>
    <row r="333" spans="2:13" ht="18" x14ac:dyDescent="0.25">
      <c r="B333" s="3" t="s">
        <v>1078</v>
      </c>
      <c r="C333" s="1" t="s">
        <v>13</v>
      </c>
      <c r="D333" s="1" t="s">
        <v>880</v>
      </c>
      <c r="E333" s="2" t="s">
        <v>1079</v>
      </c>
      <c r="F333" s="2" t="str">
        <f>VLOOKUP(Table14[[#This Row],[ASA]],Table2[[ASA]:[Country]],4,FALSE)</f>
        <v>Unit A1, 5 Chelmer Village RP</v>
      </c>
      <c r="G333" s="2" t="str">
        <f>VLOOKUP(Table14[[#This Row],[ASA]],Table2[],6,FALSE)</f>
        <v>CM2 6XE</v>
      </c>
      <c r="H333" s="1"/>
      <c r="I333" s="1" t="s">
        <v>1015</v>
      </c>
      <c r="J333" s="1"/>
      <c r="K333" s="1"/>
      <c r="L333" s="1"/>
      <c r="M333" s="1"/>
    </row>
    <row r="334" spans="2:13" ht="18" x14ac:dyDescent="0.25">
      <c r="B334" s="3" t="s">
        <v>1080</v>
      </c>
      <c r="C334" s="1" t="s">
        <v>13</v>
      </c>
      <c r="D334" s="1" t="s">
        <v>880</v>
      </c>
      <c r="E334" s="2" t="s">
        <v>1081</v>
      </c>
      <c r="F334" s="2" t="str">
        <f>VLOOKUP(Table14[[#This Row],[ASA]],Table2[[ASA]:[Country]],4,FALSE)</f>
        <v>Unit B Cheltenham Retail Park</v>
      </c>
      <c r="G334" s="2" t="str">
        <f>VLOOKUP(Table14[[#This Row],[ASA]],Table2[],6,FALSE)</f>
        <v>GL51 9DU</v>
      </c>
      <c r="H334" s="1"/>
      <c r="I334" s="1" t="s">
        <v>1082</v>
      </c>
      <c r="J334" s="1"/>
      <c r="K334" s="1"/>
      <c r="L334" s="1"/>
      <c r="M334" s="1"/>
    </row>
    <row r="335" spans="2:13" ht="18" x14ac:dyDescent="0.25">
      <c r="B335" s="3" t="s">
        <v>1083</v>
      </c>
      <c r="C335" s="1" t="s">
        <v>13</v>
      </c>
      <c r="D335" s="1" t="s">
        <v>880</v>
      </c>
      <c r="E335" s="2" t="s">
        <v>1084</v>
      </c>
      <c r="F335" s="2" t="str">
        <f>VLOOKUP(Table14[[#This Row],[ASA]],Table2[[ASA]:[Country]],4,FALSE)</f>
        <v>Unit 3 Deva Retail Park</v>
      </c>
      <c r="G335" s="2" t="str">
        <f>VLOOKUP(Table14[[#This Row],[ASA]],Table2[],6,FALSE)</f>
        <v>CH1 4LU</v>
      </c>
      <c r="H335" s="1"/>
      <c r="I335" s="1" t="s">
        <v>915</v>
      </c>
      <c r="J335" s="1"/>
      <c r="K335" s="1"/>
      <c r="L335" s="1"/>
      <c r="M335" s="1"/>
    </row>
    <row r="336" spans="2:13" ht="18" x14ac:dyDescent="0.25">
      <c r="B336" s="3" t="s">
        <v>1085</v>
      </c>
      <c r="C336" s="1" t="s">
        <v>13</v>
      </c>
      <c r="D336" s="1" t="s">
        <v>880</v>
      </c>
      <c r="E336" s="2" t="s">
        <v>1086</v>
      </c>
      <c r="F336" s="2" t="str">
        <f>VLOOKUP(Table14[[#This Row],[ASA]],Table2[[ASA]:[Country]],4,FALSE)</f>
        <v>Unit 2 Ravenside Retail Park</v>
      </c>
      <c r="G336" s="2" t="str">
        <f>VLOOKUP(Table14[[#This Row],[ASA]],Table2[],6,FALSE)</f>
        <v>S40 1TB</v>
      </c>
      <c r="H336" s="1"/>
      <c r="I336" s="1" t="s">
        <v>882</v>
      </c>
      <c r="J336" s="1"/>
      <c r="K336" s="1"/>
      <c r="L336" s="1"/>
      <c r="M336" s="1"/>
    </row>
    <row r="337" spans="2:13" ht="18" x14ac:dyDescent="0.25">
      <c r="B337" s="3" t="s">
        <v>1087</v>
      </c>
      <c r="C337" s="1" t="s">
        <v>13</v>
      </c>
      <c r="D337" s="1" t="s">
        <v>880</v>
      </c>
      <c r="E337" s="2" t="s">
        <v>1088</v>
      </c>
      <c r="F337" s="2" t="str">
        <f>VLOOKUP(Table14[[#This Row],[ASA]],Table2[[ASA]:[Country]],4,FALSE)</f>
        <v>Unit 3B Portfield Retail Park</v>
      </c>
      <c r="G337" s="2" t="str">
        <f>VLOOKUP(Table14[[#This Row],[ASA]],Table2[],6,FALSE)</f>
        <v>PO19 7YH</v>
      </c>
      <c r="H337" s="1"/>
      <c r="I337" s="1" t="s">
        <v>1089</v>
      </c>
      <c r="J337" s="1"/>
      <c r="K337" s="1"/>
      <c r="L337" s="1"/>
      <c r="M337" s="1"/>
    </row>
    <row r="338" spans="2:13" ht="18" x14ac:dyDescent="0.25">
      <c r="B338" s="3" t="s">
        <v>1090</v>
      </c>
      <c r="C338" s="1" t="s">
        <v>13</v>
      </c>
      <c r="D338" s="1" t="s">
        <v>880</v>
      </c>
      <c r="E338" s="2" t="s">
        <v>1091</v>
      </c>
      <c r="F338" s="2" t="str">
        <f>VLOOKUP(Table14[[#This Row],[ASA]],Table2[[ASA]:[Country]],4,FALSE)</f>
        <v>Unit 1a Cork Tree Retail Park</v>
      </c>
      <c r="G338" s="2" t="str">
        <f>VLOOKUP(Table14[[#This Row],[ASA]],Table2[],6,FALSE)</f>
        <v>E4 8JA</v>
      </c>
      <c r="H338" s="1"/>
      <c r="I338" s="1" t="s">
        <v>47</v>
      </c>
      <c r="J338" s="1"/>
      <c r="K338" s="1"/>
      <c r="L338" s="1"/>
      <c r="M338" s="1"/>
    </row>
    <row r="339" spans="2:13" ht="18" x14ac:dyDescent="0.25">
      <c r="B339" s="3" t="s">
        <v>1092</v>
      </c>
      <c r="C339" s="1" t="s">
        <v>13</v>
      </c>
      <c r="D339" s="1" t="s">
        <v>880</v>
      </c>
      <c r="E339" s="2" t="s">
        <v>1093</v>
      </c>
      <c r="F339" s="2" t="str">
        <f>VLOOKUP(Table14[[#This Row],[ASA]],Table2[[ASA]:[Country]],4,FALSE)</f>
        <v>Bath Road</v>
      </c>
      <c r="G339" s="2" t="str">
        <f>VLOOKUP(Table14[[#This Row],[ASA]],Table2[],6,FALSE)</f>
        <v>SN14 0AT</v>
      </c>
      <c r="H339" s="1"/>
      <c r="I339" s="1" t="s">
        <v>1094</v>
      </c>
      <c r="J339" s="1"/>
      <c r="K339" s="1"/>
      <c r="L339" s="1"/>
      <c r="M339" s="1"/>
    </row>
    <row r="340" spans="2:13" ht="18" x14ac:dyDescent="0.25">
      <c r="B340" s="3" t="s">
        <v>1095</v>
      </c>
      <c r="C340" s="1" t="s">
        <v>13</v>
      </c>
      <c r="D340" s="1" t="s">
        <v>880</v>
      </c>
      <c r="E340" s="2" t="s">
        <v>1096</v>
      </c>
      <c r="F340" s="2" t="str">
        <f>VLOOKUP(Table14[[#This Row],[ASA]],Table2[[ASA]:[Country]],4,FALSE)</f>
        <v>Unit 2 Brook Retail Park</v>
      </c>
      <c r="G340" s="2" t="str">
        <f>VLOOKUP(Table14[[#This Row],[ASA]],Table2[],6,FALSE)</f>
        <v>CO15 3TP</v>
      </c>
      <c r="H340" s="1"/>
      <c r="I340" s="1" t="s">
        <v>1015</v>
      </c>
      <c r="J340" s="1"/>
      <c r="K340" s="1"/>
      <c r="L340" s="1"/>
      <c r="M340" s="1"/>
    </row>
    <row r="341" spans="2:13" ht="18" x14ac:dyDescent="0.25">
      <c r="B341" s="3" t="s">
        <v>1097</v>
      </c>
      <c r="C341" s="1" t="s">
        <v>13</v>
      </c>
      <c r="D341" s="1" t="s">
        <v>880</v>
      </c>
      <c r="E341" s="2" t="s">
        <v>1098</v>
      </c>
      <c r="F341" s="2" t="str">
        <f>VLOOKUP(Table14[[#This Row],[ASA]],Table2[[ASA]:[Country]],4,FALSE)</f>
        <v>Unit 17 Faraday Retail Park</v>
      </c>
      <c r="G341" s="2" t="str">
        <f>VLOOKUP(Table14[[#This Row],[ASA]],Table2[],6,FALSE)</f>
        <v>ML5 3SQ</v>
      </c>
      <c r="H341" s="1"/>
      <c r="I341" s="1" t="s">
        <v>975</v>
      </c>
      <c r="J341" s="1"/>
      <c r="K341" s="1"/>
      <c r="L341" s="1"/>
      <c r="M341" s="1"/>
    </row>
    <row r="342" spans="2:13" ht="18" x14ac:dyDescent="0.25">
      <c r="B342" s="3" t="s">
        <v>1099</v>
      </c>
      <c r="C342" s="1" t="s">
        <v>13</v>
      </c>
      <c r="D342" s="1" t="s">
        <v>880</v>
      </c>
      <c r="E342" s="2" t="s">
        <v>1100</v>
      </c>
      <c r="F342" s="2" t="str">
        <f>VLOOKUP(Table14[[#This Row],[ASA]],Table2[[ASA]:[Country]],4,FALSE)</f>
        <v>Unit 4 Priory Retail Park</v>
      </c>
      <c r="G342" s="2" t="str">
        <f>VLOOKUP(Table14[[#This Row],[ASA]],Table2[],6,FALSE)</f>
        <v>SW19 2PP</v>
      </c>
      <c r="H342" s="1"/>
      <c r="I342" s="1" t="s">
        <v>47</v>
      </c>
      <c r="J342" s="1"/>
      <c r="K342" s="1"/>
      <c r="L342" s="1"/>
      <c r="M342" s="1"/>
    </row>
    <row r="343" spans="2:13" ht="18" x14ac:dyDescent="0.25">
      <c r="B343" s="3" t="s">
        <v>1101</v>
      </c>
      <c r="C343" s="1" t="s">
        <v>13</v>
      </c>
      <c r="D343" s="1" t="s">
        <v>880</v>
      </c>
      <c r="E343" s="2" t="s">
        <v>1102</v>
      </c>
      <c r="F343" s="2" t="str">
        <f>VLOOKUP(Table14[[#This Row],[ASA]],Table2[[ASA]:[Country]],4,FALSE)</f>
        <v>Unit 5 Westmorland Retail Park</v>
      </c>
      <c r="G343" s="2" t="str">
        <f>VLOOKUP(Table14[[#This Row],[ASA]],Table2[],6,FALSE)</f>
        <v>NE23 6UY</v>
      </c>
      <c r="H343" s="1"/>
      <c r="I343" s="1" t="s">
        <v>1103</v>
      </c>
      <c r="J343" s="1"/>
      <c r="K343" s="1"/>
      <c r="L343" s="1"/>
      <c r="M343" s="1"/>
    </row>
    <row r="344" spans="2:13" ht="18" x14ac:dyDescent="0.25">
      <c r="B344" s="3" t="s">
        <v>1104</v>
      </c>
      <c r="C344" s="1" t="s">
        <v>13</v>
      </c>
      <c r="D344" s="1" t="s">
        <v>880</v>
      </c>
      <c r="E344" s="2" t="s">
        <v>1105</v>
      </c>
      <c r="F344" s="2" t="str">
        <f>VLOOKUP(Table14[[#This Row],[ASA]],Table2[[ASA]:[Country]],4,FALSE)</f>
        <v>Unit 4A County Oak Retail Park</v>
      </c>
      <c r="G344" s="2" t="str">
        <f>VLOOKUP(Table14[[#This Row],[ASA]],Table2[],6,FALSE)</f>
        <v>RH11 7XN</v>
      </c>
      <c r="H344" s="1"/>
      <c r="I344" s="1" t="s">
        <v>1089</v>
      </c>
      <c r="J344" s="1"/>
      <c r="K344" s="1"/>
      <c r="L344" s="1"/>
      <c r="M344" s="1"/>
    </row>
    <row r="345" spans="2:13" ht="18" x14ac:dyDescent="0.25">
      <c r="B345" s="3" t="s">
        <v>1106</v>
      </c>
      <c r="C345" s="1" t="s">
        <v>13</v>
      </c>
      <c r="D345" s="1" t="s">
        <v>880</v>
      </c>
      <c r="E345" s="2" t="s">
        <v>1107</v>
      </c>
      <c r="F345" s="2" t="str">
        <f>VLOOKUP(Table14[[#This Row],[ASA]],Table2[[ASA]:[Country]],4,FALSE)</f>
        <v>Unit 5 Tower Retail Park</v>
      </c>
      <c r="G345" s="2" t="str">
        <f>VLOOKUP(Table14[[#This Row],[ASA]],Table2[],6,FALSE)</f>
        <v>DA1 4LD</v>
      </c>
      <c r="H345" s="1"/>
      <c r="I345" s="1" t="s">
        <v>900</v>
      </c>
      <c r="J345" s="1"/>
      <c r="K345" s="1"/>
      <c r="L345" s="1"/>
      <c r="M345" s="1"/>
    </row>
    <row r="346" spans="2:13" ht="18" x14ac:dyDescent="0.25">
      <c r="B346" s="3" t="s">
        <v>1108</v>
      </c>
      <c r="C346" s="1" t="s">
        <v>13</v>
      </c>
      <c r="D346" s="1" t="s">
        <v>880</v>
      </c>
      <c r="E346" s="2" t="s">
        <v>1109</v>
      </c>
      <c r="F346" s="2" t="str">
        <f>VLOOKUP(Table14[[#This Row],[ASA]],Table2[[ASA]:[Country]],4,FALSE)</f>
        <v>Unit 1-2 Cribbs Causeway RP</v>
      </c>
      <c r="G346" s="2" t="str">
        <f>VLOOKUP(Table14[[#This Row],[ASA]],Table2[],6,FALSE)</f>
        <v>BS34 5TX</v>
      </c>
      <c r="H346" s="1"/>
      <c r="I346" s="1" t="s">
        <v>1056</v>
      </c>
      <c r="J346" s="1"/>
      <c r="K346" s="1"/>
      <c r="L346" s="1"/>
      <c r="M346" s="1"/>
    </row>
    <row r="347" spans="2:13" ht="18" x14ac:dyDescent="0.25">
      <c r="B347" s="3" t="s">
        <v>1110</v>
      </c>
      <c r="C347" s="1" t="s">
        <v>13</v>
      </c>
      <c r="D347" s="1" t="s">
        <v>880</v>
      </c>
      <c r="E347" s="2" t="s">
        <v>1111</v>
      </c>
      <c r="F347" s="2" t="str">
        <f>VLOOKUP(Table14[[#This Row],[ASA]],Table2[[ASA]:[Country]],4,FALSE)</f>
        <v>Unit 5A Cwmbran Retail Park</v>
      </c>
      <c r="G347" s="2" t="str">
        <f>VLOOKUP(Table14[[#This Row],[ASA]],Table2[],6,FALSE)</f>
        <v>NP44 3JQ</v>
      </c>
      <c r="H347" s="1"/>
      <c r="I347" s="1" t="s">
        <v>1112</v>
      </c>
      <c r="J347" s="1"/>
      <c r="K347" s="1"/>
      <c r="L347" s="1"/>
      <c r="M347" s="1"/>
    </row>
    <row r="348" spans="2:13" ht="18" x14ac:dyDescent="0.25">
      <c r="B348" s="3" t="s">
        <v>1113</v>
      </c>
      <c r="C348" s="1" t="s">
        <v>13</v>
      </c>
      <c r="D348" s="1" t="s">
        <v>880</v>
      </c>
      <c r="E348" s="2" t="s">
        <v>1114</v>
      </c>
      <c r="F348" s="2" t="str">
        <f>VLOOKUP(Table14[[#This Row],[ASA]],Table2[[ASA]:[Country]],4,FALSE)</f>
        <v>Unit 4 Darlington Retail Park</v>
      </c>
      <c r="G348" s="2" t="str">
        <f>VLOOKUP(Table14[[#This Row],[ASA]],Table2[],6,FALSE)</f>
        <v>DL1 4PU</v>
      </c>
      <c r="H348" s="1"/>
      <c r="I348" s="1" t="s">
        <v>1115</v>
      </c>
      <c r="J348" s="1"/>
      <c r="K348" s="1"/>
      <c r="L348" s="1"/>
      <c r="M348" s="1"/>
    </row>
    <row r="349" spans="2:13" ht="18" x14ac:dyDescent="0.25">
      <c r="B349" s="3" t="s">
        <v>1116</v>
      </c>
      <c r="C349" s="1" t="s">
        <v>13</v>
      </c>
      <c r="D349" s="1" t="s">
        <v>880</v>
      </c>
      <c r="E349" s="2" t="s">
        <v>1117</v>
      </c>
      <c r="F349" s="2" t="str">
        <f>VLOOKUP(Table14[[#This Row],[ASA]],Table2[[ASA]:[Country]],4,FALSE)</f>
        <v>Unit A  Meteor Centre</v>
      </c>
      <c r="G349" s="2" t="str">
        <f>VLOOKUP(Table14[[#This Row],[ASA]],Table2[],6,FALSE)</f>
        <v>DE21 4RY</v>
      </c>
      <c r="H349" s="1"/>
      <c r="I349" s="1" t="s">
        <v>882</v>
      </c>
      <c r="J349" s="1"/>
      <c r="K349" s="1"/>
      <c r="L349" s="1"/>
      <c r="M349" s="1"/>
    </row>
    <row r="350" spans="2:13" ht="18" x14ac:dyDescent="0.25">
      <c r="B350" s="3" t="s">
        <v>1118</v>
      </c>
      <c r="C350" s="1" t="s">
        <v>13</v>
      </c>
      <c r="D350" s="1" t="s">
        <v>880</v>
      </c>
      <c r="E350" s="2" t="s">
        <v>1119</v>
      </c>
      <c r="F350" s="2" t="str">
        <f>VLOOKUP(Table14[[#This Row],[ASA]],Table2[[ASA]:[Country]],4,FALSE)</f>
        <v>Unit 2 The Orchard Centre</v>
      </c>
      <c r="G350" s="2" t="str">
        <f>VLOOKUP(Table14[[#This Row],[ASA]],Table2[],6,FALSE)</f>
        <v>OX11 7LG</v>
      </c>
      <c r="H350" s="1"/>
      <c r="I350" s="1" t="s">
        <v>997</v>
      </c>
      <c r="J350" s="1"/>
      <c r="K350" s="1"/>
      <c r="L350" s="1"/>
      <c r="M350" s="1"/>
    </row>
    <row r="351" spans="2:13" ht="18" x14ac:dyDescent="0.25">
      <c r="B351" s="3" t="s">
        <v>1120</v>
      </c>
      <c r="C351" s="1" t="s">
        <v>13</v>
      </c>
      <c r="D351" s="1" t="s">
        <v>880</v>
      </c>
      <c r="E351" s="2" t="s">
        <v>1121</v>
      </c>
      <c r="F351" s="2" t="str">
        <f>VLOOKUP(Table14[[#This Row],[ASA]],Table2[[ASA]:[Country]],4,FALSE)</f>
        <v>Unit 1 Danum Retail Park</v>
      </c>
      <c r="G351" s="2" t="str">
        <f>VLOOKUP(Table14[[#This Row],[ASA]],Table2[],6,FALSE)</f>
        <v>DN5 8AS</v>
      </c>
      <c r="H351" s="1"/>
      <c r="I351" s="1" t="s">
        <v>908</v>
      </c>
      <c r="J351" s="1"/>
      <c r="K351" s="1"/>
      <c r="L351" s="1"/>
      <c r="M351" s="1"/>
    </row>
    <row r="352" spans="2:13" ht="18" hidden="1" x14ac:dyDescent="0.25">
      <c r="B352" s="3" t="s">
        <v>1122</v>
      </c>
      <c r="C352" s="1" t="s">
        <v>1123</v>
      </c>
      <c r="D352" s="1" t="s">
        <v>880</v>
      </c>
      <c r="E352" s="2" t="s">
        <v>1124</v>
      </c>
      <c r="F352" s="2" t="str">
        <f>VLOOKUP(Table14[[#This Row],[ASA]],Table2[[ASA]:[Country]],4,FALSE)</f>
        <v>2 Spring Valley Industrial Est</v>
      </c>
      <c r="G352" s="2" t="str">
        <f>VLOOKUP(Table14[[#This Row],[ASA]],Table2[],6,FALSE)</f>
        <v>IM2 2QR</v>
      </c>
      <c r="H352" s="1"/>
      <c r="I352" s="1" t="s">
        <v>1125</v>
      </c>
      <c r="J352" s="1"/>
      <c r="K352" s="1"/>
      <c r="L352" s="1"/>
      <c r="M352" s="1"/>
    </row>
    <row r="353" spans="2:13" ht="18" x14ac:dyDescent="0.25">
      <c r="B353" s="3" t="s">
        <v>1126</v>
      </c>
      <c r="C353" s="1" t="s">
        <v>13</v>
      </c>
      <c r="D353" s="1" t="s">
        <v>880</v>
      </c>
      <c r="E353" s="2" t="s">
        <v>1127</v>
      </c>
      <c r="F353" s="2" t="str">
        <f>VLOOKUP(Table14[[#This Row],[ASA]],Table2[[ASA]:[Country]],4,FALSE)</f>
        <v>Units 6/7 Kingsway West RP</v>
      </c>
      <c r="G353" s="2" t="str">
        <f>VLOOKUP(Table14[[#This Row],[ASA]],Table2[],6,FALSE)</f>
        <v>DD3 8RX</v>
      </c>
      <c r="H353" s="1"/>
      <c r="I353" s="1" t="s">
        <v>1128</v>
      </c>
      <c r="J353" s="1"/>
      <c r="K353" s="1"/>
      <c r="L353" s="1"/>
      <c r="M353" s="1"/>
    </row>
    <row r="354" spans="2:13" ht="18" x14ac:dyDescent="0.25">
      <c r="B354" s="3" t="s">
        <v>1129</v>
      </c>
      <c r="C354" s="1" t="s">
        <v>13</v>
      </c>
      <c r="D354" s="1" t="s">
        <v>880</v>
      </c>
      <c r="E354" s="2" t="s">
        <v>1130</v>
      </c>
      <c r="F354" s="2" t="str">
        <f>VLOOKUP(Table14[[#This Row],[ASA]],Table2[[ASA]:[Country]],4,FALSE)</f>
        <v>Unit 5 Halbeath Retail Park</v>
      </c>
      <c r="G354" s="2" t="str">
        <f>VLOOKUP(Table14[[#This Row],[ASA]],Table2[],6,FALSE)</f>
        <v>KY11 4LP</v>
      </c>
      <c r="H354" s="1"/>
      <c r="I354" s="1" t="s">
        <v>1131</v>
      </c>
      <c r="J354" s="1"/>
      <c r="K354" s="1"/>
      <c r="L354" s="1"/>
      <c r="M354" s="1"/>
    </row>
    <row r="355" spans="2:13" ht="18" x14ac:dyDescent="0.25">
      <c r="B355" s="3" t="s">
        <v>1132</v>
      </c>
      <c r="C355" s="1" t="s">
        <v>13</v>
      </c>
      <c r="D355" s="1" t="s">
        <v>880</v>
      </c>
      <c r="E355" s="2" t="s">
        <v>1133</v>
      </c>
      <c r="F355" s="2" t="str">
        <f>VLOOKUP(Table14[[#This Row],[ASA]],Table2[[ASA]:[Country]],4,FALSE)</f>
        <v>Unit 2 Durham City Retail Park</v>
      </c>
      <c r="G355" s="2" t="str">
        <f>VLOOKUP(Table14[[#This Row],[ASA]],Table2[],6,FALSE)</f>
        <v>DH1 2RP</v>
      </c>
      <c r="H355" s="1"/>
      <c r="I355" s="1" t="s">
        <v>1115</v>
      </c>
      <c r="J355" s="1"/>
      <c r="K355" s="1"/>
      <c r="L355" s="1"/>
      <c r="M355" s="1"/>
    </row>
    <row r="356" spans="2:13" ht="18" x14ac:dyDescent="0.25">
      <c r="B356" s="3" t="s">
        <v>1134</v>
      </c>
      <c r="C356" s="1" t="s">
        <v>13</v>
      </c>
      <c r="D356" s="1" t="s">
        <v>880</v>
      </c>
      <c r="E356" s="2" t="s">
        <v>1135</v>
      </c>
      <c r="F356" s="2" t="str">
        <f>VLOOKUP(Table14[[#This Row],[ASA]],Table2[[ASA]:[Country]],4,FALSE)</f>
        <v>Unit D Kingsway Retail Park</v>
      </c>
      <c r="G356" s="2" t="str">
        <f>VLOOKUP(Table14[[#This Row],[ASA]],Table2[],6,FALSE)</f>
        <v>G74 4ZA</v>
      </c>
      <c r="H356" s="1"/>
      <c r="I356" s="1" t="s">
        <v>1136</v>
      </c>
      <c r="J356" s="1"/>
      <c r="K356" s="1"/>
      <c r="L356" s="1"/>
      <c r="M356" s="1"/>
    </row>
    <row r="357" spans="2:13" ht="18" x14ac:dyDescent="0.25">
      <c r="B357" s="3" t="s">
        <v>1137</v>
      </c>
      <c r="C357" s="1" t="s">
        <v>13</v>
      </c>
      <c r="D357" s="1" t="s">
        <v>880</v>
      </c>
      <c r="E357" s="2" t="s">
        <v>1138</v>
      </c>
      <c r="F357" s="2" t="str">
        <f>VLOOKUP(Table14[[#This Row],[ASA]],Table2[[ASA]:[Country]],4,FALSE)</f>
        <v>U2 Broadwater Way Retail Park</v>
      </c>
      <c r="G357" s="2" t="str">
        <f>VLOOKUP(Table14[[#This Row],[ASA]],Table2[],6,FALSE)</f>
        <v>BN22 9PW</v>
      </c>
      <c r="H357" s="1"/>
      <c r="I357" s="1" t="s">
        <v>1028</v>
      </c>
      <c r="J357" s="1"/>
      <c r="K357" s="1"/>
      <c r="L357" s="1"/>
      <c r="M357" s="1"/>
    </row>
    <row r="358" spans="2:13" ht="18" hidden="1" x14ac:dyDescent="0.25">
      <c r="B358" s="3" t="s">
        <v>1139</v>
      </c>
      <c r="C358" s="1" t="s">
        <v>25</v>
      </c>
      <c r="D358" s="1" t="s">
        <v>880</v>
      </c>
      <c r="E358" s="2" t="s">
        <v>1140</v>
      </c>
      <c r="F358" s="2" t="e">
        <f>VLOOKUP(Table14[[#This Row],[ASA]],Table2[[ASA]:[Country]],4,FALSE)</f>
        <v>#N/A</v>
      </c>
      <c r="G358" s="2" t="e">
        <f>VLOOKUP(Table14[[#This Row],[ASA]],Table2[],6,FALSE)</f>
        <v>#N/A</v>
      </c>
      <c r="H358" s="1"/>
      <c r="I358" s="1"/>
      <c r="J358" s="1"/>
      <c r="K358" s="1"/>
      <c r="L358" s="1"/>
      <c r="M358" s="1"/>
    </row>
    <row r="359" spans="2:13" ht="18" x14ac:dyDescent="0.25">
      <c r="B359" s="3" t="s">
        <v>1141</v>
      </c>
      <c r="C359" s="1" t="s">
        <v>13</v>
      </c>
      <c r="D359" s="1" t="s">
        <v>880</v>
      </c>
      <c r="E359" s="2" t="s">
        <v>1142</v>
      </c>
      <c r="F359" s="2" t="str">
        <f>VLOOKUP(Table14[[#This Row],[ASA]],Table2[[ASA]:[Country]],4,FALSE)</f>
        <v>Unit 16 Craigleith Retail Park</v>
      </c>
      <c r="G359" s="2" t="str">
        <f>VLOOKUP(Table14[[#This Row],[ASA]],Table2[],6,FALSE)</f>
        <v>EH4 2LN</v>
      </c>
      <c r="H359" s="1"/>
      <c r="I359" s="1" t="s">
        <v>1143</v>
      </c>
      <c r="J359" s="1"/>
      <c r="K359" s="1"/>
      <c r="L359" s="1"/>
      <c r="M359" s="1"/>
    </row>
    <row r="360" spans="2:13" ht="18" x14ac:dyDescent="0.25">
      <c r="B360" s="3" t="s">
        <v>1144</v>
      </c>
      <c r="C360" s="1" t="s">
        <v>13</v>
      </c>
      <c r="D360" s="1" t="s">
        <v>880</v>
      </c>
      <c r="E360" s="2" t="s">
        <v>1145</v>
      </c>
      <c r="F360" s="2" t="str">
        <f>VLOOKUP(Table14[[#This Row],[ASA]],Table2[[ASA]:[Country]],4,FALSE)</f>
        <v>Unit 8 Springfield Retail Park</v>
      </c>
      <c r="G360" s="2" t="str">
        <f>VLOOKUP(Table14[[#This Row],[ASA]],Table2[],6,FALSE)</f>
        <v>IV30 6WQ</v>
      </c>
      <c r="H360" s="1"/>
      <c r="I360" s="1" t="s">
        <v>1146</v>
      </c>
      <c r="J360" s="1"/>
      <c r="K360" s="1"/>
      <c r="L360" s="1"/>
      <c r="M360" s="1"/>
    </row>
    <row r="361" spans="2:13" ht="18" x14ac:dyDescent="0.25">
      <c r="B361" s="3" t="s">
        <v>1147</v>
      </c>
      <c r="C361" s="1" t="s">
        <v>13</v>
      </c>
      <c r="D361" s="1" t="s">
        <v>880</v>
      </c>
      <c r="E361" s="2" t="s">
        <v>1148</v>
      </c>
      <c r="F361" s="2" t="str">
        <f>VLOOKUP(Table14[[#This Row],[ASA]],Table2[[ASA]:[Country]],4,FALSE)</f>
        <v>Unit 3 Railway Junction RP</v>
      </c>
      <c r="G361" s="2" t="str">
        <f>VLOOKUP(Table14[[#This Row],[ASA]],Table2[],6,FALSE)</f>
        <v>BT74 6GG</v>
      </c>
      <c r="H361" s="1" t="s">
        <v>1149</v>
      </c>
      <c r="I361" s="1" t="s">
        <v>1150</v>
      </c>
      <c r="J361" s="1"/>
      <c r="K361" s="1" t="s">
        <v>205</v>
      </c>
      <c r="L361" s="1"/>
      <c r="M361" s="1"/>
    </row>
    <row r="362" spans="2:13" ht="18" x14ac:dyDescent="0.25">
      <c r="B362" s="3" t="s">
        <v>1151</v>
      </c>
      <c r="C362" s="1" t="s">
        <v>13</v>
      </c>
      <c r="D362" s="1" t="s">
        <v>880</v>
      </c>
      <c r="E362" s="2" t="s">
        <v>1152</v>
      </c>
      <c r="F362" s="2" t="str">
        <f>VLOOKUP(Table14[[#This Row],[ASA]],Table2[[ASA]:[Country]],4,FALSE)</f>
        <v>Unit A Springfield Drive</v>
      </c>
      <c r="G362" s="2" t="str">
        <f>VLOOKUP(Table14[[#This Row],[ASA]],Table2[],6,FALSE)</f>
        <v>WR11 1DX</v>
      </c>
      <c r="H362" s="1"/>
      <c r="I362" s="1" t="s">
        <v>1153</v>
      </c>
      <c r="J362" s="1"/>
      <c r="K362" s="1"/>
      <c r="L362" s="1"/>
      <c r="M362" s="1"/>
    </row>
    <row r="363" spans="2:13" ht="18" x14ac:dyDescent="0.25">
      <c r="B363" s="3" t="s">
        <v>1154</v>
      </c>
      <c r="C363" s="1" t="s">
        <v>13</v>
      </c>
      <c r="D363" s="1" t="s">
        <v>880</v>
      </c>
      <c r="E363" s="2" t="s">
        <v>1155</v>
      </c>
      <c r="F363" s="2" t="str">
        <f>VLOOKUP(Table14[[#This Row],[ASA]],Table2[[ASA]:[Country]],4,FALSE)</f>
        <v>Unit 1 Rydon Lane Retail Park</v>
      </c>
      <c r="G363" s="2" t="str">
        <f>VLOOKUP(Table14[[#This Row],[ASA]],Table2[],6,FALSE)</f>
        <v>EX2 7HX</v>
      </c>
      <c r="H363" s="1"/>
      <c r="I363" s="1" t="s">
        <v>1009</v>
      </c>
      <c r="J363" s="1"/>
      <c r="K363" s="1"/>
      <c r="L363" s="1"/>
      <c r="M363" s="1"/>
    </row>
    <row r="364" spans="2:13" ht="18" x14ac:dyDescent="0.25">
      <c r="B364" s="3" t="s">
        <v>1156</v>
      </c>
      <c r="C364" s="1" t="s">
        <v>13</v>
      </c>
      <c r="D364" s="1" t="s">
        <v>880</v>
      </c>
      <c r="E364" s="2" t="s">
        <v>1157</v>
      </c>
      <c r="F364" s="2" t="str">
        <f>VLOOKUP(Table14[[#This Row],[ASA]],Table2[[ASA]:[Country]],4,FALSE)</f>
        <v>136/138 Southampton Road</v>
      </c>
      <c r="G364" s="2" t="str">
        <f>VLOOKUP(Table14[[#This Row],[ASA]],Table2[],6,FALSE)</f>
        <v>SO31 6AF</v>
      </c>
      <c r="H364" s="1"/>
      <c r="I364" s="1" t="s">
        <v>988</v>
      </c>
      <c r="J364" s="1"/>
      <c r="K364" s="1"/>
      <c r="L364" s="1"/>
      <c r="M364" s="1"/>
    </row>
    <row r="365" spans="2:13" ht="18" x14ac:dyDescent="0.25">
      <c r="B365" s="3" t="s">
        <v>1158</v>
      </c>
      <c r="C365" s="1" t="s">
        <v>13</v>
      </c>
      <c r="D365" s="1" t="s">
        <v>880</v>
      </c>
      <c r="E365" s="2" t="s">
        <v>1159</v>
      </c>
      <c r="F365" s="2" t="str">
        <f>VLOOKUP(Table14[[#This Row],[ASA]],Table2[[ASA]:[Country]],4,FALSE)</f>
        <v>Unit 8 Blackwater SP</v>
      </c>
      <c r="G365" s="2" t="str">
        <f>VLOOKUP(Table14[[#This Row],[ASA]],Table2[],6,FALSE)</f>
        <v>GU14 8BL</v>
      </c>
      <c r="H365" s="1"/>
      <c r="I365" s="1" t="s">
        <v>988</v>
      </c>
      <c r="J365" s="1"/>
      <c r="K365" s="1"/>
      <c r="L365" s="1"/>
      <c r="M365" s="1"/>
    </row>
    <row r="366" spans="2:13" ht="18" x14ac:dyDescent="0.25">
      <c r="B366" s="3" t="s">
        <v>1160</v>
      </c>
      <c r="C366" s="1" t="s">
        <v>13</v>
      </c>
      <c r="D366" s="1" t="s">
        <v>880</v>
      </c>
      <c r="E366" s="2" t="s">
        <v>1161</v>
      </c>
      <c r="F366" s="2" t="str">
        <f>VLOOKUP(Table14[[#This Row],[ASA]],Table2[[ASA]:[Country]],4,FALSE)</f>
        <v>Park Farm Retail Park</v>
      </c>
      <c r="G366" s="2" t="str">
        <f>VLOOKUP(Table14[[#This Row],[ASA]],Table2[],6,FALSE)</f>
        <v>CT19 5GA</v>
      </c>
      <c r="H366" s="1"/>
      <c r="I366" s="1" t="s">
        <v>900</v>
      </c>
      <c r="J366" s="1"/>
      <c r="K366" s="1"/>
      <c r="L366" s="1"/>
      <c r="M366" s="1"/>
    </row>
    <row r="367" spans="2:13" ht="18" x14ac:dyDescent="0.25">
      <c r="B367" s="3" t="s">
        <v>1162</v>
      </c>
      <c r="C367" s="1" t="s">
        <v>13</v>
      </c>
      <c r="D367" s="1" t="s">
        <v>880</v>
      </c>
      <c r="E367" s="2" t="s">
        <v>1163</v>
      </c>
      <c r="F367" s="2" t="str">
        <f>VLOOKUP(Table14[[#This Row],[ASA]],Table2[[ASA]:[Country]],4,FALSE)</f>
        <v>Unit 11 Friern Bridge RP</v>
      </c>
      <c r="G367" s="2" t="str">
        <f>VLOOKUP(Table14[[#This Row],[ASA]],Table2[],6,FALSE)</f>
        <v>N11 3PW</v>
      </c>
      <c r="H367" s="1"/>
      <c r="I367" s="1" t="s">
        <v>47</v>
      </c>
      <c r="J367" s="1"/>
      <c r="K367" s="1"/>
      <c r="L367" s="1"/>
      <c r="M367" s="1"/>
    </row>
    <row r="368" spans="2:13" ht="18" x14ac:dyDescent="0.25">
      <c r="B368" s="3" t="s">
        <v>1164</v>
      </c>
      <c r="C368" s="1" t="s">
        <v>13</v>
      </c>
      <c r="D368" s="1" t="s">
        <v>880</v>
      </c>
      <c r="E368" s="2" t="s">
        <v>1165</v>
      </c>
      <c r="F368" s="2" t="str">
        <f>VLOOKUP(Table14[[#This Row],[ASA]],Table2[[ASA]:[Country]],4,FALSE)</f>
        <v>Unit 2/2A Team Valley SP</v>
      </c>
      <c r="G368" s="2" t="str">
        <f>VLOOKUP(Table14[[#This Row],[ASA]],Table2[],6,FALSE)</f>
        <v>NE11 0BD</v>
      </c>
      <c r="H368" s="1"/>
      <c r="I368" s="1" t="s">
        <v>1166</v>
      </c>
      <c r="J368" s="1"/>
      <c r="K368" s="1"/>
      <c r="L368" s="1"/>
      <c r="M368" s="1"/>
    </row>
    <row r="369" spans="2:13" ht="18" x14ac:dyDescent="0.25">
      <c r="B369" s="3" t="s">
        <v>1167</v>
      </c>
      <c r="C369" s="1" t="s">
        <v>13</v>
      </c>
      <c r="D369" s="1" t="s">
        <v>880</v>
      </c>
      <c r="E369" s="2" t="s">
        <v>1168</v>
      </c>
      <c r="F369" s="2" t="str">
        <f>VLOOKUP(Table14[[#This Row],[ASA]],Table2[[ASA]:[Country]],4,FALSE)</f>
        <v>Unit 1-2 Great Western RP</v>
      </c>
      <c r="G369" s="2" t="str">
        <f>VLOOKUP(Table14[[#This Row],[ASA]],Table2[],6,FALSE)</f>
        <v>G15 6RX</v>
      </c>
      <c r="H369" s="1"/>
      <c r="I369" s="1" t="s">
        <v>1169</v>
      </c>
      <c r="J369" s="1"/>
      <c r="K369" s="1"/>
      <c r="L369" s="1"/>
      <c r="M369" s="1"/>
    </row>
    <row r="370" spans="2:13" ht="18" x14ac:dyDescent="0.25">
      <c r="B370" s="3" t="s">
        <v>1170</v>
      </c>
      <c r="C370" s="1" t="s">
        <v>13</v>
      </c>
      <c r="D370" s="1" t="s">
        <v>880</v>
      </c>
      <c r="E370" s="2" t="s">
        <v>1171</v>
      </c>
      <c r="F370" s="2" t="str">
        <f>VLOOKUP(Table14[[#This Row],[ASA]],Table2[[ASA]:[Country]],4,FALSE)</f>
        <v>Unit 1&amp;2 Eastern Avenue RP</v>
      </c>
      <c r="G370" s="2" t="str">
        <f>VLOOKUP(Table14[[#This Row],[ASA]],Table2[],6,FALSE)</f>
        <v>GL4 3EA</v>
      </c>
      <c r="H370" s="1"/>
      <c r="I370" s="1" t="s">
        <v>1082</v>
      </c>
      <c r="J370" s="1"/>
      <c r="K370" s="1"/>
      <c r="L370" s="1"/>
      <c r="M370" s="1"/>
    </row>
    <row r="371" spans="2:13" ht="18" x14ac:dyDescent="0.25">
      <c r="B371" s="3" t="s">
        <v>1172</v>
      </c>
      <c r="C371" s="1" t="s">
        <v>13</v>
      </c>
      <c r="D371" s="1" t="s">
        <v>880</v>
      </c>
      <c r="E371" s="2" t="s">
        <v>1173</v>
      </c>
      <c r="F371" s="2" t="str">
        <f>VLOOKUP(Table14[[#This Row],[ASA]],Table2[[ASA]:[Country]],4,FALSE)</f>
        <v>Unit 4 Dysart Retail Park</v>
      </c>
      <c r="G371" s="2" t="str">
        <f>VLOOKUP(Table14[[#This Row],[ASA]],Table2[],6,FALSE)</f>
        <v>NG31 7NP</v>
      </c>
      <c r="H371" s="1"/>
      <c r="I371" s="1" t="s">
        <v>1174</v>
      </c>
      <c r="J371" s="1"/>
      <c r="K371" s="1"/>
      <c r="L371" s="1"/>
      <c r="M371" s="1"/>
    </row>
    <row r="372" spans="2:13" ht="18" x14ac:dyDescent="0.25">
      <c r="B372" s="3" t="s">
        <v>1175</v>
      </c>
      <c r="C372" s="1" t="s">
        <v>13</v>
      </c>
      <c r="D372" s="1" t="s">
        <v>880</v>
      </c>
      <c r="E372" s="2" t="s">
        <v>1176</v>
      </c>
      <c r="F372" s="2" t="str">
        <f>VLOOKUP(Table14[[#This Row],[ASA]],Table2[[ASA]:[Country]],4,FALSE)</f>
        <v>Unit 1 High Point Retail Park</v>
      </c>
      <c r="G372" s="2" t="str">
        <f>VLOOKUP(Table14[[#This Row],[ASA]],Table2[],6,FALSE)</f>
        <v>DN31 1TY</v>
      </c>
      <c r="H372" s="1"/>
      <c r="I372" s="1" t="s">
        <v>1174</v>
      </c>
      <c r="J372" s="1"/>
      <c r="K372" s="1"/>
      <c r="L372" s="1"/>
      <c r="M372" s="1"/>
    </row>
    <row r="373" spans="2:13" ht="18" x14ac:dyDescent="0.25">
      <c r="B373" s="3" t="s">
        <v>1177</v>
      </c>
      <c r="C373" s="1" t="s">
        <v>13</v>
      </c>
      <c r="D373" s="1" t="s">
        <v>880</v>
      </c>
      <c r="E373" s="2" t="s">
        <v>1178</v>
      </c>
      <c r="F373" s="2" t="str">
        <f>VLOOKUP(Table14[[#This Row],[ASA]],Table2[[ASA]:[Country]],4,FALSE)</f>
        <v>Unit 1 Ladymead Retail Park</v>
      </c>
      <c r="G373" s="2" t="str">
        <f>VLOOKUP(Table14[[#This Row],[ASA]],Table2[],6,FALSE)</f>
        <v>GU1 1AJ</v>
      </c>
      <c r="H373" s="1"/>
      <c r="I373" s="1" t="s">
        <v>1179</v>
      </c>
      <c r="J373" s="1"/>
      <c r="K373" s="1"/>
      <c r="L373" s="1"/>
      <c r="M373" s="1"/>
    </row>
    <row r="374" spans="2:13" ht="18" x14ac:dyDescent="0.25">
      <c r="B374" s="3" t="s">
        <v>1180</v>
      </c>
      <c r="C374" s="1" t="s">
        <v>13</v>
      </c>
      <c r="D374" s="1" t="s">
        <v>880</v>
      </c>
      <c r="E374" s="2" t="s">
        <v>1181</v>
      </c>
      <c r="F374" s="2" t="str">
        <f>VLOOKUP(Table14[[#This Row],[ASA]],Table2[[ASA]:[Country]],4,FALSE)</f>
        <v>Unit 7 Palace Grounds RP</v>
      </c>
      <c r="G374" s="2" t="str">
        <f>VLOOKUP(Table14[[#This Row],[ASA]],Table2[],6,FALSE)</f>
        <v>ML3 6AD</v>
      </c>
      <c r="H374" s="1"/>
      <c r="I374" s="1" t="s">
        <v>1136</v>
      </c>
      <c r="J374" s="1"/>
      <c r="K374" s="1"/>
      <c r="L374" s="1"/>
      <c r="M374" s="1"/>
    </row>
    <row r="375" spans="2:13" ht="18" x14ac:dyDescent="0.25">
      <c r="B375" s="3" t="s">
        <v>1182</v>
      </c>
      <c r="C375" s="1" t="s">
        <v>13</v>
      </c>
      <c r="D375" s="1" t="s">
        <v>880</v>
      </c>
      <c r="E375" s="2" t="s">
        <v>1183</v>
      </c>
      <c r="F375" s="2" t="str">
        <f>VLOOKUP(Table14[[#This Row],[ASA]],Table2[[ASA]:[Country]],4,FALSE)</f>
        <v>Unit 4 Queensgate Retail Park</v>
      </c>
      <c r="G375" s="2" t="str">
        <f>VLOOKUP(Table14[[#This Row],[ASA]],Table2[],6,FALSE)</f>
        <v>CM20 2DA</v>
      </c>
      <c r="H375" s="1"/>
      <c r="I375" s="1" t="s">
        <v>1015</v>
      </c>
      <c r="J375" s="1"/>
      <c r="K375" s="1"/>
      <c r="L375" s="1"/>
      <c r="M375" s="1"/>
    </row>
    <row r="376" spans="2:13" ht="18" x14ac:dyDescent="0.25">
      <c r="B376" s="3" t="s">
        <v>1184</v>
      </c>
      <c r="C376" s="1" t="s">
        <v>13</v>
      </c>
      <c r="D376" s="1" t="s">
        <v>880</v>
      </c>
      <c r="E376" s="2" t="s">
        <v>1185</v>
      </c>
      <c r="F376" s="2" t="str">
        <f>VLOOKUP(Table14[[#This Row],[ASA]],Table2[[ASA]:[Country]],4,FALSE)</f>
        <v>Unit 1 Plumpton Park</v>
      </c>
      <c r="G376" s="2" t="str">
        <f>VLOOKUP(Table14[[#This Row],[ASA]],Table2[],6,FALSE)</f>
        <v>HG2 7LD</v>
      </c>
      <c r="H376" s="1"/>
      <c r="I376" s="1" t="s">
        <v>923</v>
      </c>
      <c r="J376" s="1"/>
      <c r="K376" s="1"/>
      <c r="L376" s="1"/>
      <c r="M376" s="1"/>
    </row>
    <row r="377" spans="2:13" ht="18" x14ac:dyDescent="0.25">
      <c r="B377" s="3" t="s">
        <v>1186</v>
      </c>
      <c r="C377" s="1" t="s">
        <v>13</v>
      </c>
      <c r="D377" s="1" t="s">
        <v>880</v>
      </c>
      <c r="E377" s="2" t="s">
        <v>1187</v>
      </c>
      <c r="F377" s="2" t="str">
        <f>VLOOKUP(Table14[[#This Row],[ASA]],Table2[[ASA]:[Country]],4,FALSE)</f>
        <v>Unit 5 Anchor Retail Park</v>
      </c>
      <c r="G377" s="2" t="str">
        <f>VLOOKUP(Table14[[#This Row],[ASA]],Table2[],6,FALSE)</f>
        <v>TS24 0XR</v>
      </c>
      <c r="H377" s="1"/>
      <c r="I377" s="1" t="s">
        <v>1188</v>
      </c>
      <c r="J377" s="1"/>
      <c r="K377" s="1"/>
      <c r="L377" s="1"/>
      <c r="M377" s="1"/>
    </row>
    <row r="378" spans="2:13" ht="18" x14ac:dyDescent="0.25">
      <c r="B378" s="3" t="s">
        <v>1189</v>
      </c>
      <c r="C378" s="1" t="s">
        <v>13</v>
      </c>
      <c r="D378" s="1" t="s">
        <v>880</v>
      </c>
      <c r="E378" s="2" t="s">
        <v>1190</v>
      </c>
      <c r="F378" s="2" t="str">
        <f>VLOOKUP(Table14[[#This Row],[ASA]],Table2[[ASA]:[Country]],4,FALSE)</f>
        <v>Unit F Springfield Retail Park</v>
      </c>
      <c r="G378" s="2" t="str">
        <f>VLOOKUP(Table14[[#This Row],[ASA]],Table2[],6,FALSE)</f>
        <v>SA61 2AT</v>
      </c>
      <c r="H378" s="1"/>
      <c r="I378" s="1" t="s">
        <v>981</v>
      </c>
      <c r="J378" s="1"/>
      <c r="K378" s="1"/>
      <c r="L378" s="1"/>
      <c r="M378" s="1"/>
    </row>
    <row r="379" spans="2:13" ht="18" x14ac:dyDescent="0.25">
      <c r="B379" s="3" t="s">
        <v>1191</v>
      </c>
      <c r="C379" s="1" t="s">
        <v>13</v>
      </c>
      <c r="D379" s="1" t="s">
        <v>880</v>
      </c>
      <c r="E379" s="2" t="s">
        <v>1192</v>
      </c>
      <c r="F379" s="2" t="str">
        <f>VLOOKUP(Table14[[#This Row],[ASA]],Table2[[ASA]:[Country]],4,FALSE)</f>
        <v>Unit B Hereford Retail Park</v>
      </c>
      <c r="G379" s="2" t="str">
        <f>VLOOKUP(Table14[[#This Row],[ASA]],Table2[],6,FALSE)</f>
        <v>HR4 9NY</v>
      </c>
      <c r="H379" s="1"/>
      <c r="I379" s="1" t="s">
        <v>1193</v>
      </c>
      <c r="J379" s="1"/>
      <c r="K379" s="1"/>
      <c r="L379" s="1"/>
      <c r="M379" s="1"/>
    </row>
    <row r="380" spans="2:13" ht="18" x14ac:dyDescent="0.25">
      <c r="B380" s="3" t="s">
        <v>1194</v>
      </c>
      <c r="C380" s="1" t="s">
        <v>13</v>
      </c>
      <c r="D380" s="1" t="s">
        <v>880</v>
      </c>
      <c r="E380" s="2" t="s">
        <v>1195</v>
      </c>
      <c r="F380" s="2" t="str">
        <f>VLOOKUP(Table14[[#This Row],[ASA]],Table2[[ASA]:[Country]],4,FALSE)</f>
        <v>Unit E Wycombe Retail Park</v>
      </c>
      <c r="G380" s="2" t="str">
        <f>VLOOKUP(Table14[[#This Row],[ASA]],Table2[],6,FALSE)</f>
        <v>HP11 1FY</v>
      </c>
      <c r="H380" s="1"/>
      <c r="I380" s="1" t="s">
        <v>961</v>
      </c>
      <c r="J380" s="1"/>
      <c r="K380" s="1"/>
      <c r="L380" s="1"/>
      <c r="M380" s="1"/>
    </row>
    <row r="381" spans="2:13" ht="18" hidden="1" x14ac:dyDescent="0.25">
      <c r="B381" s="3" t="s">
        <v>1196</v>
      </c>
      <c r="C381" s="1" t="s">
        <v>25</v>
      </c>
      <c r="D381" s="1" t="s">
        <v>880</v>
      </c>
      <c r="E381" s="2" t="s">
        <v>1197</v>
      </c>
      <c r="F381" s="2" t="e">
        <f>VLOOKUP(Table14[[#This Row],[ASA]],Table2[[ASA]:[Country]],4,FALSE)</f>
        <v>#N/A</v>
      </c>
      <c r="G381" s="2" t="e">
        <f>VLOOKUP(Table14[[#This Row],[ASA]],Table2[],6,FALSE)</f>
        <v>#N/A</v>
      </c>
      <c r="H381" s="1"/>
      <c r="I381" s="1"/>
      <c r="J381" s="1"/>
      <c r="K381" s="1"/>
      <c r="L381" s="1"/>
      <c r="M381" s="1"/>
    </row>
    <row r="382" spans="2:13" ht="18" x14ac:dyDescent="0.25">
      <c r="B382" s="3" t="s">
        <v>1198</v>
      </c>
      <c r="C382" s="1" t="s">
        <v>13</v>
      </c>
      <c r="D382" s="1" t="s">
        <v>880</v>
      </c>
      <c r="E382" s="2" t="s">
        <v>1199</v>
      </c>
      <c r="F382" s="2" t="str">
        <f>VLOOKUP(Table14[[#This Row],[ASA]],Table2[[ASA]:[Country]],4,FALSE)</f>
        <v>Unit 5 Great Northern RP</v>
      </c>
      <c r="G382" s="2" t="str">
        <f>VLOOKUP(Table14[[#This Row],[ASA]],Table2[],6,FALSE)</f>
        <v>HD1 6ND</v>
      </c>
      <c r="H382" s="1"/>
      <c r="I382" s="1" t="s">
        <v>890</v>
      </c>
      <c r="J382" s="1"/>
      <c r="K382" s="1"/>
      <c r="L382" s="1"/>
      <c r="M382" s="1"/>
    </row>
    <row r="383" spans="2:13" ht="18" x14ac:dyDescent="0.25">
      <c r="B383" s="3" t="s">
        <v>1200</v>
      </c>
      <c r="C383" s="1" t="s">
        <v>13</v>
      </c>
      <c r="D383" s="1" t="s">
        <v>880</v>
      </c>
      <c r="E383" s="2" t="s">
        <v>1201</v>
      </c>
      <c r="F383" s="2" t="str">
        <f>VLOOKUP(Table14[[#This Row],[ASA]],Table2[[ASA]:[Country]],4,FALSE)</f>
        <v>Unit 2 Clough Road Retail Park</v>
      </c>
      <c r="G383" s="2" t="str">
        <f>VLOOKUP(Table14[[#This Row],[ASA]],Table2[],6,FALSE)</f>
        <v>HU6 7PT</v>
      </c>
      <c r="H383" s="1"/>
      <c r="I383" s="1" t="s">
        <v>1202</v>
      </c>
      <c r="J383" s="1"/>
      <c r="K383" s="1"/>
      <c r="L383" s="1"/>
      <c r="M383" s="1"/>
    </row>
    <row r="384" spans="2:13" ht="18" x14ac:dyDescent="0.25">
      <c r="B384" s="3" t="s">
        <v>1203</v>
      </c>
      <c r="C384" s="1" t="s">
        <v>13</v>
      </c>
      <c r="D384" s="1" t="s">
        <v>880</v>
      </c>
      <c r="E384" s="2" t="s">
        <v>1204</v>
      </c>
      <c r="F384" s="2" t="str">
        <f>VLOOKUP(Table14[[#This Row],[ASA]],Table2[[ASA]:[Country]],4,FALSE)</f>
        <v>Unit 1 Telford Street</v>
      </c>
      <c r="G384" s="2" t="str">
        <f>VLOOKUP(Table14[[#This Row],[ASA]],Table2[],6,FALSE)</f>
        <v>IV3 5LU</v>
      </c>
      <c r="H384" s="1"/>
      <c r="I384" s="1" t="s">
        <v>1205</v>
      </c>
      <c r="J384" s="1"/>
      <c r="K384" s="1"/>
      <c r="L384" s="1"/>
      <c r="M384" s="1"/>
    </row>
    <row r="385" spans="2:13" ht="18" x14ac:dyDescent="0.25">
      <c r="B385" s="3" t="s">
        <v>1206</v>
      </c>
      <c r="C385" s="1" t="s">
        <v>13</v>
      </c>
      <c r="D385" s="1" t="s">
        <v>880</v>
      </c>
      <c r="E385" s="2" t="s">
        <v>1207</v>
      </c>
      <c r="F385" s="2" t="str">
        <f>VLOOKUP(Table14[[#This Row],[ASA]],Table2[[ASA]:[Country]],4,FALSE)</f>
        <v>Unit 9 Inverurie Retail Park</v>
      </c>
      <c r="G385" s="2" t="str">
        <f>VLOOKUP(Table14[[#This Row],[ASA]],Table2[],6,FALSE)</f>
        <v>AB51 0GZ</v>
      </c>
      <c r="H385" s="1"/>
      <c r="I385" s="1" t="s">
        <v>1208</v>
      </c>
      <c r="J385" s="1"/>
      <c r="K385" s="1"/>
      <c r="L385" s="1"/>
      <c r="M385" s="1"/>
    </row>
    <row r="386" spans="2:13" ht="18" x14ac:dyDescent="0.25">
      <c r="B386" s="3" t="s">
        <v>1209</v>
      </c>
      <c r="C386" s="1" t="s">
        <v>13</v>
      </c>
      <c r="D386" s="1" t="s">
        <v>880</v>
      </c>
      <c r="E386" s="2" t="s">
        <v>1210</v>
      </c>
      <c r="F386" s="2" t="str">
        <f>VLOOKUP(Table14[[#This Row],[ASA]],Table2[[ASA]:[Country]],4,FALSE)</f>
        <v>Unit A Interchange Retail Park</v>
      </c>
      <c r="G386" s="2" t="str">
        <f>VLOOKUP(Table14[[#This Row],[ASA]],Table2[],6,FALSE)</f>
        <v>IP8 3TT</v>
      </c>
      <c r="H386" s="1"/>
      <c r="I386" s="1" t="s">
        <v>1211</v>
      </c>
      <c r="J386" s="1"/>
      <c r="K386" s="1"/>
      <c r="L386" s="1"/>
      <c r="M386" s="1"/>
    </row>
    <row r="387" spans="2:13" ht="18" x14ac:dyDescent="0.25">
      <c r="B387" s="3" t="s">
        <v>1212</v>
      </c>
      <c r="C387" s="1" t="s">
        <v>13</v>
      </c>
      <c r="D387" s="1" t="s">
        <v>880</v>
      </c>
      <c r="E387" s="2" t="s">
        <v>1213</v>
      </c>
      <c r="F387" s="2" t="str">
        <f>VLOOKUP(Table14[[#This Row],[ASA]],Table2[[ASA]:[Country]],4,FALSE)</f>
        <v>47/53 Kensington High Street</v>
      </c>
      <c r="G387" s="2" t="str">
        <f>VLOOKUP(Table14[[#This Row],[ASA]],Table2[],6,FALSE)</f>
        <v>W8 5ED</v>
      </c>
      <c r="H387" s="1"/>
      <c r="I387" s="1" t="s">
        <v>47</v>
      </c>
      <c r="J387" s="1"/>
      <c r="K387" s="1"/>
      <c r="L387" s="1"/>
      <c r="M387" s="1"/>
    </row>
    <row r="388" spans="2:13" ht="18" x14ac:dyDescent="0.25">
      <c r="B388" s="3" t="s">
        <v>1214</v>
      </c>
      <c r="C388" s="1" t="s">
        <v>13</v>
      </c>
      <c r="D388" s="1" t="s">
        <v>880</v>
      </c>
      <c r="E388" s="2" t="s">
        <v>1215</v>
      </c>
      <c r="F388" s="2" t="str">
        <f>VLOOKUP(Table14[[#This Row],[ASA]],Table2[[ASA]:[Country]],4,FALSE)</f>
        <v>Unit K Crossley Retail Park</v>
      </c>
      <c r="G388" s="2" t="str">
        <f>VLOOKUP(Table14[[#This Row],[ASA]],Table2[],6,FALSE)</f>
        <v>DY11 6DY</v>
      </c>
      <c r="H388" s="1"/>
      <c r="I388" s="1" t="s">
        <v>1153</v>
      </c>
      <c r="J388" s="1"/>
      <c r="K388" s="1"/>
      <c r="L388" s="1"/>
      <c r="M388" s="1"/>
    </row>
    <row r="389" spans="2:13" ht="18" x14ac:dyDescent="0.25">
      <c r="B389" s="3" t="s">
        <v>1216</v>
      </c>
      <c r="C389" s="1" t="s">
        <v>13</v>
      </c>
      <c r="D389" s="1" t="s">
        <v>880</v>
      </c>
      <c r="E389" s="2" t="s">
        <v>1217</v>
      </c>
      <c r="F389" s="2" t="str">
        <f>VLOOKUP(Table14[[#This Row],[ASA]],Table2[[ASA]:[Country]],4,FALSE)</f>
        <v>Unit 2 Queens Drive RP</v>
      </c>
      <c r="G389" s="2" t="str">
        <f>VLOOKUP(Table14[[#This Row],[ASA]],Table2[],6,FALSE)</f>
        <v>KA1 3XB</v>
      </c>
      <c r="H389" s="1"/>
      <c r="I389" s="1" t="s">
        <v>1218</v>
      </c>
      <c r="J389" s="1"/>
      <c r="K389" s="1"/>
      <c r="L389" s="1"/>
      <c r="M389" s="1"/>
    </row>
    <row r="390" spans="2:13" ht="18" x14ac:dyDescent="0.25">
      <c r="B390" s="3" t="s">
        <v>1219</v>
      </c>
      <c r="C390" s="1" t="s">
        <v>13</v>
      </c>
      <c r="D390" s="1" t="s">
        <v>880</v>
      </c>
      <c r="E390" s="2" t="s">
        <v>1220</v>
      </c>
      <c r="F390" s="2" t="str">
        <f>VLOOKUP(Table14[[#This Row],[ASA]],Table2[[ASA]:[Country]],4,FALSE)</f>
        <v>Unit 10-11 Hardwick RP</v>
      </c>
      <c r="G390" s="2" t="str">
        <f>VLOOKUP(Table14[[#This Row],[ASA]],Table2[],6,FALSE)</f>
        <v>PE30 4WP</v>
      </c>
      <c r="H390" s="1"/>
      <c r="I390" s="1" t="s">
        <v>1221</v>
      </c>
      <c r="J390" s="1"/>
      <c r="K390" s="1"/>
      <c r="L390" s="1"/>
      <c r="M390" s="1"/>
    </row>
    <row r="391" spans="2:13" ht="18" x14ac:dyDescent="0.25">
      <c r="B391" s="3" t="s">
        <v>1222</v>
      </c>
      <c r="C391" s="1" t="s">
        <v>13</v>
      </c>
      <c r="D391" s="1" t="s">
        <v>880</v>
      </c>
      <c r="E391" s="2" t="s">
        <v>1223</v>
      </c>
      <c r="F391" s="2" t="str">
        <f>VLOOKUP(Table14[[#This Row],[ASA]],Table2[[ASA]:[Country]],4,FALSE)</f>
        <v>Unit 5 Fife Central RP</v>
      </c>
      <c r="G391" s="2" t="str">
        <f>VLOOKUP(Table14[[#This Row],[ASA]],Table2[],6,FALSE)</f>
        <v>KY2 6QL</v>
      </c>
      <c r="H391" s="1"/>
      <c r="I391" s="1" t="s">
        <v>1131</v>
      </c>
      <c r="J391" s="1"/>
      <c r="K391" s="1"/>
      <c r="L391" s="1"/>
      <c r="M391" s="1"/>
    </row>
    <row r="392" spans="2:13" ht="18" x14ac:dyDescent="0.25">
      <c r="B392" s="3" t="s">
        <v>1224</v>
      </c>
      <c r="C392" s="1" t="s">
        <v>13</v>
      </c>
      <c r="D392" s="1" t="s">
        <v>880</v>
      </c>
      <c r="E392" s="2" t="s">
        <v>1225</v>
      </c>
      <c r="F392" s="2" t="str">
        <f>VLOOKUP(Table14[[#This Row],[ASA]],Table2[[ASA]:[Country]],4,FALSE)</f>
        <v>Unit 1 Bulk Road Retail Park</v>
      </c>
      <c r="G392" s="2" t="str">
        <f>VLOOKUP(Table14[[#This Row],[ASA]],Table2[],6,FALSE)</f>
        <v>LA1 1DT</v>
      </c>
      <c r="H392" s="1"/>
      <c r="I392" s="1" t="s">
        <v>930</v>
      </c>
      <c r="J392" s="1"/>
      <c r="K392" s="1"/>
      <c r="L392" s="1"/>
      <c r="M392" s="1"/>
    </row>
    <row r="393" spans="2:13" ht="18" x14ac:dyDescent="0.25">
      <c r="B393" s="3" t="s">
        <v>1226</v>
      </c>
      <c r="C393" s="1" t="s">
        <v>13</v>
      </c>
      <c r="D393" s="1" t="s">
        <v>880</v>
      </c>
      <c r="E393" s="2" t="s">
        <v>1227</v>
      </c>
      <c r="F393" s="2" t="str">
        <f>VLOOKUP(Table14[[#This Row],[ASA]],Table2[[ASA]:[Country]],4,FALSE)</f>
        <v>LDU1 GROUND AND FIRST FLOOR</v>
      </c>
      <c r="G393" s="2" t="str">
        <f>VLOOKUP(Table14[[#This Row],[ASA]],Table2[],6,FALSE)</f>
        <v>LS1 6AG</v>
      </c>
      <c r="H393" s="1"/>
      <c r="I393" s="1" t="s">
        <v>890</v>
      </c>
      <c r="J393" s="1"/>
      <c r="K393" s="1"/>
      <c r="L393" s="1"/>
      <c r="M393" s="1"/>
    </row>
    <row r="394" spans="2:13" ht="18" x14ac:dyDescent="0.25">
      <c r="B394" s="3" t="s">
        <v>1228</v>
      </c>
      <c r="C394" s="1" t="s">
        <v>13</v>
      </c>
      <c r="D394" s="1" t="s">
        <v>880</v>
      </c>
      <c r="E394" s="2" t="s">
        <v>1229</v>
      </c>
      <c r="F394" s="2" t="str">
        <f>VLOOKUP(Table14[[#This Row],[ASA]],Table2[[ASA]:[Country]],4,FALSE)</f>
        <v>Unit 7 Crown Point SP</v>
      </c>
      <c r="G394" s="2" t="str">
        <f>VLOOKUP(Table14[[#This Row],[ASA]],Table2[],6,FALSE)</f>
        <v>LS10 1ET</v>
      </c>
      <c r="H394" s="1"/>
      <c r="I394" s="1" t="s">
        <v>890</v>
      </c>
      <c r="J394" s="1"/>
      <c r="K394" s="1"/>
      <c r="L394" s="1"/>
      <c r="M394" s="1"/>
    </row>
    <row r="395" spans="2:13" ht="18" x14ac:dyDescent="0.25">
      <c r="B395" s="3" t="s">
        <v>1230</v>
      </c>
      <c r="C395" s="1" t="s">
        <v>13</v>
      </c>
      <c r="D395" s="1" t="s">
        <v>880</v>
      </c>
      <c r="E395" s="2" t="s">
        <v>1231</v>
      </c>
      <c r="F395" s="2" t="str">
        <f>VLOOKUP(Table14[[#This Row],[ASA]],Table2[[ASA]:[Country]],4,FALSE)</f>
        <v>Unit 2 St Georges Retail Park</v>
      </c>
      <c r="G395" s="2" t="str">
        <f>VLOOKUP(Table14[[#This Row],[ASA]],Table2[],6,FALSE)</f>
        <v>LE1 1SG</v>
      </c>
      <c r="H395" s="1"/>
      <c r="I395" s="1" t="s">
        <v>893</v>
      </c>
      <c r="J395" s="1"/>
      <c r="K395" s="1"/>
      <c r="L395" s="1"/>
      <c r="M395" s="1"/>
    </row>
    <row r="396" spans="2:13" ht="18" x14ac:dyDescent="0.25">
      <c r="B396" s="3" t="s">
        <v>1232</v>
      </c>
      <c r="C396" s="1" t="s">
        <v>13</v>
      </c>
      <c r="D396" s="1" t="s">
        <v>880</v>
      </c>
      <c r="E396" s="2" t="s">
        <v>1233</v>
      </c>
      <c r="F396" s="2" t="str">
        <f>VLOOKUP(Table14[[#This Row],[ASA]],Table2[[ASA]:[Country]],4,FALSE)</f>
        <v>Unit C Leyton Mills RP</v>
      </c>
      <c r="G396" s="2" t="str">
        <f>VLOOKUP(Table14[[#This Row],[ASA]],Table2[],6,FALSE)</f>
        <v>E10 5NH</v>
      </c>
      <c r="H396" s="1"/>
      <c r="I396" s="1" t="s">
        <v>47</v>
      </c>
      <c r="J396" s="1"/>
      <c r="K396" s="1"/>
      <c r="L396" s="1"/>
      <c r="M396" s="1"/>
    </row>
    <row r="397" spans="2:13" ht="18" hidden="1" x14ac:dyDescent="0.25">
      <c r="B397" s="3" t="s">
        <v>1234</v>
      </c>
      <c r="C397" s="1" t="s">
        <v>25</v>
      </c>
      <c r="D397" s="1" t="s">
        <v>880</v>
      </c>
      <c r="E397" s="2" t="s">
        <v>1235</v>
      </c>
      <c r="F397" s="2" t="e">
        <f>VLOOKUP(Table14[[#This Row],[ASA]],Table2[[ASA]:[Country]],4,FALSE)</f>
        <v>#N/A</v>
      </c>
      <c r="G397" s="2" t="e">
        <f>VLOOKUP(Table14[[#This Row],[ASA]],Table2[],6,FALSE)</f>
        <v>#N/A</v>
      </c>
      <c r="H397" s="1"/>
      <c r="I397" s="1" t="s">
        <v>1236</v>
      </c>
      <c r="J397" s="1"/>
      <c r="K397" s="1"/>
      <c r="L397" s="1"/>
      <c r="M397" s="1"/>
    </row>
    <row r="398" spans="2:13" ht="18" x14ac:dyDescent="0.25">
      <c r="B398" s="3" t="s">
        <v>1237</v>
      </c>
      <c r="C398" s="1" t="s">
        <v>13</v>
      </c>
      <c r="D398" s="1" t="s">
        <v>880</v>
      </c>
      <c r="E398" s="2" t="s">
        <v>1238</v>
      </c>
      <c r="F398" s="2" t="str">
        <f>VLOOKUP(Table14[[#This Row],[ASA]],Table2[[ASA]:[Country]],4,FALSE)</f>
        <v>Unit 10c New Mersey SP</v>
      </c>
      <c r="G398" s="2" t="str">
        <f>VLOOKUP(Table14[[#This Row],[ASA]],Table2[],6,FALSE)</f>
        <v>L24 8QB</v>
      </c>
      <c r="H398" s="1"/>
      <c r="I398" s="1" t="s">
        <v>935</v>
      </c>
      <c r="J398" s="1"/>
      <c r="K398" s="1"/>
      <c r="L398" s="1"/>
      <c r="M398" s="1"/>
    </row>
    <row r="399" spans="2:13" ht="18" x14ac:dyDescent="0.25">
      <c r="B399" s="3" t="s">
        <v>1239</v>
      </c>
      <c r="C399" s="1" t="s">
        <v>13</v>
      </c>
      <c r="D399" s="1" t="s">
        <v>880</v>
      </c>
      <c r="E399" s="2" t="s">
        <v>1240</v>
      </c>
      <c r="F399" s="2" t="str">
        <f>VLOOKUP(Table14[[#This Row],[ASA]],Table2[[ASA]:[Country]],4,FALSE)</f>
        <v>Unit 1 Parc Pemberton RP</v>
      </c>
      <c r="G399" s="2" t="str">
        <f>VLOOKUP(Table14[[#This Row],[ASA]],Table2[],6,FALSE)</f>
        <v>SA14 9UZ</v>
      </c>
      <c r="H399" s="1"/>
      <c r="I399" s="1" t="s">
        <v>981</v>
      </c>
      <c r="J399" s="1"/>
      <c r="K399" s="1"/>
      <c r="L399" s="1"/>
      <c r="M399" s="1"/>
    </row>
    <row r="400" spans="2:13" ht="18" x14ac:dyDescent="0.25">
      <c r="B400" s="3" t="s">
        <v>1241</v>
      </c>
      <c r="C400" s="1" t="s">
        <v>13</v>
      </c>
      <c r="D400" s="1" t="s">
        <v>880</v>
      </c>
      <c r="E400" s="2" t="s">
        <v>1242</v>
      </c>
      <c r="F400" s="2" t="str">
        <f>VLOOKUP(Table14[[#This Row],[ASA]],Table2[[ASA]:[Country]],4,FALSE)</f>
        <v>Unit 2 Crescent Link RP</v>
      </c>
      <c r="G400" s="2" t="str">
        <f>VLOOKUP(Table14[[#This Row],[ASA]],Table2[],6,FALSE)</f>
        <v>BT47 6SA</v>
      </c>
      <c r="H400" s="1" t="s">
        <v>1243</v>
      </c>
      <c r="I400" s="1" t="s">
        <v>1244</v>
      </c>
      <c r="J400" s="1"/>
      <c r="K400" s="1" t="s">
        <v>205</v>
      </c>
      <c r="L400" s="1"/>
      <c r="M400" s="1"/>
    </row>
    <row r="401" spans="2:13" ht="18" x14ac:dyDescent="0.25">
      <c r="B401" s="3" t="s">
        <v>1245</v>
      </c>
      <c r="C401" s="1" t="s">
        <v>13</v>
      </c>
      <c r="D401" s="1" t="s">
        <v>880</v>
      </c>
      <c r="E401" s="2" t="s">
        <v>1246</v>
      </c>
      <c r="F401" s="2" t="str">
        <f>VLOOKUP(Table14[[#This Row],[ASA]],Table2[[ASA]:[Country]],4,FALSE)</f>
        <v>Unit C&amp;D Regent Place RP</v>
      </c>
      <c r="G401" s="2" t="str">
        <f>VLOOKUP(Table14[[#This Row],[ASA]],Table2[],6,FALSE)</f>
        <v>LE11 5PL</v>
      </c>
      <c r="H401" s="1"/>
      <c r="I401" s="1" t="s">
        <v>893</v>
      </c>
      <c r="J401" s="1"/>
      <c r="K401" s="1"/>
      <c r="L401" s="1"/>
      <c r="M401" s="1"/>
    </row>
    <row r="402" spans="2:13" ht="18" x14ac:dyDescent="0.25">
      <c r="B402" s="3" t="s">
        <v>1247</v>
      </c>
      <c r="C402" s="1" t="s">
        <v>13</v>
      </c>
      <c r="D402" s="1" t="s">
        <v>880</v>
      </c>
      <c r="E402" s="2" t="s">
        <v>1248</v>
      </c>
      <c r="F402" s="2" t="str">
        <f>VLOOKUP(Table14[[#This Row],[ASA]],Table2[[ASA]:[Country]],4,FALSE)</f>
        <v>Unit 5 Lyme Green Retail Park</v>
      </c>
      <c r="G402" s="2" t="str">
        <f>VLOOKUP(Table14[[#This Row],[ASA]],Table2[],6,FALSE)</f>
        <v>SK11 0TB</v>
      </c>
      <c r="H402" s="1"/>
      <c r="I402" s="1" t="s">
        <v>915</v>
      </c>
      <c r="J402" s="1"/>
      <c r="K402" s="1"/>
      <c r="L402" s="1"/>
      <c r="M402" s="1"/>
    </row>
    <row r="403" spans="2:13" ht="18" x14ac:dyDescent="0.25">
      <c r="B403" s="3" t="s">
        <v>1249</v>
      </c>
      <c r="C403" s="1" t="s">
        <v>13</v>
      </c>
      <c r="D403" s="1" t="s">
        <v>880</v>
      </c>
      <c r="E403" s="2" t="s">
        <v>1250</v>
      </c>
      <c r="F403" s="2" t="str">
        <f>VLOOKUP(Table14[[#This Row],[ASA]],Table2[[ASA]:[Country]],4,FALSE)</f>
        <v>Unit C Cheetham Hill RP</v>
      </c>
      <c r="G403" s="2" t="str">
        <f>VLOOKUP(Table14[[#This Row],[ASA]],Table2[],6,FALSE)</f>
        <v>M8 8BB</v>
      </c>
      <c r="H403" s="1"/>
      <c r="I403" s="1" t="s">
        <v>920</v>
      </c>
      <c r="J403" s="1"/>
      <c r="K403" s="1"/>
      <c r="L403" s="1"/>
      <c r="M403" s="1"/>
    </row>
    <row r="404" spans="2:13" ht="18" x14ac:dyDescent="0.25">
      <c r="B404" s="3" t="s">
        <v>1251</v>
      </c>
      <c r="C404" s="1" t="s">
        <v>13</v>
      </c>
      <c r="D404" s="1" t="s">
        <v>880</v>
      </c>
      <c r="E404" s="2" t="s">
        <v>1252</v>
      </c>
      <c r="F404" s="2" t="str">
        <f>VLOOKUP(Table14[[#This Row],[ASA]],Table2[[ASA]:[Country]],4,FALSE)</f>
        <v>Units 1&amp;2 White City RP</v>
      </c>
      <c r="G404" s="2" t="str">
        <f>VLOOKUP(Table14[[#This Row],[ASA]],Table2[],6,FALSE)</f>
        <v>M16 0RP</v>
      </c>
      <c r="H404" s="1"/>
      <c r="I404" s="1" t="s">
        <v>920</v>
      </c>
      <c r="J404" s="1"/>
      <c r="K404" s="1"/>
      <c r="L404" s="1"/>
      <c r="M404" s="1"/>
    </row>
    <row r="405" spans="2:13" ht="18" x14ac:dyDescent="0.25">
      <c r="B405" s="3" t="s">
        <v>1253</v>
      </c>
      <c r="C405" s="1" t="s">
        <v>13</v>
      </c>
      <c r="D405" s="1" t="s">
        <v>880</v>
      </c>
      <c r="E405" s="2" t="s">
        <v>1254</v>
      </c>
      <c r="F405" s="2" t="str">
        <f>VLOOKUP(Table14[[#This Row],[ASA]],Table2[[ASA]:[Country]],4,FALSE)</f>
        <v>Units B/C Nottingham Road RP</v>
      </c>
      <c r="G405" s="2" t="str">
        <f>VLOOKUP(Table14[[#This Row],[ASA]],Table2[],6,FALSE)</f>
        <v>NG18 1BW</v>
      </c>
      <c r="H405" s="1"/>
      <c r="I405" s="1" t="s">
        <v>964</v>
      </c>
      <c r="J405" s="1"/>
      <c r="K405" s="1"/>
      <c r="L405" s="1"/>
      <c r="M405" s="1"/>
    </row>
    <row r="406" spans="2:13" ht="18" x14ac:dyDescent="0.25">
      <c r="B406" s="3" t="s">
        <v>1255</v>
      </c>
      <c r="C406" s="1" t="s">
        <v>13</v>
      </c>
      <c r="D406" s="1" t="s">
        <v>880</v>
      </c>
      <c r="E406" s="2" t="s">
        <v>1256</v>
      </c>
      <c r="F406" s="2" t="str">
        <f>VLOOKUP(Table14[[#This Row],[ASA]],Table2[[ASA]:[Country]],4,FALSE)</f>
        <v>Unit 7 Cyfarthfa Retail Park</v>
      </c>
      <c r="G406" s="2" t="str">
        <f>VLOOKUP(Table14[[#This Row],[ASA]],Table2[],6,FALSE)</f>
        <v>CF48 1HY</v>
      </c>
      <c r="H406" s="1"/>
      <c r="I406" s="1" t="s">
        <v>1049</v>
      </c>
      <c r="J406" s="1"/>
      <c r="K406" s="1"/>
      <c r="L406" s="1"/>
      <c r="M406" s="1"/>
    </row>
    <row r="407" spans="2:13" ht="18" x14ac:dyDescent="0.25">
      <c r="B407" s="3" t="s">
        <v>1257</v>
      </c>
      <c r="C407" s="1" t="s">
        <v>13</v>
      </c>
      <c r="D407" s="1" t="s">
        <v>880</v>
      </c>
      <c r="E407" s="2" t="s">
        <v>1258</v>
      </c>
      <c r="F407" s="2" t="str">
        <f>VLOOKUP(Table14[[#This Row],[ASA]],Table2[[ASA]:[Country]],4,FALSE)</f>
        <v>Unit F Cleveland Retail Park</v>
      </c>
      <c r="G407" s="2" t="str">
        <f>VLOOKUP(Table14[[#This Row],[ASA]],Table2[],6,FALSE)</f>
        <v>TS6 6UX</v>
      </c>
      <c r="H407" s="1"/>
      <c r="I407" s="1" t="s">
        <v>1188</v>
      </c>
      <c r="J407" s="1"/>
      <c r="K407" s="1"/>
      <c r="L407" s="1"/>
      <c r="M407" s="1"/>
    </row>
    <row r="408" spans="2:13" ht="18" x14ac:dyDescent="0.25">
      <c r="B408" s="3" t="s">
        <v>1259</v>
      </c>
      <c r="C408" s="1" t="s">
        <v>13</v>
      </c>
      <c r="D408" s="1" t="s">
        <v>880</v>
      </c>
      <c r="E408" s="2" t="s">
        <v>1260</v>
      </c>
      <c r="F408" s="2" t="str">
        <f>VLOOKUP(Table14[[#This Row],[ASA]],Table2[[ASA]:[Country]],4,FALSE)</f>
        <v>Unit 3 Anchor House</v>
      </c>
      <c r="G408" s="2" t="str">
        <f>VLOOKUP(Table14[[#This Row],[ASA]],Table2[],6,FALSE)</f>
        <v>E1 4UJ</v>
      </c>
      <c r="H408" s="1"/>
      <c r="I408" s="1" t="s">
        <v>47</v>
      </c>
      <c r="J408" s="1"/>
      <c r="K408" s="1"/>
      <c r="L408" s="1"/>
      <c r="M408" s="1"/>
    </row>
    <row r="409" spans="2:13" ht="18" x14ac:dyDescent="0.25">
      <c r="B409" s="3" t="s">
        <v>1261</v>
      </c>
      <c r="C409" s="1" t="s">
        <v>13</v>
      </c>
      <c r="D409" s="1" t="s">
        <v>880</v>
      </c>
      <c r="E409" s="2" t="s">
        <v>1262</v>
      </c>
      <c r="F409" s="2" t="str">
        <f>VLOOKUP(Table14[[#This Row],[ASA]],Table2[[ASA]:[Country]],4,FALSE)</f>
        <v>Unit D Northgate Retail Park</v>
      </c>
      <c r="G409" s="2" t="str">
        <f>VLOOKUP(Table14[[#This Row],[ASA]],Table2[],6,FALSE)</f>
        <v>NG24 1GA</v>
      </c>
      <c r="H409" s="1"/>
      <c r="I409" s="1" t="s">
        <v>964</v>
      </c>
      <c r="J409" s="1"/>
      <c r="K409" s="1"/>
      <c r="L409" s="1"/>
      <c r="M409" s="1"/>
    </row>
    <row r="410" spans="2:13" ht="18" x14ac:dyDescent="0.25">
      <c r="B410" s="3" t="s">
        <v>1263</v>
      </c>
      <c r="C410" s="1" t="s">
        <v>13</v>
      </c>
      <c r="D410" s="1" t="s">
        <v>880</v>
      </c>
      <c r="E410" s="2" t="s">
        <v>1264</v>
      </c>
      <c r="F410" s="2" t="str">
        <f>VLOOKUP(Table14[[#This Row],[ASA]],Table2[[ASA]:[Country]],4,FALSE)</f>
        <v>Unit 1 Kingston Retail Park</v>
      </c>
      <c r="G410" s="2" t="str">
        <f>VLOOKUP(Table14[[#This Row],[ASA]],Table2[],6,FALSE)</f>
        <v>NE3 2ES</v>
      </c>
      <c r="H410" s="1"/>
      <c r="I410" s="1" t="s">
        <v>1166</v>
      </c>
      <c r="J410" s="1"/>
      <c r="K410" s="1"/>
      <c r="L410" s="1"/>
      <c r="M410" s="1"/>
    </row>
    <row r="411" spans="2:13" ht="18" x14ac:dyDescent="0.25">
      <c r="B411" s="3" t="s">
        <v>1265</v>
      </c>
      <c r="C411" s="1" t="s">
        <v>13</v>
      </c>
      <c r="D411" s="1" t="s">
        <v>880</v>
      </c>
      <c r="E411" s="2" t="s">
        <v>1266</v>
      </c>
      <c r="F411" s="2" t="str">
        <f>VLOOKUP(Table14[[#This Row],[ASA]],Table2[[ASA]:[Country]],4,FALSE)</f>
        <v>Unit 3 Harlech Retail Park</v>
      </c>
      <c r="G411" s="2" t="str">
        <f>VLOOKUP(Table14[[#This Row],[ASA]],Table2[],6,FALSE)</f>
        <v>NP20 3BA</v>
      </c>
      <c r="H411" s="1"/>
      <c r="I411" s="1" t="s">
        <v>1112</v>
      </c>
      <c r="J411" s="1"/>
      <c r="K411" s="1"/>
      <c r="L411" s="1"/>
      <c r="M411" s="1"/>
    </row>
    <row r="412" spans="2:13" ht="18" x14ac:dyDescent="0.25">
      <c r="B412" s="3" t="s">
        <v>1267</v>
      </c>
      <c r="C412" s="1" t="s">
        <v>13</v>
      </c>
      <c r="D412" s="1" t="s">
        <v>880</v>
      </c>
      <c r="E412" s="2" t="s">
        <v>1268</v>
      </c>
      <c r="F412" s="2" t="str">
        <f>VLOOKUP(Table14[[#This Row],[ASA]],Table2[[ASA]:[Country]],4,FALSE)</f>
        <v>Unit D Wakes Retail Park</v>
      </c>
      <c r="G412" s="2" t="str">
        <f>VLOOKUP(Table14[[#This Row],[ASA]],Table2[],6,FALSE)</f>
        <v>PO30 5UZ</v>
      </c>
      <c r="H412" s="1"/>
      <c r="I412" s="1" t="s">
        <v>1269</v>
      </c>
      <c r="J412" s="1"/>
      <c r="K412" s="1"/>
      <c r="L412" s="1"/>
      <c r="M412" s="1"/>
    </row>
    <row r="413" spans="2:13" ht="18" x14ac:dyDescent="0.25">
      <c r="B413" s="3" t="s">
        <v>1270</v>
      </c>
      <c r="C413" s="1" t="s">
        <v>13</v>
      </c>
      <c r="D413" s="1" t="s">
        <v>880</v>
      </c>
      <c r="E413" s="2" t="s">
        <v>1271</v>
      </c>
      <c r="F413" s="2" t="str">
        <f>VLOOKUP(Table14[[#This Row],[ASA]],Table2[[ASA]:[Country]],4,FALSE)</f>
        <v>Unit 2 Abbey Retail Park</v>
      </c>
      <c r="G413" s="2" t="str">
        <f>VLOOKUP(Table14[[#This Row],[ASA]],Table2[],6,FALSE)</f>
        <v>BT36 7GU</v>
      </c>
      <c r="H413" s="1" t="s">
        <v>1272</v>
      </c>
      <c r="I413" s="1" t="s">
        <v>897</v>
      </c>
      <c r="J413" s="1"/>
      <c r="K413" s="1" t="s">
        <v>205</v>
      </c>
      <c r="L413" s="1"/>
      <c r="M413" s="1"/>
    </row>
    <row r="414" spans="2:13" ht="18" x14ac:dyDescent="0.25">
      <c r="B414" s="3" t="s">
        <v>1273</v>
      </c>
      <c r="C414" s="1" t="s">
        <v>13</v>
      </c>
      <c r="D414" s="1" t="s">
        <v>880</v>
      </c>
      <c r="E414" s="2" t="s">
        <v>1274</v>
      </c>
      <c r="F414" s="2" t="str">
        <f>VLOOKUP(Table14[[#This Row],[ASA]],Table2[[ASA]:[Country]],4,FALSE)</f>
        <v>Unit D2 Silverlink Retail Park</v>
      </c>
      <c r="G414" s="2" t="str">
        <f>VLOOKUP(Table14[[#This Row],[ASA]],Table2[],6,FALSE)</f>
        <v>NE28 9ND</v>
      </c>
      <c r="H414" s="1"/>
      <c r="I414" s="1" t="s">
        <v>1166</v>
      </c>
      <c r="J414" s="1"/>
      <c r="K414" s="1"/>
      <c r="L414" s="1"/>
      <c r="M414" s="1"/>
    </row>
    <row r="415" spans="2:13" ht="18" x14ac:dyDescent="0.25">
      <c r="B415" s="3" t="s">
        <v>1275</v>
      </c>
      <c r="C415" s="1" t="s">
        <v>13</v>
      </c>
      <c r="D415" s="1" t="s">
        <v>880</v>
      </c>
      <c r="E415" s="2" t="s">
        <v>1276</v>
      </c>
      <c r="F415" s="2" t="str">
        <f>VLOOKUP(Table14[[#This Row],[ASA]],Table2[[ASA]:[Country]],4,FALSE)</f>
        <v>Unit 4A Nene Valley RP</v>
      </c>
      <c r="G415" s="2" t="str">
        <f>VLOOKUP(Table14[[#This Row],[ASA]],Table2[],6,FALSE)</f>
        <v>NN1 1ET</v>
      </c>
      <c r="H415" s="1"/>
      <c r="I415" s="1" t="s">
        <v>1277</v>
      </c>
      <c r="J415" s="1"/>
      <c r="K415" s="1"/>
      <c r="L415" s="1"/>
      <c r="M415" s="1"/>
    </row>
    <row r="416" spans="2:13" ht="18" x14ac:dyDescent="0.25">
      <c r="B416" s="3" t="s">
        <v>1278</v>
      </c>
      <c r="C416" s="1" t="s">
        <v>13</v>
      </c>
      <c r="D416" s="1" t="s">
        <v>880</v>
      </c>
      <c r="E416" s="2" t="s">
        <v>1279</v>
      </c>
      <c r="F416" s="2" t="str">
        <f>VLOOKUP(Table14[[#This Row],[ASA]],Table2[[ASA]:[Country]],4,FALSE)</f>
        <v>Unit I Riverside Retail Park</v>
      </c>
      <c r="G416" s="2" t="str">
        <f>VLOOKUP(Table14[[#This Row],[ASA]],Table2[],6,FALSE)</f>
        <v>NN3 9HU</v>
      </c>
      <c r="H416" s="1"/>
      <c r="I416" s="1" t="s">
        <v>1277</v>
      </c>
      <c r="J416" s="1"/>
      <c r="K416" s="1"/>
      <c r="L416" s="1"/>
      <c r="M416" s="1"/>
    </row>
    <row r="417" spans="2:13" ht="18" x14ac:dyDescent="0.25">
      <c r="B417" s="3" t="s">
        <v>1280</v>
      </c>
      <c r="C417" s="1" t="s">
        <v>13</v>
      </c>
      <c r="D417" s="1" t="s">
        <v>880</v>
      </c>
      <c r="E417" s="2" t="s">
        <v>1281</v>
      </c>
      <c r="F417" s="2" t="str">
        <f>VLOOKUP(Table14[[#This Row],[ASA]],Table2[[ASA]:[Country]],4,FALSE)</f>
        <v>Unit 4 Northwich Retail Park</v>
      </c>
      <c r="G417" s="2" t="str">
        <f>VLOOKUP(Table14[[#This Row],[ASA]],Table2[],6,FALSE)</f>
        <v>CW9 5LY</v>
      </c>
      <c r="H417" s="1"/>
      <c r="I417" s="1" t="s">
        <v>915</v>
      </c>
      <c r="J417" s="1"/>
      <c r="K417" s="1"/>
      <c r="L417" s="1"/>
      <c r="M417" s="1"/>
    </row>
    <row r="418" spans="2:13" ht="18" x14ac:dyDescent="0.25">
      <c r="B418" s="3" t="s">
        <v>1282</v>
      </c>
      <c r="C418" s="1" t="s">
        <v>13</v>
      </c>
      <c r="D418" s="1" t="s">
        <v>880</v>
      </c>
      <c r="E418" s="2" t="s">
        <v>1283</v>
      </c>
      <c r="F418" s="2" t="str">
        <f>VLOOKUP(Table14[[#This Row],[ASA]],Table2[[ASA]:[Country]],4,FALSE)</f>
        <v>Unit 5 Sweet Briar Retail Park</v>
      </c>
      <c r="G418" s="2" t="str">
        <f>VLOOKUP(Table14[[#This Row],[ASA]],Table2[],6,FALSE)</f>
        <v>NR6 5DH</v>
      </c>
      <c r="H418" s="1"/>
      <c r="I418" s="1" t="s">
        <v>1221</v>
      </c>
      <c r="J418" s="1"/>
      <c r="K418" s="1"/>
      <c r="L418" s="1"/>
      <c r="M418" s="1"/>
    </row>
    <row r="419" spans="2:13" ht="18" x14ac:dyDescent="0.25">
      <c r="B419" s="3" t="s">
        <v>1284</v>
      </c>
      <c r="C419" s="1" t="s">
        <v>13</v>
      </c>
      <c r="D419" s="1" t="s">
        <v>880</v>
      </c>
      <c r="E419" s="2" t="s">
        <v>1285</v>
      </c>
      <c r="F419" s="2" t="str">
        <f>VLOOKUP(Table14[[#This Row],[ASA]],Table2[[ASA]:[Country]],4,FALSE)</f>
        <v>Unit B-C Madford Retail Park</v>
      </c>
      <c r="G419" s="2" t="str">
        <f>VLOOKUP(Table14[[#This Row],[ASA]],Table2[],6,FALSE)</f>
        <v>NG5 6AD</v>
      </c>
      <c r="H419" s="1"/>
      <c r="I419" s="1" t="s">
        <v>964</v>
      </c>
      <c r="J419" s="1"/>
      <c r="K419" s="1"/>
      <c r="L419" s="1"/>
      <c r="M419" s="1"/>
    </row>
    <row r="420" spans="2:13" ht="18" x14ac:dyDescent="0.25">
      <c r="B420" s="3" t="s">
        <v>1286</v>
      </c>
      <c r="C420" s="1" t="s">
        <v>13</v>
      </c>
      <c r="D420" s="1" t="s">
        <v>880</v>
      </c>
      <c r="E420" s="2" t="s">
        <v>1287</v>
      </c>
      <c r="F420" s="2" t="str">
        <f>VLOOKUP(Table14[[#This Row],[ASA]],Table2[[ASA]:[Country]],4,FALSE)</f>
        <v>585/589 Old Kent Road</v>
      </c>
      <c r="G420" s="2" t="str">
        <f>VLOOKUP(Table14[[#This Row],[ASA]],Table2[],6,FALSE)</f>
        <v>SE15 1LA</v>
      </c>
      <c r="H420" s="1"/>
      <c r="I420" s="1" t="s">
        <v>47</v>
      </c>
      <c r="J420" s="1"/>
      <c r="K420" s="1"/>
      <c r="L420" s="1"/>
      <c r="M420" s="1"/>
    </row>
    <row r="421" spans="2:13" ht="18" x14ac:dyDescent="0.25">
      <c r="B421" s="3" t="s">
        <v>1288</v>
      </c>
      <c r="C421" s="1" t="s">
        <v>13</v>
      </c>
      <c r="D421" s="1" t="s">
        <v>880</v>
      </c>
      <c r="E421" s="2" t="s">
        <v>1289</v>
      </c>
      <c r="F421" s="2" t="str">
        <f>VLOOKUP(Table14[[#This Row],[ASA]],Table2[[ASA]:[Country]],4,FALSE)</f>
        <v>Unit 6 Elk Mill Shopping Park</v>
      </c>
      <c r="G421" s="2" t="str">
        <f>VLOOKUP(Table14[[#This Row],[ASA]],Table2[],6,FALSE)</f>
        <v>OL2 5HX</v>
      </c>
      <c r="H421" s="1"/>
      <c r="I421" s="1" t="s">
        <v>920</v>
      </c>
      <c r="J421" s="1"/>
      <c r="K421" s="1"/>
      <c r="L421" s="1"/>
      <c r="M421" s="1"/>
    </row>
    <row r="422" spans="2:13" ht="18" x14ac:dyDescent="0.25">
      <c r="B422" s="3" t="s">
        <v>1290</v>
      </c>
      <c r="C422" s="1" t="s">
        <v>13</v>
      </c>
      <c r="D422" s="1" t="s">
        <v>880</v>
      </c>
      <c r="E422" s="2" t="s">
        <v>1291</v>
      </c>
      <c r="F422" s="2" t="str">
        <f>VLOOKUP(Table14[[#This Row],[ASA]],Table2[[ASA]:[Country]],4,FALSE)</f>
        <v>Unit 3 Springvale Retail Park</v>
      </c>
      <c r="G422" s="2" t="str">
        <f>VLOOKUP(Table14[[#This Row],[ASA]],Table2[],6,FALSE)</f>
        <v>BR5 3SG</v>
      </c>
      <c r="H422" s="1"/>
      <c r="I422" s="1" t="s">
        <v>47</v>
      </c>
      <c r="J422" s="1"/>
      <c r="K422" s="1"/>
      <c r="L422" s="1"/>
      <c r="M422" s="1"/>
    </row>
    <row r="423" spans="2:13" ht="18" x14ac:dyDescent="0.25">
      <c r="B423" s="3" t="s">
        <v>1292</v>
      </c>
      <c r="C423" s="1" t="s">
        <v>13</v>
      </c>
      <c r="D423" s="1" t="s">
        <v>880</v>
      </c>
      <c r="E423" s="2" t="s">
        <v>1293</v>
      </c>
      <c r="F423" s="2" t="str">
        <f>VLOOKUP(Table14[[#This Row],[ASA]],Table2[[ASA]:[Country]],4,FALSE)</f>
        <v>Unit 1 Botley Road Retail Park</v>
      </c>
      <c r="G423" s="2" t="str">
        <f>VLOOKUP(Table14[[#This Row],[ASA]],Table2[],6,FALSE)</f>
        <v>OX2 0HY</v>
      </c>
      <c r="H423" s="1"/>
      <c r="I423" s="1" t="s">
        <v>997</v>
      </c>
      <c r="J423" s="1"/>
      <c r="K423" s="1"/>
      <c r="L423" s="1"/>
      <c r="M423" s="1"/>
    </row>
    <row r="424" spans="2:13" ht="18" x14ac:dyDescent="0.25">
      <c r="B424" s="3" t="s">
        <v>1294</v>
      </c>
      <c r="C424" s="1" t="s">
        <v>13</v>
      </c>
      <c r="D424" s="1" t="s">
        <v>880</v>
      </c>
      <c r="E424" s="2" t="s">
        <v>1295</v>
      </c>
      <c r="F424" s="2" t="str">
        <f>VLOOKUP(Table14[[#This Row],[ASA]],Table2[[ASA]:[Country]],4,FALSE)</f>
        <v>Unit 7 St Catherine's RP</v>
      </c>
      <c r="G424" s="2" t="str">
        <f>VLOOKUP(Table14[[#This Row],[ASA]],Table2[],6,FALSE)</f>
        <v>PH1 5XA</v>
      </c>
      <c r="H424" s="1"/>
      <c r="I424" s="1" t="s">
        <v>1296</v>
      </c>
      <c r="J424" s="1"/>
      <c r="K424" s="1"/>
      <c r="L424" s="1"/>
      <c r="M424" s="1"/>
    </row>
    <row r="425" spans="2:13" ht="18" x14ac:dyDescent="0.25">
      <c r="B425" s="3" t="s">
        <v>1297</v>
      </c>
      <c r="C425" s="1" t="s">
        <v>13</v>
      </c>
      <c r="D425" s="1" t="s">
        <v>880</v>
      </c>
      <c r="E425" s="2" t="s">
        <v>1298</v>
      </c>
      <c r="F425" s="2" t="str">
        <f>VLOOKUP(Table14[[#This Row],[ASA]],Table2[[ASA]:[Country]],4,FALSE)</f>
        <v>Unit C Park Road Retail Park</v>
      </c>
      <c r="G425" s="2" t="str">
        <f>VLOOKUP(Table14[[#This Row],[ASA]],Table2[],6,FALSE)</f>
        <v>WF8 4PR</v>
      </c>
      <c r="H425" s="1"/>
      <c r="I425" s="1" t="s">
        <v>890</v>
      </c>
      <c r="J425" s="1"/>
      <c r="K425" s="1"/>
      <c r="L425" s="1"/>
      <c r="M425" s="1"/>
    </row>
    <row r="426" spans="2:13" ht="18" x14ac:dyDescent="0.25">
      <c r="B426" s="3" t="s">
        <v>1299</v>
      </c>
      <c r="C426" s="1" t="s">
        <v>13</v>
      </c>
      <c r="D426" s="1" t="s">
        <v>880</v>
      </c>
      <c r="E426" s="2" t="s">
        <v>1300</v>
      </c>
      <c r="F426" s="2" t="str">
        <f>VLOOKUP(Table14[[#This Row],[ASA]],Table2[[ASA]:[Country]],4,FALSE)</f>
        <v>Unit 3 Brown Lennox RP</v>
      </c>
      <c r="G426" s="2" t="str">
        <f>VLOOKUP(Table14[[#This Row],[ASA]],Table2[],6,FALSE)</f>
        <v>CF37 4DA</v>
      </c>
      <c r="H426" s="1"/>
      <c r="I426" s="1" t="s">
        <v>1049</v>
      </c>
      <c r="J426" s="1"/>
      <c r="K426" s="1"/>
      <c r="L426" s="1"/>
      <c r="M426" s="1"/>
    </row>
    <row r="427" spans="2:13" ht="18" x14ac:dyDescent="0.25">
      <c r="B427" s="3" t="s">
        <v>1301</v>
      </c>
      <c r="C427" s="1" t="s">
        <v>13</v>
      </c>
      <c r="D427" s="1" t="s">
        <v>880</v>
      </c>
      <c r="E427" s="2" t="s">
        <v>1302</v>
      </c>
      <c r="F427" s="2" t="str">
        <f>VLOOKUP(Table14[[#This Row],[ASA]],Table2[[ASA]:[Country]],4,FALSE)</f>
        <v>Unit 8 Wessex Gate Retail Park</v>
      </c>
      <c r="G427" s="2" t="str">
        <f>VLOOKUP(Table14[[#This Row],[ASA]],Table2[],6,FALSE)</f>
        <v>BH15 3TE</v>
      </c>
      <c r="H427" s="1"/>
      <c r="I427" s="1" t="s">
        <v>1042</v>
      </c>
      <c r="J427" s="1"/>
      <c r="K427" s="1"/>
      <c r="L427" s="1"/>
      <c r="M427" s="1"/>
    </row>
    <row r="428" spans="2:13" ht="18" x14ac:dyDescent="0.25">
      <c r="B428" s="3" t="s">
        <v>1303</v>
      </c>
      <c r="C428" s="1" t="s">
        <v>13</v>
      </c>
      <c r="D428" s="1" t="s">
        <v>880</v>
      </c>
      <c r="E428" s="2" t="s">
        <v>1304</v>
      </c>
      <c r="F428" s="2" t="str">
        <f>VLOOKUP(Table14[[#This Row],[ASA]],Table2[[ASA]:[Country]],4,FALSE)</f>
        <v>Units 3-4 The Capitol Centre</v>
      </c>
      <c r="G428" s="2" t="str">
        <f>VLOOKUP(Table14[[#This Row],[ASA]],Table2[],6,FALSE)</f>
        <v>PR5 4AW</v>
      </c>
      <c r="H428" s="1"/>
      <c r="I428" s="1" t="s">
        <v>930</v>
      </c>
      <c r="J428" s="1"/>
      <c r="K428" s="1"/>
      <c r="L428" s="1"/>
      <c r="M428" s="1"/>
    </row>
    <row r="429" spans="2:13" ht="18" x14ac:dyDescent="0.25">
      <c r="B429" s="3" t="s">
        <v>1305</v>
      </c>
      <c r="C429" s="1" t="s">
        <v>13</v>
      </c>
      <c r="D429" s="1" t="s">
        <v>880</v>
      </c>
      <c r="E429" s="2" t="s">
        <v>1306</v>
      </c>
      <c r="F429" s="2" t="str">
        <f>VLOOKUP(Table14[[#This Row],[ASA]],Table2[[ASA]:[Country]],4,FALSE)</f>
        <v>102-120 Blackpool Road</v>
      </c>
      <c r="G429" s="2" t="str">
        <f>VLOOKUP(Table14[[#This Row],[ASA]],Table2[],6,FALSE)</f>
        <v>PR2 6BX</v>
      </c>
      <c r="H429" s="1"/>
      <c r="I429" s="1" t="s">
        <v>930</v>
      </c>
      <c r="J429" s="1"/>
      <c r="K429" s="1"/>
      <c r="L429" s="1"/>
      <c r="M429" s="1"/>
    </row>
    <row r="430" spans="2:13" ht="18" x14ac:dyDescent="0.25">
      <c r="B430" s="3" t="s">
        <v>1307</v>
      </c>
      <c r="C430" s="1" t="s">
        <v>13</v>
      </c>
      <c r="D430" s="1" t="s">
        <v>880</v>
      </c>
      <c r="E430" s="2" t="s">
        <v>1308</v>
      </c>
      <c r="F430" s="2" t="str">
        <f>VLOOKUP(Table14[[#This Row],[ASA]],Table2[[ASA]:[Country]],4,FALSE)</f>
        <v>Unit 1 Junction 1 Retail Park</v>
      </c>
      <c r="G430" s="2" t="str">
        <f>VLOOKUP(Table14[[#This Row],[ASA]],Table2[],6,FALSE)</f>
        <v>CV21 1RW</v>
      </c>
      <c r="H430" s="1"/>
      <c r="I430" s="1" t="s">
        <v>951</v>
      </c>
      <c r="J430" s="1"/>
      <c r="K430" s="1"/>
      <c r="L430" s="1"/>
      <c r="M430" s="1"/>
    </row>
    <row r="431" spans="2:13" ht="18" x14ac:dyDescent="0.25">
      <c r="B431" s="3" t="s">
        <v>1309</v>
      </c>
      <c r="C431" s="1" t="s">
        <v>13</v>
      </c>
      <c r="D431" s="1" t="s">
        <v>880</v>
      </c>
      <c r="E431" s="2" t="s">
        <v>1310</v>
      </c>
      <c r="F431" s="2" t="str">
        <f>VLOOKUP(Table14[[#This Row],[ASA]],Table2[[ASA]:[Country]],4,FALSE)</f>
        <v>Unit D</v>
      </c>
      <c r="G431" s="2" t="str">
        <f>VLOOKUP(Table14[[#This Row],[ASA]],Table2[],6,FALSE)</f>
        <v>SP1 2LB</v>
      </c>
      <c r="H431" s="1"/>
      <c r="I431" s="1" t="s">
        <v>1094</v>
      </c>
      <c r="J431" s="1"/>
      <c r="K431" s="1"/>
      <c r="L431" s="1"/>
      <c r="M431" s="1"/>
    </row>
    <row r="432" spans="2:13" ht="18" x14ac:dyDescent="0.25">
      <c r="B432" s="3" t="s">
        <v>1312</v>
      </c>
      <c r="C432" s="1" t="s">
        <v>13</v>
      </c>
      <c r="D432" s="1" t="s">
        <v>880</v>
      </c>
      <c r="E432" s="2" t="s">
        <v>1313</v>
      </c>
      <c r="F432" s="2" t="str">
        <f>VLOOKUP(Table14[[#This Row],[ASA]],Table2[[ASA]:[Country]],4,FALSE)</f>
        <v>Unit 1 Lakeside Retail Park</v>
      </c>
      <c r="G432" s="2" t="str">
        <f>VLOOKUP(Table14[[#This Row],[ASA]],Table2[],6,FALSE)</f>
        <v>DN16 3UA</v>
      </c>
      <c r="H432" s="1"/>
      <c r="I432" s="1" t="s">
        <v>1314</v>
      </c>
      <c r="J432" s="1"/>
      <c r="K432" s="1"/>
      <c r="L432" s="1"/>
      <c r="M432" s="1"/>
    </row>
    <row r="433" spans="2:13" ht="18" hidden="1" x14ac:dyDescent="0.25">
      <c r="B433" s="3" t="s">
        <v>1315</v>
      </c>
      <c r="C433" s="1" t="s">
        <v>25</v>
      </c>
      <c r="D433" s="1" t="s">
        <v>880</v>
      </c>
      <c r="E433" s="2" t="s">
        <v>1316</v>
      </c>
      <c r="F433" s="2" t="e">
        <f>VLOOKUP(Table14[[#This Row],[ASA]],Table2[[ASA]:[Country]],4,FALSE)</f>
        <v>#N/A</v>
      </c>
      <c r="G433" s="2" t="e">
        <f>VLOOKUP(Table14[[#This Row],[ASA]],Table2[],6,FALSE)</f>
        <v>#N/A</v>
      </c>
      <c r="H433" s="1"/>
      <c r="I433" s="1"/>
      <c r="J433" s="1"/>
      <c r="K433" s="1"/>
      <c r="L433" s="1"/>
      <c r="M433" s="1"/>
    </row>
    <row r="434" spans="2:13" ht="18" x14ac:dyDescent="0.25">
      <c r="B434" s="3" t="s">
        <v>1317</v>
      </c>
      <c r="C434" s="1" t="s">
        <v>13</v>
      </c>
      <c r="D434" s="1" t="s">
        <v>880</v>
      </c>
      <c r="E434" s="2" t="s">
        <v>1318</v>
      </c>
      <c r="F434" s="2" t="str">
        <f>VLOOKUP(Table14[[#This Row],[ASA]],Table2[[ASA]:[Country]],4,FALSE)</f>
        <v>Unit 3 Heeley Retail Park</v>
      </c>
      <c r="G434" s="2" t="str">
        <f>VLOOKUP(Table14[[#This Row],[ASA]],Table2[],6,FALSE)</f>
        <v>S8 0RG</v>
      </c>
      <c r="H434" s="1"/>
      <c r="I434" s="1" t="s">
        <v>908</v>
      </c>
      <c r="J434" s="1"/>
      <c r="K434" s="1"/>
      <c r="L434" s="1"/>
      <c r="M434" s="1"/>
    </row>
    <row r="435" spans="2:13" ht="18" x14ac:dyDescent="0.25">
      <c r="B435" s="3" t="s">
        <v>1319</v>
      </c>
      <c r="C435" s="1" t="s">
        <v>13</v>
      </c>
      <c r="D435" s="1" t="s">
        <v>880</v>
      </c>
      <c r="E435" s="2" t="s">
        <v>1320</v>
      </c>
      <c r="F435" s="2" t="str">
        <f>VLOOKUP(Table14[[#This Row],[ASA]],Table2[[ASA]:[Country]],4,FALSE)</f>
        <v>Units I&amp;J Meadowhall RP</v>
      </c>
      <c r="G435" s="2" t="str">
        <f>VLOOKUP(Table14[[#This Row],[ASA]],Table2[],6,FALSE)</f>
        <v>S9 2YZ</v>
      </c>
      <c r="H435" s="1"/>
      <c r="I435" s="1" t="s">
        <v>908</v>
      </c>
      <c r="J435" s="1"/>
      <c r="K435" s="1"/>
      <c r="L435" s="1"/>
      <c r="M435" s="1"/>
    </row>
    <row r="436" spans="2:13" ht="18" x14ac:dyDescent="0.25">
      <c r="B436" s="3" t="s">
        <v>1321</v>
      </c>
      <c r="C436" s="1" t="s">
        <v>13</v>
      </c>
      <c r="D436" s="1" t="s">
        <v>880</v>
      </c>
      <c r="E436" s="2" t="s">
        <v>1322</v>
      </c>
      <c r="F436" s="2" t="str">
        <f>VLOOKUP(Table14[[#This Row],[ASA]],Table2[[ASA]:[Country]],4,FALSE)</f>
        <v>Unit 4 Meole Brace Retail Park</v>
      </c>
      <c r="G436" s="2" t="str">
        <f>VLOOKUP(Table14[[#This Row],[ASA]],Table2[],6,FALSE)</f>
        <v>SY3 9NB</v>
      </c>
      <c r="H436" s="1"/>
      <c r="I436" s="1" t="s">
        <v>972</v>
      </c>
      <c r="J436" s="1"/>
      <c r="K436" s="1"/>
      <c r="L436" s="1"/>
      <c r="M436" s="1"/>
    </row>
    <row r="437" spans="2:13" ht="18" x14ac:dyDescent="0.25">
      <c r="B437" s="3" t="s">
        <v>1323</v>
      </c>
      <c r="C437" s="1" t="s">
        <v>13</v>
      </c>
      <c r="D437" s="1" t="s">
        <v>880</v>
      </c>
      <c r="E437" s="2" t="s">
        <v>1324</v>
      </c>
      <c r="F437" s="2" t="str">
        <f>VLOOKUP(Table14[[#This Row],[ASA]],Table2[[ASA]:[Country]],4,FALSE)</f>
        <v>Unit A Westgate Retail Park</v>
      </c>
      <c r="G437" s="2" t="str">
        <f>VLOOKUP(Table14[[#This Row],[ASA]],Table2[],6,FALSE)</f>
        <v>SL1 5PS</v>
      </c>
      <c r="H437" s="1"/>
      <c r="I437" s="1" t="s">
        <v>905</v>
      </c>
      <c r="J437" s="1"/>
      <c r="K437" s="1"/>
      <c r="L437" s="1"/>
      <c r="M437" s="1"/>
    </row>
    <row r="438" spans="2:13" ht="18" x14ac:dyDescent="0.25">
      <c r="B438" s="3" t="s">
        <v>1325</v>
      </c>
      <c r="C438" s="1" t="s">
        <v>13</v>
      </c>
      <c r="D438" s="1" t="s">
        <v>880</v>
      </c>
      <c r="E438" s="2" t="s">
        <v>1326</v>
      </c>
      <c r="F438" s="2" t="str">
        <f>VLOOKUP(Table14[[#This Row],[ASA]],Table2[[ASA]:[Country]],4,FALSE)</f>
        <v>Unit C Solihull Retail Park</v>
      </c>
      <c r="G438" s="2" t="str">
        <f>VLOOKUP(Table14[[#This Row],[ASA]],Table2[],6,FALSE)</f>
        <v>B90 4LD</v>
      </c>
      <c r="H438" s="1"/>
      <c r="I438" s="1" t="s">
        <v>941</v>
      </c>
      <c r="J438" s="1"/>
      <c r="K438" s="1"/>
      <c r="L438" s="1"/>
      <c r="M438" s="1"/>
    </row>
    <row r="439" spans="2:13" ht="18" x14ac:dyDescent="0.25">
      <c r="B439" s="3" t="s">
        <v>1327</v>
      </c>
      <c r="C439" s="1" t="s">
        <v>13</v>
      </c>
      <c r="D439" s="1" t="s">
        <v>880</v>
      </c>
      <c r="E439" s="2" t="s">
        <v>1328</v>
      </c>
      <c r="F439" s="2" t="str">
        <f>VLOOKUP(Table14[[#This Row],[ASA]],Table2[[ASA]:[Country]],4,FALSE)</f>
        <v>Victoria Road</v>
      </c>
      <c r="G439" s="2" t="str">
        <f>VLOOKUP(Table14[[#This Row],[ASA]],Table2[],6,FALSE)</f>
        <v>HA4 0EL</v>
      </c>
      <c r="H439" s="1"/>
      <c r="I439" s="1" t="s">
        <v>47</v>
      </c>
      <c r="J439" s="1"/>
      <c r="K439" s="1"/>
      <c r="L439" s="1"/>
      <c r="M439" s="1"/>
    </row>
    <row r="440" spans="2:13" ht="18" x14ac:dyDescent="0.25">
      <c r="B440" s="3" t="s">
        <v>1329</v>
      </c>
      <c r="C440" s="1" t="s">
        <v>13</v>
      </c>
      <c r="D440" s="1" t="s">
        <v>880</v>
      </c>
      <c r="E440" s="2" t="s">
        <v>1330</v>
      </c>
      <c r="F440" s="2" t="str">
        <f>VLOOKUP(Table14[[#This Row],[ASA]],Table2[[ASA]:[Country]],4,FALSE)</f>
        <v>Unit 5B West Quay Retail Park</v>
      </c>
      <c r="G440" s="2" t="str">
        <f>VLOOKUP(Table14[[#This Row],[ASA]],Table2[],6,FALSE)</f>
        <v>SO15 1BA</v>
      </c>
      <c r="H440" s="1"/>
      <c r="I440" s="1" t="s">
        <v>988</v>
      </c>
      <c r="J440" s="1"/>
      <c r="K440" s="1"/>
      <c r="L440" s="1"/>
      <c r="M440" s="1"/>
    </row>
    <row r="441" spans="2:13" ht="18" x14ac:dyDescent="0.25">
      <c r="B441" s="3" t="s">
        <v>1331</v>
      </c>
      <c r="C441" s="1" t="s">
        <v>13</v>
      </c>
      <c r="D441" s="1" t="s">
        <v>880</v>
      </c>
      <c r="E441" s="2" t="s">
        <v>1332</v>
      </c>
      <c r="F441" s="2" t="str">
        <f>VLOOKUP(Table14[[#This Row],[ASA]],Table2[[ASA]:[Country]],4,FALSE)</f>
        <v>Unit 2 London Road</v>
      </c>
      <c r="G441" s="2" t="str">
        <f>VLOOKUP(Table14[[#This Row],[ASA]],Table2[],6,FALSE)</f>
        <v>SS1 1PP</v>
      </c>
      <c r="H441" s="1"/>
      <c r="I441" s="1" t="s">
        <v>1015</v>
      </c>
      <c r="J441" s="1"/>
      <c r="K441" s="1"/>
      <c r="L441" s="1"/>
      <c r="M441" s="1"/>
    </row>
    <row r="442" spans="2:13" ht="18" x14ac:dyDescent="0.25">
      <c r="B442" s="3" t="s">
        <v>1333</v>
      </c>
      <c r="C442" s="1" t="s">
        <v>13</v>
      </c>
      <c r="D442" s="1" t="s">
        <v>880</v>
      </c>
      <c r="E442" s="2" t="s">
        <v>1334</v>
      </c>
      <c r="F442" s="2" t="str">
        <f>VLOOKUP(Table14[[#This Row],[ASA]],Table2[[ASA]:[Country]],4,FALSE)</f>
        <v>Unit 12 Ravenhead Retail Park</v>
      </c>
      <c r="G442" s="2" t="str">
        <f>VLOOKUP(Table14[[#This Row],[ASA]],Table2[],6,FALSE)</f>
        <v>WA9 1JF</v>
      </c>
      <c r="H442" s="1"/>
      <c r="I442" s="1" t="s">
        <v>935</v>
      </c>
      <c r="J442" s="1"/>
      <c r="K442" s="1"/>
      <c r="L442" s="1"/>
      <c r="M442" s="1"/>
    </row>
    <row r="443" spans="2:13" ht="18" x14ac:dyDescent="0.25">
      <c r="B443" s="3" t="s">
        <v>1335</v>
      </c>
      <c r="C443" s="1" t="s">
        <v>13</v>
      </c>
      <c r="D443" s="1" t="s">
        <v>880</v>
      </c>
      <c r="E443" s="2" t="s">
        <v>1336</v>
      </c>
      <c r="F443" s="2" t="str">
        <f>VLOOKUP(Table14[[#This Row],[ASA]],Table2[[ASA]:[Country]],4,FALSE)</f>
        <v>Unit 1 Madford Retail Park</v>
      </c>
      <c r="G443" s="2" t="str">
        <f>VLOOKUP(Table14[[#This Row],[ASA]],Table2[],6,FALSE)</f>
        <v>ST16 2QY</v>
      </c>
      <c r="H443" s="1"/>
      <c r="I443" s="1" t="s">
        <v>1063</v>
      </c>
      <c r="J443" s="1"/>
      <c r="K443" s="1"/>
      <c r="L443" s="1"/>
      <c r="M443" s="1"/>
    </row>
    <row r="444" spans="2:13" ht="18" hidden="1" x14ac:dyDescent="0.25">
      <c r="B444" s="3" t="s">
        <v>1337</v>
      </c>
      <c r="C444" s="1" t="s">
        <v>25</v>
      </c>
      <c r="D444" s="1" t="s">
        <v>880</v>
      </c>
      <c r="E444" s="2" t="s">
        <v>1338</v>
      </c>
      <c r="F444" s="2" t="e">
        <f>VLOOKUP(Table14[[#This Row],[ASA]],Table2[[ASA]:[Country]],4,FALSE)</f>
        <v>#N/A</v>
      </c>
      <c r="G444" s="2" t="e">
        <f>VLOOKUP(Table14[[#This Row],[ASA]],Table2[],6,FALSE)</f>
        <v>#N/A</v>
      </c>
      <c r="H444" s="1"/>
      <c r="I444" s="1"/>
      <c r="J444" s="1"/>
      <c r="K444" s="1"/>
      <c r="L444" s="1"/>
      <c r="M444" s="1"/>
    </row>
    <row r="445" spans="2:13" ht="18" x14ac:dyDescent="0.25">
      <c r="B445" s="3" t="s">
        <v>1339</v>
      </c>
      <c r="C445" s="1" t="s">
        <v>13</v>
      </c>
      <c r="D445" s="1" t="s">
        <v>880</v>
      </c>
      <c r="E445" s="2" t="s">
        <v>1340</v>
      </c>
      <c r="F445" s="2" t="str">
        <f>VLOOKUP(Table14[[#This Row],[ASA]],Table2[[ASA]:[Country]],4,FALSE)</f>
        <v>Unit 10 Roaring Meg RP</v>
      </c>
      <c r="G445" s="2" t="str">
        <f>VLOOKUP(Table14[[#This Row],[ASA]],Table2[],6,FALSE)</f>
        <v>SG1 1XN</v>
      </c>
      <c r="H445" s="1"/>
      <c r="I445" s="1" t="s">
        <v>948</v>
      </c>
      <c r="J445" s="1"/>
      <c r="K445" s="1"/>
      <c r="L445" s="1"/>
      <c r="M445" s="1"/>
    </row>
    <row r="446" spans="2:13" ht="18" x14ac:dyDescent="0.25">
      <c r="B446" s="3" t="s">
        <v>1341</v>
      </c>
      <c r="C446" s="1" t="s">
        <v>13</v>
      </c>
      <c r="D446" s="1" t="s">
        <v>880</v>
      </c>
      <c r="E446" s="2" t="s">
        <v>1342</v>
      </c>
      <c r="F446" s="2" t="str">
        <f>VLOOKUP(Table14[[#This Row],[ASA]],Table2[[ASA]:[Country]],4,FALSE)</f>
        <v>25 Springkerse Retail Park</v>
      </c>
      <c r="G446" s="2" t="str">
        <f>VLOOKUP(Table14[[#This Row],[ASA]],Table2[],6,FALSE)</f>
        <v>FK7 7TL</v>
      </c>
      <c r="H446" s="1"/>
      <c r="I446" s="1" t="s">
        <v>356</v>
      </c>
      <c r="J446" s="1"/>
      <c r="K446" s="1"/>
      <c r="L446" s="1"/>
      <c r="M446" s="1"/>
    </row>
    <row r="447" spans="2:13" ht="18" x14ac:dyDescent="0.25">
      <c r="B447" s="3" t="s">
        <v>1343</v>
      </c>
      <c r="C447" s="1" t="s">
        <v>13</v>
      </c>
      <c r="D447" s="1" t="s">
        <v>880</v>
      </c>
      <c r="E447" s="2" t="s">
        <v>1344</v>
      </c>
      <c r="F447" s="2" t="str">
        <f>VLOOKUP(Table14[[#This Row],[ASA]],Table2[[ASA]:[Country]],4,FALSE)</f>
        <v>Unit 7 The Peel Centre</v>
      </c>
      <c r="G447" s="2" t="str">
        <f>VLOOKUP(Table14[[#This Row],[ASA]],Table2[],6,FALSE)</f>
        <v>SK1 2HD</v>
      </c>
      <c r="H447" s="1"/>
      <c r="I447" s="1" t="s">
        <v>920</v>
      </c>
      <c r="J447" s="1"/>
      <c r="K447" s="1"/>
      <c r="L447" s="1"/>
      <c r="M447" s="1"/>
    </row>
    <row r="448" spans="2:13" ht="18" x14ac:dyDescent="0.25">
      <c r="B448" s="3" t="s">
        <v>1345</v>
      </c>
      <c r="C448" s="1" t="s">
        <v>13</v>
      </c>
      <c r="D448" s="1" t="s">
        <v>880</v>
      </c>
      <c r="E448" s="2" t="s">
        <v>1346</v>
      </c>
      <c r="F448" s="2" t="str">
        <f>VLOOKUP(Table14[[#This Row],[ASA]],Table2[[ASA]:[Country]],4,FALSE)</f>
        <v>Unit 1&amp;2 Phoenix Retail Park</v>
      </c>
      <c r="G448" s="2" t="str">
        <f>VLOOKUP(Table14[[#This Row],[ASA]],Table2[],6,FALSE)</f>
        <v>ST3 2JD</v>
      </c>
      <c r="H448" s="1"/>
      <c r="I448" s="1" t="s">
        <v>1063</v>
      </c>
      <c r="J448" s="1"/>
      <c r="K448" s="1"/>
      <c r="L448" s="1"/>
      <c r="M448" s="1"/>
    </row>
    <row r="449" spans="2:13" ht="18" x14ac:dyDescent="0.25">
      <c r="B449" s="3" t="s">
        <v>1347</v>
      </c>
      <c r="C449" s="1" t="s">
        <v>13</v>
      </c>
      <c r="D449" s="1" t="s">
        <v>880</v>
      </c>
      <c r="E449" s="2" t="s">
        <v>1348</v>
      </c>
      <c r="F449" s="2" t="str">
        <f>VLOOKUP(Table14[[#This Row],[ASA]],Table2[[ASA]:[Country]],4,FALSE)</f>
        <v>Unit 1 Trimdon Street RP</v>
      </c>
      <c r="G449" s="2" t="str">
        <f>VLOOKUP(Table14[[#This Row],[ASA]],Table2[],6,FALSE)</f>
        <v>SR4 6DW</v>
      </c>
      <c r="H449" s="1"/>
      <c r="I449" s="1" t="s">
        <v>1166</v>
      </c>
      <c r="J449" s="1"/>
      <c r="K449" s="1"/>
      <c r="L449" s="1"/>
      <c r="M449" s="1"/>
    </row>
    <row r="450" spans="2:13" ht="18" hidden="1" x14ac:dyDescent="0.25">
      <c r="B450" s="3" t="s">
        <v>1349</v>
      </c>
      <c r="C450" s="1" t="s">
        <v>1123</v>
      </c>
      <c r="D450" s="1" t="s">
        <v>880</v>
      </c>
      <c r="E450" s="2" t="s">
        <v>1350</v>
      </c>
      <c r="F450" s="2" t="str">
        <f>VLOOKUP(Table14[[#This Row],[ASA]],Table2[[ASA]:[Country]],4,FALSE)</f>
        <v>Unit A Princess Alice RP</v>
      </c>
      <c r="G450" s="2" t="str">
        <f>VLOOKUP(Table14[[#This Row],[ASA]],Table2[],6,FALSE)</f>
        <v>B73 6RB</v>
      </c>
      <c r="H450" s="1"/>
      <c r="I450" s="1" t="s">
        <v>941</v>
      </c>
      <c r="J450" s="1"/>
      <c r="K450" s="1"/>
      <c r="L450" s="1"/>
      <c r="M450" s="1"/>
    </row>
    <row r="451" spans="2:13" ht="18" x14ac:dyDescent="0.25">
      <c r="B451" s="3" t="s">
        <v>1351</v>
      </c>
      <c r="C451" s="1" t="s">
        <v>13</v>
      </c>
      <c r="D451" s="1" t="s">
        <v>880</v>
      </c>
      <c r="E451" s="2" t="s">
        <v>1352</v>
      </c>
      <c r="F451" s="2" t="str">
        <f>VLOOKUP(Table14[[#This Row],[ASA]],Table2[[ASA]:[Country]],4,FALSE)</f>
        <v>Units 13-15 Morfa SP</v>
      </c>
      <c r="G451" s="2" t="str">
        <f>VLOOKUP(Table14[[#This Row],[ASA]],Table2[],6,FALSE)</f>
        <v>SA1 7BP</v>
      </c>
      <c r="H451" s="1"/>
      <c r="I451" s="1" t="s">
        <v>1353</v>
      </c>
      <c r="J451" s="1"/>
      <c r="K451" s="1"/>
      <c r="L451" s="1"/>
      <c r="M451" s="1"/>
    </row>
    <row r="452" spans="2:13" ht="18" hidden="1" x14ac:dyDescent="0.25">
      <c r="B452" s="3" t="s">
        <v>1354</v>
      </c>
      <c r="C452" s="1" t="s">
        <v>25</v>
      </c>
      <c r="D452" s="1" t="s">
        <v>880</v>
      </c>
      <c r="E452" s="2" t="s">
        <v>1355</v>
      </c>
      <c r="F452" s="2" t="e">
        <f>VLOOKUP(Table14[[#This Row],[ASA]],Table2[[ASA]:[Country]],4,FALSE)</f>
        <v>#N/A</v>
      </c>
      <c r="G452" s="2" t="e">
        <f>VLOOKUP(Table14[[#This Row],[ASA]],Table2[],6,FALSE)</f>
        <v>#N/A</v>
      </c>
      <c r="H452" s="1"/>
      <c r="I452" s="1"/>
      <c r="J452" s="1"/>
      <c r="K452" s="1"/>
      <c r="L452" s="1"/>
      <c r="M452" s="1"/>
    </row>
    <row r="453" spans="2:13" ht="18" x14ac:dyDescent="0.25">
      <c r="B453" s="3" t="s">
        <v>1356</v>
      </c>
      <c r="C453" s="1" t="s">
        <v>13</v>
      </c>
      <c r="D453" s="1" t="s">
        <v>880</v>
      </c>
      <c r="E453" s="2" t="s">
        <v>1357</v>
      </c>
      <c r="F453" s="2" t="str">
        <f>VLOOKUP(Table14[[#This Row],[ASA]],Table2[[ASA]:[Country]],4,FALSE)</f>
        <v>Unit 5 Bell Green Retail Park</v>
      </c>
      <c r="G453" s="2" t="str">
        <f>VLOOKUP(Table14[[#This Row],[ASA]],Table2[],6,FALSE)</f>
        <v>SE26 4PR</v>
      </c>
      <c r="H453" s="1"/>
      <c r="I453" s="1" t="s">
        <v>47</v>
      </c>
      <c r="J453" s="1"/>
      <c r="K453" s="1"/>
      <c r="L453" s="1"/>
      <c r="M453" s="1"/>
    </row>
    <row r="454" spans="2:13" ht="18" x14ac:dyDescent="0.25">
      <c r="B454" s="3" t="s">
        <v>1358</v>
      </c>
      <c r="C454" s="1" t="s">
        <v>13</v>
      </c>
      <c r="D454" s="1" t="s">
        <v>880</v>
      </c>
      <c r="E454" s="2" t="s">
        <v>1359</v>
      </c>
      <c r="F454" s="2" t="str">
        <f>VLOOKUP(Table14[[#This Row],[ASA]],Table2[[ASA]:[Country]],4,FALSE)</f>
        <v>Unit 4 Taunton Retail Park</v>
      </c>
      <c r="G454" s="2" t="str">
        <f>VLOOKUP(Table14[[#This Row],[ASA]],Table2[],6,FALSE)</f>
        <v>TA1 2LR</v>
      </c>
      <c r="H454" s="1"/>
      <c r="I454" s="1" t="s">
        <v>1020</v>
      </c>
      <c r="J454" s="1"/>
      <c r="K454" s="1"/>
      <c r="L454" s="1"/>
      <c r="M454" s="1"/>
    </row>
    <row r="455" spans="2:13" ht="18" x14ac:dyDescent="0.25">
      <c r="B455" s="3" t="s">
        <v>1360</v>
      </c>
      <c r="C455" s="1" t="s">
        <v>13</v>
      </c>
      <c r="D455" s="1" t="s">
        <v>880</v>
      </c>
      <c r="E455" s="2" t="s">
        <v>1361</v>
      </c>
      <c r="F455" s="2" t="str">
        <f>VLOOKUP(Table14[[#This Row],[ASA]],Table2[[ASA]:[Country]],4,FALSE)</f>
        <v>Unit 3 Broadstairs Retail Park</v>
      </c>
      <c r="G455" s="2" t="str">
        <f>VLOOKUP(Table14[[#This Row],[ASA]],Table2[],6,FALSE)</f>
        <v>CT10 2QW</v>
      </c>
      <c r="H455" s="1"/>
      <c r="I455" s="1" t="s">
        <v>900</v>
      </c>
      <c r="J455" s="1"/>
      <c r="K455" s="1"/>
      <c r="L455" s="1"/>
      <c r="M455" s="1"/>
    </row>
    <row r="456" spans="2:13" ht="18" x14ac:dyDescent="0.25">
      <c r="B456" s="3" t="s">
        <v>1362</v>
      </c>
      <c r="C456" s="1" t="s">
        <v>13</v>
      </c>
      <c r="D456" s="1" t="s">
        <v>880</v>
      </c>
      <c r="E456" s="2" t="s">
        <v>1363</v>
      </c>
      <c r="F456" s="2" t="str">
        <f>VLOOKUP(Table14[[#This Row],[ASA]],Table2[[ASA]:[Country]],4,FALSE)</f>
        <v>Unit 1 Forest Retail Park</v>
      </c>
      <c r="G456" s="2" t="str">
        <f>VLOOKUP(Table14[[#This Row],[ASA]],Table2[],6,FALSE)</f>
        <v>IP24 3QL</v>
      </c>
      <c r="H456" s="1"/>
      <c r="I456" s="1" t="s">
        <v>1221</v>
      </c>
      <c r="J456" s="1"/>
      <c r="K456" s="1"/>
      <c r="L456" s="1"/>
      <c r="M456" s="1"/>
    </row>
    <row r="457" spans="2:13" ht="18" x14ac:dyDescent="0.25">
      <c r="B457" s="3" t="s">
        <v>1364</v>
      </c>
      <c r="C457" s="1" t="s">
        <v>13</v>
      </c>
      <c r="D457" s="1" t="s">
        <v>880</v>
      </c>
      <c r="E457" s="2" t="s">
        <v>1365</v>
      </c>
      <c r="F457" s="2" t="str">
        <f>VLOOKUP(Table14[[#This Row],[ASA]],Table2[[ASA]:[Country]],4,FALSE)</f>
        <v>Unit B1B Lakeside Retail Park</v>
      </c>
      <c r="G457" s="2" t="str">
        <f>VLOOKUP(Table14[[#This Row],[ASA]],Table2[],6,FALSE)</f>
        <v>RM20 1WN</v>
      </c>
      <c r="H457" s="1"/>
      <c r="I457" s="1" t="s">
        <v>1015</v>
      </c>
      <c r="J457" s="1"/>
      <c r="K457" s="1"/>
      <c r="L457" s="1"/>
      <c r="M457" s="1"/>
    </row>
    <row r="458" spans="2:13" ht="18" x14ac:dyDescent="0.25">
      <c r="B458" s="3" t="s">
        <v>1366</v>
      </c>
      <c r="C458" s="1" t="s">
        <v>13</v>
      </c>
      <c r="D458" s="1" t="s">
        <v>880</v>
      </c>
      <c r="E458" s="2" t="s">
        <v>1367</v>
      </c>
      <c r="F458" s="2" t="str">
        <f>VLOOKUP(Table14[[#This Row],[ASA]],Table2[[ASA]:[Country]],4,FALSE)</f>
        <v>147-149 Tottenham Court Rd</v>
      </c>
      <c r="G458" s="2" t="str">
        <f>VLOOKUP(Table14[[#This Row],[ASA]],Table2[],6,FALSE)</f>
        <v>W1T 7NE</v>
      </c>
      <c r="H458" s="1"/>
      <c r="I458" s="1" t="s">
        <v>47</v>
      </c>
      <c r="J458" s="1"/>
      <c r="K458" s="1"/>
      <c r="L458" s="1"/>
      <c r="M458" s="1"/>
    </row>
    <row r="459" spans="2:13" ht="18" x14ac:dyDescent="0.25">
      <c r="B459" s="3" t="s">
        <v>1368</v>
      </c>
      <c r="C459" s="1" t="s">
        <v>13</v>
      </c>
      <c r="D459" s="1" t="s">
        <v>880</v>
      </c>
      <c r="E459" s="2" t="s">
        <v>1369</v>
      </c>
      <c r="F459" s="2" t="str">
        <f>VLOOKUP(Table14[[#This Row],[ASA]],Table2[[ASA]:[Country]],4,FALSE)</f>
        <v>Unit 1 Tottenham Hale RP</v>
      </c>
      <c r="G459" s="2" t="str">
        <f>VLOOKUP(Table14[[#This Row],[ASA]],Table2[],6,FALSE)</f>
        <v>N15 4QD</v>
      </c>
      <c r="H459" s="1"/>
      <c r="I459" s="1" t="s">
        <v>47</v>
      </c>
      <c r="J459" s="1"/>
      <c r="K459" s="1"/>
      <c r="L459" s="1"/>
      <c r="M459" s="1"/>
    </row>
    <row r="460" spans="2:13" ht="18" x14ac:dyDescent="0.25">
      <c r="B460" s="3" t="s">
        <v>1370</v>
      </c>
      <c r="C460" s="1" t="s">
        <v>13</v>
      </c>
      <c r="D460" s="1" t="s">
        <v>880</v>
      </c>
      <c r="E460" s="2" t="s">
        <v>1371</v>
      </c>
      <c r="F460" s="2" t="str">
        <f>VLOOKUP(Table14[[#This Row],[ASA]],Table2[[ASA]:[Country]],4,FALSE)</f>
        <v>Unit 1 Treliske Retail Park</v>
      </c>
      <c r="G460" s="2" t="str">
        <f>VLOOKUP(Table14[[#This Row],[ASA]],Table2[],6,FALSE)</f>
        <v>TR1 3LN</v>
      </c>
      <c r="H460" s="1"/>
      <c r="I460" s="1" t="s">
        <v>1372</v>
      </c>
      <c r="J460" s="1"/>
      <c r="K460" s="1"/>
      <c r="L460" s="1"/>
      <c r="M460" s="1"/>
    </row>
    <row r="461" spans="2:13" ht="18" x14ac:dyDescent="0.25">
      <c r="B461" s="3" t="s">
        <v>1373</v>
      </c>
      <c r="C461" s="1" t="s">
        <v>13</v>
      </c>
      <c r="D461" s="1" t="s">
        <v>880</v>
      </c>
      <c r="E461" s="2" t="s">
        <v>1374</v>
      </c>
      <c r="F461" s="2" t="str">
        <f>VLOOKUP(Table14[[#This Row],[ASA]],Table2[[ASA]:[Country]],4,FALSE)</f>
        <v>Unit 5 Great Lodge Retail Park</v>
      </c>
      <c r="G461" s="2" t="str">
        <f>VLOOKUP(Table14[[#This Row],[ASA]],Table2[],6,FALSE)</f>
        <v>TN2 3EW</v>
      </c>
      <c r="H461" s="1"/>
      <c r="I461" s="1" t="s">
        <v>900</v>
      </c>
      <c r="J461" s="1"/>
      <c r="K461" s="1"/>
      <c r="L461" s="1"/>
      <c r="M461" s="1"/>
    </row>
    <row r="462" spans="2:13" ht="18" x14ac:dyDescent="0.25">
      <c r="B462" s="3" t="s">
        <v>1375</v>
      </c>
      <c r="C462" s="1" t="s">
        <v>13</v>
      </c>
      <c r="D462" s="1" t="s">
        <v>880</v>
      </c>
      <c r="E462" s="2" t="s">
        <v>1376</v>
      </c>
      <c r="F462" s="2" t="str">
        <f>VLOOKUP(Table14[[#This Row],[ASA]],Table2[[ASA]:[Country]],4,FALSE)</f>
        <v>Unit 2 Westgate Retail Park</v>
      </c>
      <c r="G462" s="2" t="str">
        <f>VLOOKUP(Table14[[#This Row],[ASA]],Table2[],6,FALSE)</f>
        <v>WF2 9SD</v>
      </c>
      <c r="H462" s="1"/>
      <c r="I462" s="1" t="s">
        <v>890</v>
      </c>
      <c r="J462" s="1"/>
      <c r="K462" s="1"/>
      <c r="L462" s="1"/>
      <c r="M462" s="1"/>
    </row>
    <row r="463" spans="2:13" ht="18" x14ac:dyDescent="0.25">
      <c r="B463" s="3" t="s">
        <v>1377</v>
      </c>
      <c r="C463" s="1" t="s">
        <v>13</v>
      </c>
      <c r="D463" s="1" t="s">
        <v>880</v>
      </c>
      <c r="E463" s="2" t="s">
        <v>1378</v>
      </c>
      <c r="F463" s="2" t="str">
        <f>VLOOKUP(Table14[[#This Row],[ASA]],Table2[[ASA]:[Country]],4,FALSE)</f>
        <v>Unit A Junction Nine RP</v>
      </c>
      <c r="G463" s="2" t="str">
        <f>VLOOKUP(Table14[[#This Row],[ASA]],Table2[],6,FALSE)</f>
        <v>WA2 8TW</v>
      </c>
      <c r="H463" s="1"/>
      <c r="I463" s="1" t="s">
        <v>915</v>
      </c>
      <c r="J463" s="1"/>
      <c r="K463" s="1"/>
      <c r="L463" s="1"/>
      <c r="M463" s="1"/>
    </row>
    <row r="464" spans="2:13" ht="18" x14ac:dyDescent="0.25">
      <c r="B464" s="3" t="s">
        <v>1379</v>
      </c>
      <c r="C464" s="1" t="s">
        <v>13</v>
      </c>
      <c r="D464" s="1" t="s">
        <v>880</v>
      </c>
      <c r="E464" s="2" t="s">
        <v>1380</v>
      </c>
      <c r="F464" s="2" t="str">
        <f>VLOOKUP(Table14[[#This Row],[ASA]],Table2[[ASA]:[Country]],4,FALSE)</f>
        <v>Unit 4 Century Retail Park</v>
      </c>
      <c r="G464" s="2" t="str">
        <f>VLOOKUP(Table14[[#This Row],[ASA]],Table2[],6,FALSE)</f>
        <v>WD17 2SF</v>
      </c>
      <c r="H464" s="1"/>
      <c r="I464" s="1" t="s">
        <v>948</v>
      </c>
      <c r="J464" s="1"/>
      <c r="K464" s="1"/>
      <c r="L464" s="1"/>
      <c r="M464" s="1"/>
    </row>
    <row r="465" spans="2:13" ht="18" hidden="1" x14ac:dyDescent="0.25">
      <c r="B465" s="3" t="s">
        <v>1381</v>
      </c>
      <c r="C465" s="1" t="s">
        <v>25</v>
      </c>
      <c r="D465" s="1" t="s">
        <v>880</v>
      </c>
      <c r="E465" s="2" t="s">
        <v>1382</v>
      </c>
      <c r="F465" s="2" t="e">
        <f>VLOOKUP(Table14[[#This Row],[ASA]],Table2[[ASA]:[Country]],4,FALSE)</f>
        <v>#N/A</v>
      </c>
      <c r="G465" s="2" t="e">
        <f>VLOOKUP(Table14[[#This Row],[ASA]],Table2[],6,FALSE)</f>
        <v>#N/A</v>
      </c>
      <c r="H465" s="1"/>
      <c r="I465" s="1" t="s">
        <v>47</v>
      </c>
      <c r="J465" s="1"/>
      <c r="K465" s="1"/>
      <c r="L465" s="1"/>
      <c r="M465" s="1"/>
    </row>
    <row r="466" spans="2:13" ht="18" x14ac:dyDescent="0.25">
      <c r="B466" s="3" t="s">
        <v>1383</v>
      </c>
      <c r="C466" s="1" t="s">
        <v>13</v>
      </c>
      <c r="D466" s="1" t="s">
        <v>880</v>
      </c>
      <c r="E466" s="2" t="s">
        <v>1384</v>
      </c>
      <c r="F466" s="2" t="str">
        <f>VLOOKUP(Table14[[#This Row],[ASA]],Table2[[ASA]:[Country]],4,FALSE)</f>
        <v>Unit 1A Gallagher Retail Park</v>
      </c>
      <c r="G466" s="2" t="str">
        <f>VLOOKUP(Table14[[#This Row],[ASA]],Table2[],6,FALSE)</f>
        <v>BS23 3YY</v>
      </c>
      <c r="H466" s="1"/>
      <c r="I466" s="1" t="s">
        <v>1020</v>
      </c>
      <c r="J466" s="1"/>
      <c r="K466" s="1"/>
      <c r="L466" s="1"/>
      <c r="M466" s="1"/>
    </row>
    <row r="467" spans="2:13" ht="18" x14ac:dyDescent="0.25">
      <c r="B467" s="3" t="s">
        <v>1385</v>
      </c>
      <c r="C467" s="1" t="s">
        <v>13</v>
      </c>
      <c r="D467" s="1" t="s">
        <v>880</v>
      </c>
      <c r="E467" s="2" t="s">
        <v>1386</v>
      </c>
      <c r="F467" s="2" t="str">
        <f>VLOOKUP(Table14[[#This Row],[ASA]],Table2[[ASA]:[Country]],4,FALSE)</f>
        <v>Unit B1 The Paddock RP</v>
      </c>
      <c r="G467" s="2" t="str">
        <f>VLOOKUP(Table14[[#This Row],[ASA]],Table2[],6,FALSE)</f>
        <v>KT13 0XR</v>
      </c>
      <c r="H467" s="1"/>
      <c r="I467" s="1" t="s">
        <v>1179</v>
      </c>
      <c r="J467" s="1"/>
      <c r="K467" s="1"/>
      <c r="L467" s="1"/>
      <c r="M467" s="1"/>
    </row>
    <row r="468" spans="2:13" ht="18" hidden="1" x14ac:dyDescent="0.25">
      <c r="B468" s="3" t="s">
        <v>1387</v>
      </c>
      <c r="C468" s="1" t="s">
        <v>25</v>
      </c>
      <c r="D468" s="1" t="s">
        <v>880</v>
      </c>
      <c r="E468" s="2" t="s">
        <v>1388</v>
      </c>
      <c r="F468" s="2" t="e">
        <f>VLOOKUP(Table14[[#This Row],[ASA]],Table2[[ASA]:[Country]],4,FALSE)</f>
        <v>#N/A</v>
      </c>
      <c r="G468" s="2" t="e">
        <f>VLOOKUP(Table14[[#This Row],[ASA]],Table2[],6,FALSE)</f>
        <v>#N/A</v>
      </c>
      <c r="H468" s="1"/>
      <c r="I468" s="1"/>
      <c r="J468" s="1"/>
      <c r="K468" s="1"/>
      <c r="L468" s="1"/>
      <c r="M468" s="1"/>
    </row>
    <row r="469" spans="2:13" ht="18" x14ac:dyDescent="0.25">
      <c r="B469" s="3" t="s">
        <v>1389</v>
      </c>
      <c r="C469" s="1" t="s">
        <v>13</v>
      </c>
      <c r="D469" s="1" t="s">
        <v>880</v>
      </c>
      <c r="E469" s="2" t="s">
        <v>1390</v>
      </c>
      <c r="F469" s="2" t="str">
        <f>VLOOKUP(Table14[[#This Row],[ASA]],Table2[[ASA]:[Country]],4,FALSE)</f>
        <v>Unit D St John's Retail Park</v>
      </c>
      <c r="G469" s="2" t="str">
        <f>VLOOKUP(Table14[[#This Row],[ASA]],Table2[],6,FALSE)</f>
        <v>WV2 4SJ</v>
      </c>
      <c r="H469" s="1"/>
      <c r="I469" s="1" t="s">
        <v>941</v>
      </c>
      <c r="J469" s="1"/>
      <c r="K469" s="1"/>
      <c r="L469" s="1"/>
      <c r="M469" s="1"/>
    </row>
    <row r="470" spans="2:13" ht="18" x14ac:dyDescent="0.25">
      <c r="B470" s="3" t="s">
        <v>1391</v>
      </c>
      <c r="C470" s="1" t="s">
        <v>13</v>
      </c>
      <c r="D470" s="1" t="s">
        <v>880</v>
      </c>
      <c r="E470" s="2" t="s">
        <v>1392</v>
      </c>
      <c r="F470" s="2" t="str">
        <f>VLOOKUP(Table14[[#This Row],[ASA]],Table2[[ASA]:[Country]],4,FALSE)</f>
        <v>Unit 5 Blackpole Retail Park</v>
      </c>
      <c r="G470" s="2" t="str">
        <f>VLOOKUP(Table14[[#This Row],[ASA]],Table2[],6,FALSE)</f>
        <v>WR3 8PQ</v>
      </c>
      <c r="H470" s="1"/>
      <c r="I470" s="1" t="s">
        <v>1153</v>
      </c>
      <c r="J470" s="1"/>
      <c r="K470" s="1"/>
      <c r="L470" s="1"/>
      <c r="M470" s="1"/>
    </row>
    <row r="471" spans="2:13" ht="18" x14ac:dyDescent="0.25">
      <c r="B471" s="3" t="s">
        <v>1393</v>
      </c>
      <c r="C471" s="1" t="s">
        <v>13</v>
      </c>
      <c r="D471" s="1" t="s">
        <v>880</v>
      </c>
      <c r="E471" s="2" t="s">
        <v>1394</v>
      </c>
      <c r="F471" s="2" t="str">
        <f>VLOOKUP(Table14[[#This Row],[ASA]],Table2[[ASA]:[Country]],4,FALSE)</f>
        <v>Unit 1 Sandy Lane Retail Park</v>
      </c>
      <c r="G471" s="2" t="str">
        <f>VLOOKUP(Table14[[#This Row],[ASA]],Table2[],6,FALSE)</f>
        <v>S80 1UJ</v>
      </c>
      <c r="H471" s="1"/>
      <c r="I471" s="1" t="s">
        <v>964</v>
      </c>
      <c r="J471" s="1"/>
      <c r="K471" s="1"/>
      <c r="L471" s="1"/>
      <c r="M471" s="1"/>
    </row>
    <row r="472" spans="2:13" ht="18" x14ac:dyDescent="0.25">
      <c r="B472" s="3" t="s">
        <v>1395</v>
      </c>
      <c r="C472" s="1" t="s">
        <v>13</v>
      </c>
      <c r="D472" s="1" t="s">
        <v>880</v>
      </c>
      <c r="E472" s="2" t="s">
        <v>1396</v>
      </c>
      <c r="F472" s="2" t="str">
        <f>VLOOKUP(Table14[[#This Row],[ASA]],Table2[[ASA]:[Country]],4,FALSE)</f>
        <v>Unit E Plas Coch Retail Park</v>
      </c>
      <c r="G472" s="2" t="str">
        <f>VLOOKUP(Table14[[#This Row],[ASA]],Table2[],6,FALSE)</f>
        <v>LL11 2BA</v>
      </c>
      <c r="H472" s="1"/>
      <c r="I472" s="1" t="s">
        <v>956</v>
      </c>
      <c r="J472" s="1"/>
      <c r="K472" s="1"/>
      <c r="L472" s="1"/>
      <c r="M472" s="1"/>
    </row>
    <row r="473" spans="2:13" ht="18" x14ac:dyDescent="0.25">
      <c r="B473" s="3" t="s">
        <v>1397</v>
      </c>
      <c r="C473" s="1" t="s">
        <v>13</v>
      </c>
      <c r="D473" s="1" t="s">
        <v>880</v>
      </c>
      <c r="E473" s="2" t="s">
        <v>1398</v>
      </c>
      <c r="F473" s="2" t="str">
        <f>VLOOKUP(Table14[[#This Row],[ASA]],Table2[[ASA]:[Country]],4,FALSE)</f>
        <v>Unit 6 Houndstone Retail Park</v>
      </c>
      <c r="G473" s="2" t="str">
        <f>VLOOKUP(Table14[[#This Row],[ASA]],Table2[],6,FALSE)</f>
        <v>BA22 8YQ</v>
      </c>
      <c r="H473" s="1"/>
      <c r="I473" s="1" t="s">
        <v>1020</v>
      </c>
      <c r="J473" s="1"/>
      <c r="K473" s="1"/>
      <c r="L473" s="1"/>
      <c r="M473" s="1"/>
    </row>
    <row r="474" spans="2:13" ht="18" hidden="1" x14ac:dyDescent="0.25">
      <c r="B474" s="3" t="s">
        <v>1399</v>
      </c>
      <c r="C474" s="1" t="s">
        <v>25</v>
      </c>
      <c r="D474" s="1" t="s">
        <v>880</v>
      </c>
      <c r="E474" s="1" t="s">
        <v>1400</v>
      </c>
      <c r="F474" s="1" t="e">
        <f>VLOOKUP(Table14[[#This Row],[ASA]],Table2[[ASA]:[Country]],4,FALSE)</f>
        <v>#N/A</v>
      </c>
      <c r="G474" s="1" t="e">
        <f>VLOOKUP(Table14[[#This Row],[ASA]],Table2[],6,FALSE)</f>
        <v>#N/A</v>
      </c>
      <c r="H474" s="1"/>
      <c r="I474" s="1"/>
      <c r="J474" s="1"/>
      <c r="K474" s="1"/>
      <c r="L474" s="1"/>
      <c r="M474" s="1"/>
    </row>
    <row r="475" spans="2:13" ht="18" x14ac:dyDescent="0.25">
      <c r="B475" s="3" t="s">
        <v>1401</v>
      </c>
      <c r="C475" s="1" t="s">
        <v>13</v>
      </c>
      <c r="D475" s="1" t="s">
        <v>880</v>
      </c>
      <c r="E475" s="2" t="s">
        <v>1402</v>
      </c>
      <c r="F475" s="2" t="str">
        <f>VLOOKUP(Table14[[#This Row],[ASA]],Table2[[ASA]:[Country]],4,FALSE)</f>
        <v>12 Trojan Way</v>
      </c>
      <c r="G475" s="2" t="str">
        <f>VLOOKUP(Table14[[#This Row],[ASA]],Table2[],6,FALSE)</f>
        <v>CR0 4XL</v>
      </c>
      <c r="H475" s="1"/>
      <c r="I475" s="1" t="s">
        <v>47</v>
      </c>
      <c r="J475" s="1"/>
      <c r="K475" s="1"/>
      <c r="L475" s="1"/>
      <c r="M475" s="1"/>
    </row>
    <row r="476" spans="2:13" ht="18" x14ac:dyDescent="0.25">
      <c r="B476" s="3" t="s">
        <v>1403</v>
      </c>
      <c r="C476" s="1" t="s">
        <v>13</v>
      </c>
      <c r="D476" s="1" t="s">
        <v>880</v>
      </c>
      <c r="E476" s="2" t="s">
        <v>1404</v>
      </c>
      <c r="F476" s="2" t="str">
        <f>VLOOKUP(Table14[[#This Row],[ASA]],Table2[[ASA]:[Country]],4,FALSE)</f>
        <v>Unit 2&amp;3 Hedge End Park</v>
      </c>
      <c r="G476" s="2" t="str">
        <f>VLOOKUP(Table14[[#This Row],[ASA]],Table2[],6,FALSE)</f>
        <v>SO30 2UH</v>
      </c>
      <c r="H476" s="1"/>
      <c r="I476" s="1" t="s">
        <v>988</v>
      </c>
      <c r="J476" s="1"/>
      <c r="K476" s="1"/>
      <c r="L476" s="1"/>
      <c r="M476" s="1"/>
    </row>
    <row r="477" spans="2:13" ht="18" x14ac:dyDescent="0.25">
      <c r="B477" s="3" t="s">
        <v>1405</v>
      </c>
      <c r="C477" s="1" t="s">
        <v>13</v>
      </c>
      <c r="D477" s="1" t="s">
        <v>880</v>
      </c>
      <c r="E477" s="2" t="s">
        <v>1406</v>
      </c>
      <c r="F477" s="2" t="str">
        <f>VLOOKUP(Table14[[#This Row],[ASA]],Table2[[ASA]:[Country]],4,FALSE)</f>
        <v>Unit 4 Gallagher Shopping Park</v>
      </c>
      <c r="G477" s="2" t="str">
        <f>VLOOKUP(Table14[[#This Row],[ASA]],Table2[],6,FALSE)</f>
        <v>WS10 9QY</v>
      </c>
      <c r="H477" s="1"/>
      <c r="I477" s="1" t="s">
        <v>941</v>
      </c>
      <c r="J477" s="1"/>
      <c r="K477" s="1"/>
      <c r="L477" s="1"/>
      <c r="M477" s="1"/>
    </row>
    <row r="478" spans="2:13" ht="18" x14ac:dyDescent="0.25">
      <c r="B478" s="3" t="s">
        <v>1407</v>
      </c>
      <c r="C478" s="1" t="s">
        <v>13</v>
      </c>
      <c r="D478" s="1" t="s">
        <v>880</v>
      </c>
      <c r="E478" s="2" t="s">
        <v>1408</v>
      </c>
      <c r="F478" s="2" t="str">
        <f>VLOOKUP(Table14[[#This Row],[ASA]],Table2[[ASA]:[Country]],4,FALSE)</f>
        <v>47A Kinnaird Park</v>
      </c>
      <c r="G478" s="2" t="str">
        <f>VLOOKUP(Table14[[#This Row],[ASA]],Table2[],6,FALSE)</f>
        <v>EH15 3RD</v>
      </c>
      <c r="H478" s="1"/>
      <c r="I478" s="1" t="s">
        <v>1143</v>
      </c>
      <c r="J478" s="1"/>
      <c r="K478" s="1"/>
      <c r="L478" s="1"/>
      <c r="M478" s="1"/>
    </row>
    <row r="479" spans="2:13" ht="18" x14ac:dyDescent="0.25">
      <c r="B479" s="3" t="s">
        <v>1409</v>
      </c>
      <c r="C479" s="1" t="s">
        <v>13</v>
      </c>
      <c r="D479" s="1" t="s">
        <v>880</v>
      </c>
      <c r="E479" s="2" t="s">
        <v>1410</v>
      </c>
      <c r="F479" s="2" t="str">
        <f>VLOOKUP(Table14[[#This Row],[ASA]],Table2[[ASA]:[Country]],4,FALSE)</f>
        <v>Unit 8 St Andrews Quay RP</v>
      </c>
      <c r="G479" s="2" t="str">
        <f>VLOOKUP(Table14[[#This Row],[ASA]],Table2[],6,FALSE)</f>
        <v>HU3 4SA</v>
      </c>
      <c r="H479" s="1"/>
      <c r="I479" s="1" t="s">
        <v>1202</v>
      </c>
      <c r="J479" s="1"/>
      <c r="K479" s="1"/>
      <c r="L479" s="1"/>
      <c r="M479" s="1"/>
    </row>
    <row r="480" spans="2:13" ht="18" x14ac:dyDescent="0.25">
      <c r="B480" s="3" t="s">
        <v>1411</v>
      </c>
      <c r="C480" s="1" t="s">
        <v>13</v>
      </c>
      <c r="D480" s="1" t="s">
        <v>880</v>
      </c>
      <c r="E480" s="2" t="s">
        <v>1412</v>
      </c>
      <c r="F480" s="2" t="str">
        <f>VLOOKUP(Table14[[#This Row],[ASA]],Table2[[ASA]:[Country]],4,FALSE)</f>
        <v>Unit 5 Tritton Retail Park</v>
      </c>
      <c r="G480" s="2" t="str">
        <f>VLOOKUP(Table14[[#This Row],[ASA]],Table2[],6,FALSE)</f>
        <v>LN6 7AN</v>
      </c>
      <c r="H480" s="1"/>
      <c r="I480" s="1" t="s">
        <v>1174</v>
      </c>
      <c r="J480" s="1"/>
      <c r="K480" s="1"/>
      <c r="L480" s="1"/>
      <c r="M480" s="1"/>
    </row>
    <row r="481" spans="2:13" ht="18" x14ac:dyDescent="0.25">
      <c r="B481" s="3" t="s">
        <v>1413</v>
      </c>
      <c r="C481" s="1" t="s">
        <v>13</v>
      </c>
      <c r="D481" s="1" t="s">
        <v>880</v>
      </c>
      <c r="E481" s="2" t="s">
        <v>1414</v>
      </c>
      <c r="F481" s="2" t="str">
        <f>VLOOKUP(Table14[[#This Row],[ASA]],Table2[[ASA]:[Country]],4,FALSE)</f>
        <v>Unit B Marsh Mills Retail Park</v>
      </c>
      <c r="G481" s="2" t="str">
        <f>VLOOKUP(Table14[[#This Row],[ASA]],Table2[],6,FALSE)</f>
        <v>PL6 8LX</v>
      </c>
      <c r="H481" s="1"/>
      <c r="I481" s="1" t="s">
        <v>1009</v>
      </c>
      <c r="J481" s="1"/>
      <c r="K481" s="1"/>
      <c r="L481" s="1"/>
      <c r="M481" s="1"/>
    </row>
    <row r="482" spans="2:13" ht="18" x14ac:dyDescent="0.25">
      <c r="B482" s="3" t="s">
        <v>1415</v>
      </c>
      <c r="C482" s="1" t="s">
        <v>13</v>
      </c>
      <c r="D482" s="1" t="s">
        <v>880</v>
      </c>
      <c r="E482" s="2" t="s">
        <v>1416</v>
      </c>
      <c r="F482" s="2" t="str">
        <f>VLOOKUP(Table14[[#This Row],[ASA]],Table2[[ASA]:[Country]],4,FALSE)</f>
        <v>Unit 6 Ocean Retail Park</v>
      </c>
      <c r="G482" s="2" t="str">
        <f>VLOOKUP(Table14[[#This Row],[ASA]],Table2[],6,FALSE)</f>
        <v>PO3 5NP</v>
      </c>
      <c r="H482" s="1"/>
      <c r="I482" s="1" t="s">
        <v>988</v>
      </c>
      <c r="J482" s="1"/>
      <c r="K482" s="1"/>
      <c r="L482" s="1"/>
      <c r="M482" s="1"/>
    </row>
    <row r="483" spans="2:13" ht="18" x14ac:dyDescent="0.25">
      <c r="B483" s="3" t="s">
        <v>1417</v>
      </c>
      <c r="C483" s="1" t="s">
        <v>13</v>
      </c>
      <c r="D483" s="1" t="s">
        <v>880</v>
      </c>
      <c r="E483" s="2" t="s">
        <v>1418</v>
      </c>
      <c r="F483" s="2" t="str">
        <f>VLOOKUP(Table14[[#This Row],[ASA]],Table2[[ASA]:[Country]],4,FALSE)</f>
        <v>Unit 1 Festival Heights RP</v>
      </c>
      <c r="G483" s="2" t="str">
        <f>VLOOKUP(Table14[[#This Row],[ASA]],Table2[],6,FALSE)</f>
        <v>ST1 5NZ</v>
      </c>
      <c r="H483" s="1"/>
      <c r="I483" s="1" t="s">
        <v>1063</v>
      </c>
      <c r="J483" s="1"/>
      <c r="K483" s="1"/>
      <c r="L483" s="1"/>
      <c r="M483" s="1"/>
    </row>
    <row r="484" spans="2:13" ht="18" x14ac:dyDescent="0.25">
      <c r="B484" s="3" t="s">
        <v>1419</v>
      </c>
      <c r="C484" s="1" t="s">
        <v>13</v>
      </c>
      <c r="D484" s="1" t="s">
        <v>880</v>
      </c>
      <c r="E484" s="2" t="s">
        <v>1420</v>
      </c>
      <c r="F484" s="2" t="str">
        <f>VLOOKUP(Table14[[#This Row],[ASA]],Table2[[ASA]:[Country]],4,FALSE)</f>
        <v>Unit 1/2 Greenbridge RP</v>
      </c>
      <c r="G484" s="2" t="str">
        <f>VLOOKUP(Table14[[#This Row],[ASA]],Table2[],6,FALSE)</f>
        <v>SN3 3SG</v>
      </c>
      <c r="H484" s="1"/>
      <c r="I484" s="1" t="s">
        <v>1094</v>
      </c>
      <c r="J484" s="1"/>
      <c r="K484" s="1"/>
      <c r="L484" s="1"/>
      <c r="M484" s="1"/>
    </row>
    <row r="485" spans="2:13" ht="18" x14ac:dyDescent="0.25">
      <c r="B485" s="3" t="s">
        <v>1421</v>
      </c>
      <c r="C485" s="1" t="s">
        <v>13</v>
      </c>
      <c r="D485" s="1" t="s">
        <v>880</v>
      </c>
      <c r="E485" s="2" t="s">
        <v>1422</v>
      </c>
      <c r="F485" s="2" t="str">
        <f>VLOOKUP(Table14[[#This Row],[ASA]],Table2[[ASA]:[Country]],4,FALSE)</f>
        <v>Unit 2 Tollgate Retail Park</v>
      </c>
      <c r="G485" s="2" t="str">
        <f>VLOOKUP(Table14[[#This Row],[ASA]],Table2[],6,FALSE)</f>
        <v>CO3 8RH</v>
      </c>
      <c r="H485" s="1"/>
      <c r="I485" s="1" t="s">
        <v>1015</v>
      </c>
      <c r="J485" s="1"/>
      <c r="K485" s="1"/>
      <c r="L485" s="1"/>
      <c r="M485" s="1"/>
    </row>
    <row r="486" spans="2:13" ht="18" x14ac:dyDescent="0.25">
      <c r="B486" s="3" t="s">
        <v>1423</v>
      </c>
      <c r="C486" s="1" t="s">
        <v>13</v>
      </c>
      <c r="D486" s="1" t="s">
        <v>880</v>
      </c>
      <c r="E486" s="2" t="s">
        <v>1424</v>
      </c>
      <c r="F486" s="2" t="str">
        <f>VLOOKUP(Table14[[#This Row],[ASA]],Table2[[ASA]:[Country]],4,FALSE)</f>
        <v>Unit C Charlestown Road Retail</v>
      </c>
      <c r="G486" s="2" t="str">
        <f>VLOOKUP(Table14[[#This Row],[ASA]],Table2[],6,FALSE)</f>
        <v>HX3 6AB</v>
      </c>
      <c r="H486" s="1"/>
      <c r="I486" s="1" t="s">
        <v>890</v>
      </c>
      <c r="J486" s="1"/>
      <c r="K486" s="1"/>
      <c r="L486" s="1"/>
      <c r="M486" s="1"/>
    </row>
    <row r="487" spans="2:13" ht="18" x14ac:dyDescent="0.25">
      <c r="B487" s="3" t="s">
        <v>1425</v>
      </c>
      <c r="C487" s="1" t="s">
        <v>13</v>
      </c>
      <c r="D487" s="1" t="s">
        <v>880</v>
      </c>
      <c r="E487" s="2" t="s">
        <v>273</v>
      </c>
      <c r="F487" s="2" t="str">
        <f>VLOOKUP(Table14[[#This Row],[ASA]],Table2[[ASA]:[Country]],4,FALSE)</f>
        <v>Unit 2A Almondvale Retail Park</v>
      </c>
      <c r="G487" s="2" t="str">
        <f>VLOOKUP(Table14[[#This Row],[ASA]],Table2[],6,FALSE)</f>
        <v>EH54 6RQ</v>
      </c>
      <c r="H487" s="1"/>
      <c r="I487" s="1" t="s">
        <v>1426</v>
      </c>
      <c r="J487" s="1"/>
      <c r="K487" s="1"/>
      <c r="L487" s="1"/>
      <c r="M487" s="1"/>
    </row>
    <row r="488" spans="2:13" ht="18" x14ac:dyDescent="0.25">
      <c r="B488" s="3" t="s">
        <v>1427</v>
      </c>
      <c r="C488" s="1" t="s">
        <v>13</v>
      </c>
      <c r="D488" s="1" t="s">
        <v>880</v>
      </c>
      <c r="E488" s="2" t="s">
        <v>690</v>
      </c>
      <c r="F488" s="2" t="str">
        <f>VLOOKUP(Table14[[#This Row],[ASA]],Table2[[ASA]:[Country]],4,FALSE)</f>
        <v>Unit 2 Dunstable Road RP</v>
      </c>
      <c r="G488" s="2" t="str">
        <f>VLOOKUP(Table14[[#This Row],[ASA]],Table2[],6,FALSE)</f>
        <v>LU4 8EZ</v>
      </c>
      <c r="H488" s="1"/>
      <c r="I488" s="1" t="s">
        <v>1025</v>
      </c>
      <c r="J488" s="1"/>
      <c r="K488" s="1"/>
      <c r="L488" s="1"/>
      <c r="M488" s="1"/>
    </row>
    <row r="489" spans="2:13" ht="18" x14ac:dyDescent="0.25">
      <c r="B489" s="3" t="s">
        <v>1428</v>
      </c>
      <c r="C489" s="1" t="s">
        <v>13</v>
      </c>
      <c r="D489" s="1" t="s">
        <v>880</v>
      </c>
      <c r="E489" s="2" t="s">
        <v>1429</v>
      </c>
      <c r="F489" s="2" t="str">
        <f>VLOOKUP(Table14[[#This Row],[ASA]],Table2[[ASA]:[Country]],4,FALSE)</f>
        <v>Unit 8 Merry Hill Retail Park</v>
      </c>
      <c r="G489" s="2" t="str">
        <f>VLOOKUP(Table14[[#This Row],[ASA]],Table2[],6,FALSE)</f>
        <v>DY5 1SY</v>
      </c>
      <c r="H489" s="1"/>
      <c r="I489" s="1" t="s">
        <v>941</v>
      </c>
      <c r="J489" s="1"/>
      <c r="K489" s="1"/>
      <c r="L489" s="1"/>
      <c r="M489" s="1"/>
    </row>
    <row r="490" spans="2:13" ht="18" x14ac:dyDescent="0.25">
      <c r="B490" s="3" t="s">
        <v>1430</v>
      </c>
      <c r="C490" s="1" t="s">
        <v>13</v>
      </c>
      <c r="D490" s="1" t="s">
        <v>880</v>
      </c>
      <c r="E490" s="2" t="s">
        <v>1431</v>
      </c>
      <c r="F490" s="2" t="str">
        <f>VLOOKUP(Table14[[#This Row],[ASA]],Table2[[ASA]:[Country]],4,FALSE)</f>
        <v>Unit 2 Teesside Retail Park</v>
      </c>
      <c r="G490" s="2" t="str">
        <f>VLOOKUP(Table14[[#This Row],[ASA]],Table2[],6,FALSE)</f>
        <v>TS17 7BW</v>
      </c>
      <c r="H490" s="1"/>
      <c r="I490" s="1" t="s">
        <v>1188</v>
      </c>
      <c r="J490" s="1"/>
      <c r="K490" s="1"/>
      <c r="L490" s="1"/>
      <c r="M490" s="1"/>
    </row>
    <row r="491" spans="2:13" ht="18" x14ac:dyDescent="0.25">
      <c r="B491" s="3" t="s">
        <v>1432</v>
      </c>
      <c r="C491" s="1" t="s">
        <v>13</v>
      </c>
      <c r="D491" s="1" t="s">
        <v>880</v>
      </c>
      <c r="E491" s="2" t="s">
        <v>1433</v>
      </c>
      <c r="F491" s="2" t="str">
        <f>VLOOKUP(Table14[[#This Row],[ASA]],Table2[[ASA]:[Country]],4,FALSE)</f>
        <v>Unit 2 Riviera Way Retail Park</v>
      </c>
      <c r="G491" s="2" t="str">
        <f>VLOOKUP(Table14[[#This Row],[ASA]],Table2[],6,FALSE)</f>
        <v>TQ2 7AP</v>
      </c>
      <c r="H491" s="1"/>
      <c r="I491" s="1" t="s">
        <v>1009</v>
      </c>
      <c r="J491" s="1"/>
      <c r="K491" s="1"/>
      <c r="L491" s="1"/>
      <c r="M491" s="1"/>
    </row>
    <row r="492" spans="2:13" ht="18" x14ac:dyDescent="0.25">
      <c r="B492" s="3" t="s">
        <v>1434</v>
      </c>
      <c r="C492" s="1" t="s">
        <v>13</v>
      </c>
      <c r="D492" s="1" t="s">
        <v>880</v>
      </c>
      <c r="E492" s="2" t="s">
        <v>593</v>
      </c>
      <c r="F492" s="2" t="str">
        <f>VLOOKUP(Table14[[#This Row],[ASA]],Table2[[ASA]:[Country]],4,FALSE)</f>
        <v>Unit 6 Spitfire Retail Park</v>
      </c>
      <c r="G492" s="2" t="str">
        <f>VLOOKUP(Table14[[#This Row],[ASA]],Table2[],6,FALSE)</f>
        <v>BA14 0AZ</v>
      </c>
      <c r="H492" s="1"/>
      <c r="I492" s="1" t="s">
        <v>1094</v>
      </c>
      <c r="J492" s="1"/>
      <c r="K492" s="1"/>
      <c r="L492" s="1"/>
      <c r="M492" s="1"/>
    </row>
    <row r="493" spans="2:13" ht="18" x14ac:dyDescent="0.25">
      <c r="B493" s="3" t="s">
        <v>1435</v>
      </c>
      <c r="C493" s="1" t="s">
        <v>13</v>
      </c>
      <c r="D493" s="1" t="s">
        <v>880</v>
      </c>
      <c r="E493" s="2" t="s">
        <v>1436</v>
      </c>
      <c r="F493" s="2" t="str">
        <f>VLOOKUP(Table14[[#This Row],[ASA]],Table2[[ASA]:[Country]],4,FALSE)</f>
        <v>Unit 8 A&amp;B Clifton Moor RP</v>
      </c>
      <c r="G493" s="2" t="str">
        <f>VLOOKUP(Table14[[#This Row],[ASA]],Table2[],6,FALSE)</f>
        <v>YO30 4XU</v>
      </c>
      <c r="H493" s="1"/>
      <c r="I493" s="1" t="s">
        <v>923</v>
      </c>
      <c r="J493" s="1"/>
      <c r="K493" s="1"/>
      <c r="L493" s="1"/>
      <c r="M493" s="1"/>
    </row>
    <row r="494" spans="2:13" ht="18" x14ac:dyDescent="0.25">
      <c r="B494" s="3" t="s">
        <v>1437</v>
      </c>
      <c r="C494" s="1" t="s">
        <v>13</v>
      </c>
      <c r="D494" s="1" t="s">
        <v>880</v>
      </c>
      <c r="E494" s="2" t="s">
        <v>1438</v>
      </c>
      <c r="F494" s="2" t="str">
        <f>VLOOKUP(Table14[[#This Row],[ASA]],Table2[[ASA]:[Country]],4,FALSE)</f>
        <v>Unit 3-4 Castle Vale Retail Pk</v>
      </c>
      <c r="G494" s="2" t="str">
        <f>VLOOKUP(Table14[[#This Row],[ASA]],Table2[],6,FALSE)</f>
        <v>B35 6HB</v>
      </c>
      <c r="H494" s="1"/>
      <c r="I494" s="1" t="s">
        <v>941</v>
      </c>
      <c r="J494" s="1"/>
      <c r="K494" s="1"/>
      <c r="L494" s="1"/>
      <c r="M494" s="1"/>
    </row>
    <row r="495" spans="2:13" ht="18" x14ac:dyDescent="0.25">
      <c r="B495" s="3" t="s">
        <v>1439</v>
      </c>
      <c r="C495" s="1" t="s">
        <v>13</v>
      </c>
      <c r="D495" s="1" t="s">
        <v>880</v>
      </c>
      <c r="E495" s="2" t="s">
        <v>1440</v>
      </c>
      <c r="F495" s="2" t="str">
        <f>VLOOKUP(Table14[[#This Row],[ASA]],Table2[[ASA]:[Country]],4,FALSE)</f>
        <v>Unit 9b Arena Shopping Park</v>
      </c>
      <c r="G495" s="2" t="str">
        <f>VLOOKUP(Table14[[#This Row],[ASA]],Table2[],6,FALSE)</f>
        <v>CV6 6AS</v>
      </c>
      <c r="H495" s="1"/>
      <c r="I495" s="1" t="s">
        <v>941</v>
      </c>
      <c r="J495" s="1"/>
      <c r="K495" s="1"/>
      <c r="L495" s="1"/>
      <c r="M495" s="1"/>
    </row>
    <row r="496" spans="2:13" ht="18" x14ac:dyDescent="0.25">
      <c r="B496" s="3" t="s">
        <v>1441</v>
      </c>
      <c r="C496" s="1" t="s">
        <v>13</v>
      </c>
      <c r="D496" s="1" t="s">
        <v>880</v>
      </c>
      <c r="E496" s="2" t="s">
        <v>1442</v>
      </c>
      <c r="F496" s="2" t="str">
        <f>VLOOKUP(Table14[[#This Row],[ASA]],Table2[[ASA]:[Country]],4,FALSE)</f>
        <v>Unit 10 Robin Retail Park</v>
      </c>
      <c r="G496" s="2" t="str">
        <f>VLOOKUP(Table14[[#This Row],[ASA]],Table2[],6,FALSE)</f>
        <v>WN5 0UH</v>
      </c>
      <c r="H496" s="1"/>
      <c r="I496" s="1" t="s">
        <v>920</v>
      </c>
      <c r="J496" s="1"/>
      <c r="K496" s="1"/>
      <c r="L496" s="1"/>
      <c r="M496" s="1"/>
    </row>
    <row r="497" spans="2:13" ht="18" x14ac:dyDescent="0.25">
      <c r="B497" s="3" t="s">
        <v>1443</v>
      </c>
      <c r="C497" s="1" t="s">
        <v>13</v>
      </c>
      <c r="D497" s="1" t="s">
        <v>880</v>
      </c>
      <c r="E497" s="2" t="s">
        <v>1444</v>
      </c>
      <c r="F497" s="2" t="str">
        <f>VLOOKUP(Table14[[#This Row],[ASA]],Table2[[ASA]:[Country]],4,FALSE)</f>
        <v>Unit 3A Battery Retail Park</v>
      </c>
      <c r="G497" s="2" t="str">
        <f>VLOOKUP(Table14[[#This Row],[ASA]],Table2[],6,FALSE)</f>
        <v>B29 6SJ</v>
      </c>
      <c r="H497" s="1"/>
      <c r="I497" s="1" t="s">
        <v>941</v>
      </c>
      <c r="J497" s="1"/>
      <c r="K497" s="1"/>
      <c r="L497" s="1"/>
      <c r="M497" s="1"/>
    </row>
    <row r="498" spans="2:13" ht="18" x14ac:dyDescent="0.25">
      <c r="B498" s="3" t="s">
        <v>1445</v>
      </c>
      <c r="C498" s="1" t="s">
        <v>13</v>
      </c>
      <c r="D498" s="1" t="s">
        <v>880</v>
      </c>
      <c r="E498" s="2" t="s">
        <v>1446</v>
      </c>
      <c r="F498" s="2" t="str">
        <f>VLOOKUP(Table14[[#This Row],[ASA]],Table2[[ASA]:[Country]],4,FALSE)</f>
        <v>Trinity Street</v>
      </c>
      <c r="G498" s="2" t="str">
        <f>VLOOKUP(Table14[[#This Row],[ASA]],Table2[],6,FALSE)</f>
        <v>PE21 8RJ</v>
      </c>
      <c r="H498" s="1"/>
      <c r="I498" s="1" t="s">
        <v>1174</v>
      </c>
      <c r="J498" s="1"/>
      <c r="K498" s="1"/>
      <c r="L498" s="1"/>
      <c r="M498" s="1"/>
    </row>
    <row r="499" spans="2:13" ht="18" x14ac:dyDescent="0.25">
      <c r="B499" s="3" t="s">
        <v>1447</v>
      </c>
      <c r="C499" s="1" t="s">
        <v>13</v>
      </c>
      <c r="D499" s="1" t="s">
        <v>880</v>
      </c>
      <c r="E499" s="2" t="s">
        <v>1448</v>
      </c>
      <c r="F499" s="2" t="str">
        <f>VLOOKUP(Table14[[#This Row],[ASA]],Table2[[ASA]:[Country]],4,FALSE)</f>
        <v>27 Homesdale Road</v>
      </c>
      <c r="G499" s="2" t="str">
        <f>VLOOKUP(Table14[[#This Row],[ASA]],Table2[],6,FALSE)</f>
        <v>BR2 9LY</v>
      </c>
      <c r="H499" s="1"/>
      <c r="I499" s="1" t="s">
        <v>47</v>
      </c>
      <c r="J499" s="1"/>
      <c r="K499" s="1"/>
      <c r="L499" s="1"/>
      <c r="M499" s="1"/>
    </row>
    <row r="500" spans="2:13" ht="18" x14ac:dyDescent="0.25">
      <c r="B500" s="3" t="s">
        <v>1449</v>
      </c>
      <c r="C500" s="1" t="s">
        <v>13</v>
      </c>
      <c r="D500" s="1" t="s">
        <v>880</v>
      </c>
      <c r="E500" s="2" t="s">
        <v>1450</v>
      </c>
      <c r="F500" s="2" t="str">
        <f>VLOOKUP(Table14[[#This Row],[ASA]],Table2[[ASA]:[Country]],4,FALSE)</f>
        <v>Unit A St Edmundsbury RP</v>
      </c>
      <c r="G500" s="2" t="str">
        <f>VLOOKUP(Table14[[#This Row],[ASA]],Table2[],6,FALSE)</f>
        <v>IP32 7BY</v>
      </c>
      <c r="H500" s="1"/>
      <c r="I500" s="1" t="s">
        <v>1211</v>
      </c>
      <c r="J500" s="1"/>
      <c r="K500" s="1"/>
      <c r="L500" s="1"/>
      <c r="M500" s="1"/>
    </row>
    <row r="501" spans="2:13" ht="18" x14ac:dyDescent="0.25">
      <c r="B501" s="3" t="s">
        <v>1451</v>
      </c>
      <c r="C501" s="1" t="s">
        <v>13</v>
      </c>
      <c r="D501" s="1" t="s">
        <v>880</v>
      </c>
      <c r="E501" s="2" t="s">
        <v>1452</v>
      </c>
      <c r="F501" s="2" t="str">
        <f>VLOOKUP(Table14[[#This Row],[ASA]],Table2[[ASA]:[Country]],4,FALSE)</f>
        <v>Unit 9 Gallagher Retail Park</v>
      </c>
      <c r="G501" s="2" t="str">
        <f>VLOOKUP(Table14[[#This Row],[ASA]],Table2[],6,FALSE)</f>
        <v>CF83 3GX</v>
      </c>
      <c r="H501" s="1"/>
      <c r="I501" s="1" t="s">
        <v>1112</v>
      </c>
      <c r="J501" s="1"/>
      <c r="K501" s="1"/>
      <c r="L501" s="1"/>
      <c r="M501" s="1"/>
    </row>
    <row r="502" spans="2:13" ht="18" x14ac:dyDescent="0.25">
      <c r="B502" s="3" t="s">
        <v>1453</v>
      </c>
      <c r="C502" s="1" t="s">
        <v>13</v>
      </c>
      <c r="D502" s="1" t="s">
        <v>880</v>
      </c>
      <c r="E502" s="2" t="s">
        <v>1454</v>
      </c>
      <c r="F502" s="2" t="str">
        <f>VLOOKUP(Table14[[#This Row],[ASA]],Table2[[ASA]:[Country]],4,FALSE)</f>
        <v>Unit 1&amp;2 Stony Lane RP</v>
      </c>
      <c r="G502" s="2" t="str">
        <f>VLOOKUP(Table14[[#This Row],[ASA]],Table2[],6,FALSE)</f>
        <v>BH23 7LQ</v>
      </c>
      <c r="H502" s="1"/>
      <c r="I502" s="1" t="s">
        <v>1042</v>
      </c>
      <c r="J502" s="1"/>
      <c r="K502" s="1"/>
      <c r="L502" s="1"/>
      <c r="M502" s="1"/>
    </row>
    <row r="503" spans="2:13" ht="18" x14ac:dyDescent="0.25">
      <c r="B503" s="3" t="s">
        <v>1455</v>
      </c>
      <c r="C503" s="1" t="s">
        <v>13</v>
      </c>
      <c r="D503" s="1" t="s">
        <v>880</v>
      </c>
      <c r="E503" s="2" t="s">
        <v>1456</v>
      </c>
      <c r="F503" s="2" t="str">
        <f>VLOOKUP(Table14[[#This Row],[ASA]],Table2[[ASA]:[Country]],4,FALSE)</f>
        <v>Unit 8 Riverside Retail Park</v>
      </c>
      <c r="G503" s="2" t="str">
        <f>VLOOKUP(Table14[[#This Row],[ASA]],Table2[],6,FALSE)</f>
        <v>BT51 3QQ</v>
      </c>
      <c r="H503" s="1"/>
      <c r="I503" s="1" t="s">
        <v>1457</v>
      </c>
      <c r="J503" s="1"/>
      <c r="K503" s="1"/>
      <c r="L503" s="1"/>
      <c r="M503" s="1"/>
    </row>
    <row r="504" spans="2:13" ht="18" x14ac:dyDescent="0.25">
      <c r="B504" s="3" t="s">
        <v>1458</v>
      </c>
      <c r="C504" s="1" t="s">
        <v>13</v>
      </c>
      <c r="D504" s="1" t="s">
        <v>880</v>
      </c>
      <c r="E504" s="2" t="s">
        <v>1459</v>
      </c>
      <c r="F504" s="2" t="str">
        <f>VLOOKUP(Table14[[#This Row],[ASA]],Table2[[ASA]:[Country]],4,FALSE)</f>
        <v>Unit 15 Corby Retail Park</v>
      </c>
      <c r="G504" s="2" t="str">
        <f>VLOOKUP(Table14[[#This Row],[ASA]],Table2[],6,FALSE)</f>
        <v>NN17 5DT</v>
      </c>
      <c r="H504" s="1"/>
      <c r="I504" s="1" t="s">
        <v>1277</v>
      </c>
      <c r="J504" s="1"/>
      <c r="K504" s="1"/>
      <c r="L504" s="1"/>
      <c r="M504" s="1"/>
    </row>
    <row r="505" spans="2:13" ht="18" hidden="1" x14ac:dyDescent="0.25">
      <c r="B505" s="3" t="s">
        <v>1460</v>
      </c>
      <c r="C505" s="1" t="s">
        <v>1123</v>
      </c>
      <c r="D505" s="1" t="s">
        <v>880</v>
      </c>
      <c r="E505" s="2" t="s">
        <v>1461</v>
      </c>
      <c r="F505" s="2" t="str">
        <f>VLOOKUP(Table14[[#This Row],[ASA]],Table2[[ASA]:[Country]],4,FALSE)</f>
        <v>Unit 1 Dorchester Retail Park</v>
      </c>
      <c r="G505" s="2" t="str">
        <f>VLOOKUP(Table14[[#This Row],[ASA]],Table2[],6,FALSE)</f>
        <v>DT1 2RY</v>
      </c>
      <c r="H505" s="1"/>
      <c r="I505" s="1" t="s">
        <v>1042</v>
      </c>
      <c r="J505" s="1"/>
      <c r="K505" s="1"/>
      <c r="L505" s="1"/>
      <c r="M505" s="1"/>
    </row>
    <row r="506" spans="2:13" ht="18" x14ac:dyDescent="0.25">
      <c r="B506" s="3" t="s">
        <v>1462</v>
      </c>
      <c r="C506" s="1" t="s">
        <v>13</v>
      </c>
      <c r="D506" s="1" t="s">
        <v>880</v>
      </c>
      <c r="E506" s="2" t="s">
        <v>1463</v>
      </c>
      <c r="F506" s="2" t="str">
        <f>VLOOKUP(Table14[[#This Row],[ASA]],Table2[[ASA]:[Country]],4,FALSE)</f>
        <v>Unit 3 Comely Bank Mill RP</v>
      </c>
      <c r="G506" s="2" t="str">
        <f>VLOOKUP(Table14[[#This Row],[ASA]],Table2[],6,FALSE)</f>
        <v>TD1 1PY</v>
      </c>
      <c r="H506" s="1"/>
      <c r="I506" s="1" t="s">
        <v>1464</v>
      </c>
      <c r="J506" s="1"/>
      <c r="K506" s="1"/>
      <c r="L506" s="1"/>
      <c r="M506" s="1"/>
    </row>
    <row r="507" spans="2:13" ht="18" x14ac:dyDescent="0.25">
      <c r="B507" s="3" t="s">
        <v>1465</v>
      </c>
      <c r="C507" s="1" t="s">
        <v>13</v>
      </c>
      <c r="D507" s="1" t="s">
        <v>880</v>
      </c>
      <c r="E507" s="2" t="s">
        <v>1466</v>
      </c>
      <c r="F507" s="2" t="str">
        <f>VLOOKUP(Table14[[#This Row],[ASA]],Table2[[ASA]:[Country]],4,FALSE)</f>
        <v>Unit 7B Westside Retail Park</v>
      </c>
      <c r="G507" s="2" t="str">
        <f>VLOOKUP(Table14[[#This Row],[ASA]],Table2[],6,FALSE)</f>
        <v>LS20 9NE</v>
      </c>
      <c r="H507" s="1"/>
      <c r="I507" s="1" t="s">
        <v>890</v>
      </c>
      <c r="J507" s="1"/>
      <c r="K507" s="1"/>
      <c r="L507" s="1"/>
      <c r="M507" s="1"/>
    </row>
    <row r="508" spans="2:13" ht="18" x14ac:dyDescent="0.25">
      <c r="B508" s="3" t="s">
        <v>1467</v>
      </c>
      <c r="C508" s="1" t="s">
        <v>13</v>
      </c>
      <c r="D508" s="1" t="s">
        <v>880</v>
      </c>
      <c r="E508" s="2" t="s">
        <v>1468</v>
      </c>
      <c r="F508" s="2" t="str">
        <f>VLOOKUP(Table14[[#This Row],[ASA]],Table2[[ASA]:[Country]],4,FALSE)</f>
        <v>Unit 7 Riverway Retail Park</v>
      </c>
      <c r="G508" s="2" t="str">
        <f>VLOOKUP(Table14[[#This Row],[ASA]],Table2[],6,FALSE)</f>
        <v>KA12 8AG</v>
      </c>
      <c r="H508" s="1"/>
      <c r="I508" s="1" t="s">
        <v>1469</v>
      </c>
      <c r="J508" s="1"/>
      <c r="K508" s="1"/>
      <c r="L508" s="1"/>
      <c r="M508" s="1"/>
    </row>
    <row r="509" spans="2:13" ht="18" x14ac:dyDescent="0.25">
      <c r="B509" s="3" t="s">
        <v>1470</v>
      </c>
      <c r="C509" s="1" t="s">
        <v>13</v>
      </c>
      <c r="D509" s="1" t="s">
        <v>880</v>
      </c>
      <c r="E509" s="2" t="s">
        <v>1471</v>
      </c>
      <c r="F509" s="2" t="str">
        <f>VLOOKUP(Table14[[#This Row],[ASA]],Table2[[ASA]:[Country]],4,FALSE)</f>
        <v>Unit 3 Belgrave Retail Park</v>
      </c>
      <c r="G509" s="2" t="str">
        <f>VLOOKUP(Table14[[#This Row],[ASA]],Table2[],6,FALSE)</f>
        <v>NN16 9XZ</v>
      </c>
      <c r="H509" s="1"/>
      <c r="I509" s="1" t="s">
        <v>1277</v>
      </c>
      <c r="J509" s="1"/>
      <c r="K509" s="1"/>
      <c r="L509" s="1"/>
      <c r="M509" s="1"/>
    </row>
    <row r="510" spans="2:13" ht="18" x14ac:dyDescent="0.25">
      <c r="B510" s="3" t="s">
        <v>1472</v>
      </c>
      <c r="C510" s="1" t="s">
        <v>13</v>
      </c>
      <c r="D510" s="1" t="s">
        <v>880</v>
      </c>
      <c r="E510" s="2" t="s">
        <v>1473</v>
      </c>
      <c r="F510" s="2" t="str">
        <f>VLOOKUP(Table14[[#This Row],[ASA]],Table2[[ASA]:[Country]],4,FALSE)</f>
        <v>Unit 5 Parsonage Retail Park</v>
      </c>
      <c r="G510" s="2" t="str">
        <f>VLOOKUP(Table14[[#This Row],[ASA]],Table2[],6,FALSE)</f>
        <v>WN7 5SJ</v>
      </c>
      <c r="H510" s="1"/>
      <c r="I510" s="1" t="s">
        <v>920</v>
      </c>
      <c r="J510" s="1"/>
      <c r="K510" s="1"/>
      <c r="L510" s="1"/>
      <c r="M510" s="1"/>
    </row>
    <row r="511" spans="2:13" ht="18" hidden="1" x14ac:dyDescent="0.25">
      <c r="B511" s="3" t="s">
        <v>1474</v>
      </c>
      <c r="C511" s="1" t="s">
        <v>1123</v>
      </c>
      <c r="D511" s="1" t="s">
        <v>880</v>
      </c>
      <c r="E511" s="2" t="s">
        <v>1475</v>
      </c>
      <c r="F511" s="2" t="str">
        <f>VLOOKUP(Table14[[#This Row],[ASA]],Table2[[ASA]:[Country]],4,FALSE)</f>
        <v>Unit B Arun Retail Park</v>
      </c>
      <c r="G511" s="2" t="str">
        <f>VLOOKUP(Table14[[#This Row],[ASA]],Table2[],6,FALSE)</f>
        <v>BN17 5RA</v>
      </c>
      <c r="H511" s="1"/>
      <c r="I511" s="1" t="s">
        <v>1089</v>
      </c>
      <c r="J511" s="1"/>
      <c r="K511" s="1"/>
      <c r="L511" s="1"/>
      <c r="M511" s="1"/>
    </row>
    <row r="512" spans="2:13" ht="18" x14ac:dyDescent="0.25">
      <c r="B512" s="3" t="s">
        <v>1476</v>
      </c>
      <c r="C512" s="1" t="s">
        <v>13</v>
      </c>
      <c r="D512" s="1" t="s">
        <v>880</v>
      </c>
      <c r="E512" s="2" t="s">
        <v>1477</v>
      </c>
      <c r="F512" s="2" t="str">
        <f>VLOOKUP(Table14[[#This Row],[ASA]],Table2[[ASA]:[Country]],4,FALSE)</f>
        <v>Unit 6 North Quay Retail Park</v>
      </c>
      <c r="G512" s="2" t="str">
        <f>VLOOKUP(Table14[[#This Row],[ASA]],Table2[],6,FALSE)</f>
        <v>NR32 2ED</v>
      </c>
      <c r="H512" s="1"/>
      <c r="I512" s="1" t="s">
        <v>1211</v>
      </c>
      <c r="J512" s="1"/>
      <c r="K512" s="1"/>
      <c r="L512" s="1"/>
      <c r="M512" s="1"/>
    </row>
    <row r="513" spans="2:13" ht="18" x14ac:dyDescent="0.25">
      <c r="B513" s="3" t="s">
        <v>1478</v>
      </c>
      <c r="C513" s="1" t="s">
        <v>13</v>
      </c>
      <c r="D513" s="1" t="s">
        <v>880</v>
      </c>
      <c r="E513" s="2" t="s">
        <v>1479</v>
      </c>
      <c r="F513" s="2" t="str">
        <f>VLOOKUP(Table14[[#This Row],[ASA]],Table2[[ASA]:[Country]],4,FALSE)</f>
        <v>41 Milton Street</v>
      </c>
      <c r="G513" s="2" t="str">
        <f>VLOOKUP(Table14[[#This Row],[ASA]],Table2[],6,FALSE)</f>
        <v>NG1 3EN</v>
      </c>
      <c r="H513" s="1"/>
      <c r="I513" s="1" t="s">
        <v>964</v>
      </c>
      <c r="J513" s="1"/>
      <c r="K513" s="1"/>
      <c r="L513" s="1"/>
      <c r="M513" s="1"/>
    </row>
    <row r="514" spans="2:13" ht="18" x14ac:dyDescent="0.25">
      <c r="B514" s="3" t="s">
        <v>1480</v>
      </c>
      <c r="C514" s="1" t="s">
        <v>13</v>
      </c>
      <c r="D514" s="1" t="s">
        <v>880</v>
      </c>
      <c r="E514" s="2" t="s">
        <v>1481</v>
      </c>
      <c r="F514" s="2" t="str">
        <f>VLOOKUP(Table14[[#This Row],[ASA]],Table2[[ASA]:[Country]],4,FALSE)</f>
        <v>Unit 4 Clwyd Retail Park</v>
      </c>
      <c r="G514" s="2" t="str">
        <f>VLOOKUP(Table14[[#This Row],[ASA]],Table2[],6,FALSE)</f>
        <v>LL18 2TJ</v>
      </c>
      <c r="H514" s="1"/>
      <c r="I514" s="1" t="s">
        <v>956</v>
      </c>
      <c r="J514" s="1"/>
      <c r="K514" s="1"/>
      <c r="L514" s="1"/>
      <c r="M514" s="1"/>
    </row>
    <row r="515" spans="2:13" ht="18" x14ac:dyDescent="0.25">
      <c r="B515" s="3" t="s">
        <v>1482</v>
      </c>
      <c r="C515" s="1" t="s">
        <v>13</v>
      </c>
      <c r="D515" s="1" t="s">
        <v>880</v>
      </c>
      <c r="E515" s="2" t="s">
        <v>1483</v>
      </c>
      <c r="F515" s="2" t="str">
        <f>VLOOKUP(Table14[[#This Row],[ASA]],Table2[[ASA]:[Country]],4,FALSE)</f>
        <v>Unit 2 Sittingbourne RP</v>
      </c>
      <c r="G515" s="2" t="str">
        <f>VLOOKUP(Table14[[#This Row],[ASA]],Table2[],6,FALSE)</f>
        <v>ME10 2XD</v>
      </c>
      <c r="H515" s="1"/>
      <c r="I515" s="1" t="s">
        <v>900</v>
      </c>
      <c r="J515" s="1"/>
      <c r="K515" s="1"/>
      <c r="L515" s="1"/>
      <c r="M515" s="1"/>
    </row>
    <row r="516" spans="2:13" ht="18" x14ac:dyDescent="0.25">
      <c r="B516" s="3" t="s">
        <v>1484</v>
      </c>
      <c r="C516" s="1" t="s">
        <v>13</v>
      </c>
      <c r="D516" s="1" t="s">
        <v>880</v>
      </c>
      <c r="E516" s="2" t="s">
        <v>1485</v>
      </c>
      <c r="F516" s="2" t="str">
        <f>VLOOKUP(Table14[[#This Row],[ASA]],Table2[[ASA]:[Country]],4,FALSE)</f>
        <v>Unit C Skegness Retail Park</v>
      </c>
      <c r="G516" s="2" t="str">
        <f>VLOOKUP(Table14[[#This Row],[ASA]],Table2[],6,FALSE)</f>
        <v>PE25 3ST</v>
      </c>
      <c r="H516" s="1"/>
      <c r="I516" s="1" t="s">
        <v>1174</v>
      </c>
      <c r="J516" s="1"/>
      <c r="K516" s="1"/>
      <c r="L516" s="1"/>
      <c r="M516" s="1"/>
    </row>
    <row r="517" spans="2:13" ht="18" x14ac:dyDescent="0.25">
      <c r="B517" s="3" t="s">
        <v>1486</v>
      </c>
      <c r="C517" s="1" t="s">
        <v>13</v>
      </c>
      <c r="D517" s="1" t="s">
        <v>880</v>
      </c>
      <c r="E517" s="2" t="s">
        <v>1487</v>
      </c>
      <c r="F517" s="2" t="str">
        <f>VLOOKUP(Table14[[#This Row],[ASA]],Table2[[ASA]:[Country]],4,FALSE)</f>
        <v>Unit 2a, Meols cop retail park, Southport</v>
      </c>
      <c r="G517" s="2" t="str">
        <f>VLOOKUP(Table14[[#This Row],[ASA]],Table2[],6,FALSE)</f>
        <v>PR9 7RG</v>
      </c>
      <c r="H517" s="1" t="s">
        <v>1488</v>
      </c>
      <c r="I517" s="1" t="s">
        <v>1489</v>
      </c>
      <c r="J517" s="1"/>
      <c r="K517" s="1"/>
      <c r="L517" s="1"/>
      <c r="M517" s="1"/>
    </row>
    <row r="518" spans="2:13" ht="18" x14ac:dyDescent="0.25">
      <c r="B518" s="3" t="s">
        <v>1490</v>
      </c>
      <c r="C518" s="1" t="s">
        <v>13</v>
      </c>
      <c r="D518" s="1" t="s">
        <v>880</v>
      </c>
      <c r="E518" s="2" t="s">
        <v>1491</v>
      </c>
      <c r="F518" s="2" t="str">
        <f>VLOOKUP(Table14[[#This Row],[ASA]],Table2[[ASA]:[Country]],4,FALSE)</f>
        <v>Unit 3 Stamford Retail Park</v>
      </c>
      <c r="G518" s="2" t="str">
        <f>VLOOKUP(Table14[[#This Row],[ASA]],Table2[],6,FALSE)</f>
        <v>PE9 1XT</v>
      </c>
      <c r="H518" s="1"/>
      <c r="I518" s="1" t="s">
        <v>1174</v>
      </c>
      <c r="J518" s="1"/>
      <c r="K518" s="1"/>
      <c r="L518" s="1"/>
      <c r="M518" s="1"/>
    </row>
    <row r="519" spans="2:13" ht="18" x14ac:dyDescent="0.25">
      <c r="B519" s="3" t="s">
        <v>1492</v>
      </c>
      <c r="C519" s="1" t="s">
        <v>13</v>
      </c>
      <c r="D519" s="1" t="s">
        <v>880</v>
      </c>
      <c r="E519" s="2" t="s">
        <v>1493</v>
      </c>
      <c r="F519" s="2" t="str">
        <f>VLOOKUP(Table14[[#This Row],[ASA]],Table2[[ASA]:[Country]],4,FALSE)</f>
        <v>Unit 3</v>
      </c>
      <c r="G519" s="2" t="str">
        <f>VLOOKUP(Table14[[#This Row],[ASA]],Table2[],6,FALSE)</f>
        <v>CV37 0BT</v>
      </c>
      <c r="H519" s="1"/>
      <c r="I519" s="1" t="s">
        <v>1495</v>
      </c>
      <c r="J519" s="1"/>
      <c r="K519" s="1"/>
      <c r="L519" s="1"/>
      <c r="M519" s="1"/>
    </row>
    <row r="520" spans="2:13" ht="18" x14ac:dyDescent="0.25">
      <c r="B520" s="3" t="s">
        <v>1496</v>
      </c>
      <c r="C520" s="1" t="s">
        <v>13</v>
      </c>
      <c r="D520" s="1" t="s">
        <v>880</v>
      </c>
      <c r="E520" s="2" t="s">
        <v>1497</v>
      </c>
      <c r="F520" s="2" t="str">
        <f>VLOOKUP(Table14[[#This Row],[ASA]],Table2[[ASA]:[Country]],4,FALSE)</f>
        <v>Unit 4 Jubilee Retail Park</v>
      </c>
      <c r="G520" s="2" t="str">
        <f>VLOOKUP(Table14[[#This Row],[ASA]],Table2[],6,FALSE)</f>
        <v>DT4 7BG</v>
      </c>
      <c r="H520" s="1"/>
      <c r="I520" s="1" t="s">
        <v>1042</v>
      </c>
      <c r="J520" s="1"/>
      <c r="K520" s="1"/>
      <c r="L520" s="1"/>
      <c r="M520" s="1"/>
    </row>
    <row r="521" spans="2:13" ht="18" x14ac:dyDescent="0.25">
      <c r="B521" s="3" t="s">
        <v>1498</v>
      </c>
      <c r="C521" s="1" t="s">
        <v>13</v>
      </c>
      <c r="D521" s="1" t="s">
        <v>880</v>
      </c>
      <c r="E521" s="2" t="s">
        <v>1499</v>
      </c>
      <c r="F521" s="2" t="str">
        <f>VLOOKUP(Table14[[#This Row],[ASA]],Table2[[ASA]:[Country]],4,FALSE)</f>
        <v>Unit 2&amp;3 Linkway Retail Park</v>
      </c>
      <c r="G521" s="2" t="str">
        <f>VLOOKUP(Table14[[#This Row],[ASA]],Table2[],6,FALSE)</f>
        <v>WS11 1TD</v>
      </c>
      <c r="H521" s="1"/>
      <c r="I521" s="1" t="s">
        <v>1063</v>
      </c>
      <c r="J521" s="1"/>
      <c r="K521" s="1"/>
      <c r="L521" s="1"/>
      <c r="M521" s="1"/>
    </row>
    <row r="522" spans="2:13" ht="18" hidden="1" x14ac:dyDescent="0.25">
      <c r="B522" s="3" t="s">
        <v>1500</v>
      </c>
      <c r="C522" s="1" t="s">
        <v>25</v>
      </c>
      <c r="D522" s="1" t="s">
        <v>880</v>
      </c>
      <c r="E522" s="2" t="s">
        <v>1501</v>
      </c>
      <c r="F522" s="2" t="e">
        <f>VLOOKUP(Table14[[#This Row],[ASA]],Table2[[ASA]:[Country]],4,FALSE)</f>
        <v>#N/A</v>
      </c>
      <c r="G522" s="2" t="e">
        <f>VLOOKUP(Table14[[#This Row],[ASA]],Table2[],6,FALSE)</f>
        <v>#N/A</v>
      </c>
      <c r="H522" s="1"/>
      <c r="I522" s="1"/>
      <c r="J522" s="1"/>
      <c r="K522" s="1"/>
      <c r="L522" s="1"/>
      <c r="M522" s="1"/>
    </row>
    <row r="523" spans="2:13" ht="18" hidden="1" x14ac:dyDescent="0.25">
      <c r="B523" s="3" t="s">
        <v>1502</v>
      </c>
      <c r="C523" s="1" t="s">
        <v>25</v>
      </c>
      <c r="D523" s="1" t="s">
        <v>880</v>
      </c>
      <c r="E523" s="2" t="s">
        <v>1503</v>
      </c>
      <c r="F523" s="2" t="e">
        <f>VLOOKUP(Table14[[#This Row],[ASA]],Table2[[ASA]:[Country]],4,FALSE)</f>
        <v>#N/A</v>
      </c>
      <c r="G523" s="2" t="e">
        <f>VLOOKUP(Table14[[#This Row],[ASA]],Table2[],6,FALSE)</f>
        <v>#N/A</v>
      </c>
      <c r="H523" s="1"/>
      <c r="I523" s="1" t="s">
        <v>988</v>
      </c>
      <c r="J523" s="1"/>
      <c r="K523" s="1"/>
      <c r="L523" s="1"/>
      <c r="M523" s="1"/>
    </row>
    <row r="524" spans="2:13" ht="18" x14ac:dyDescent="0.25">
      <c r="B524" s="3" t="s">
        <v>1504</v>
      </c>
      <c r="C524" s="1" t="s">
        <v>13</v>
      </c>
      <c r="D524" s="1" t="s">
        <v>880</v>
      </c>
      <c r="E524" s="2" t="s">
        <v>1505</v>
      </c>
      <c r="F524" s="2" t="str">
        <f>VLOOKUP(Table14[[#This Row],[ASA]],Table2[[ASA]:[Country]],4,FALSE)</f>
        <v>Units B/C Belgrave Retail Park</v>
      </c>
      <c r="G524" s="2" t="str">
        <f>VLOOKUP(Table14[[#This Row],[ASA]],Table2[],6,FALSE)</f>
        <v>PE14 0SL</v>
      </c>
      <c r="H524" s="1"/>
      <c r="I524" s="1" t="s">
        <v>967</v>
      </c>
      <c r="J524" s="1"/>
      <c r="K524" s="1"/>
      <c r="L524" s="1"/>
      <c r="M524" s="1"/>
    </row>
    <row r="525" spans="2:13" ht="18" x14ac:dyDescent="0.25">
      <c r="B525" s="3" t="s">
        <v>1506</v>
      </c>
      <c r="C525" s="1" t="s">
        <v>13</v>
      </c>
      <c r="D525" s="1" t="s">
        <v>880</v>
      </c>
      <c r="E525" s="2" t="s">
        <v>1507</v>
      </c>
      <c r="F525" s="2" t="str">
        <f>VLOOKUP(Table14[[#This Row],[ASA]],Table2[[ASA]:[Country]],4,FALSE)</f>
        <v>Unit 5 Drumkeen Retail Park</v>
      </c>
      <c r="G525" s="2" t="str">
        <f>VLOOKUP(Table14[[#This Row],[ASA]],Table2[],6,FALSE)</f>
        <v>BT8 6RB</v>
      </c>
      <c r="H525" s="1" t="s">
        <v>1508</v>
      </c>
      <c r="I525" s="1" t="s">
        <v>897</v>
      </c>
      <c r="J525" s="1"/>
      <c r="K525" s="1" t="s">
        <v>205</v>
      </c>
      <c r="L525" s="1"/>
      <c r="M525" s="1"/>
    </row>
    <row r="526" spans="2:13" ht="18" x14ac:dyDescent="0.25">
      <c r="B526" s="3" t="s">
        <v>1509</v>
      </c>
      <c r="C526" s="1" t="s">
        <v>13</v>
      </c>
      <c r="D526" s="1" t="s">
        <v>880</v>
      </c>
      <c r="E526" s="2" t="s">
        <v>1510</v>
      </c>
      <c r="F526" s="2" t="str">
        <f>VLOOKUP(Table14[[#This Row],[ASA]],Table2[[ASA]:[Country]],4,FALSE)</f>
        <v>Unit 6 Dumfries Retail Park</v>
      </c>
      <c r="G526" s="2" t="str">
        <f>VLOOKUP(Table14[[#This Row],[ASA]],Table2[],6,FALSE)</f>
        <v>DG2 0NU</v>
      </c>
      <c r="H526" s="1"/>
      <c r="I526" s="1" t="s">
        <v>1511</v>
      </c>
      <c r="J526" s="1"/>
      <c r="K526" s="1"/>
      <c r="L526" s="1"/>
      <c r="M526" s="1"/>
    </row>
    <row r="527" spans="2:13" ht="18" x14ac:dyDescent="0.25">
      <c r="B527" s="3" t="s">
        <v>1512</v>
      </c>
      <c r="C527" s="1" t="s">
        <v>13</v>
      </c>
      <c r="D527" s="1" t="s">
        <v>880</v>
      </c>
      <c r="E527" s="2" t="s">
        <v>1513</v>
      </c>
      <c r="F527" s="2" t="str">
        <f>VLOOKUP(Table14[[#This Row],[ASA]],Table2[[ASA]:[Country]],4,FALSE)</f>
        <v>Unit 8 Drakehouse Retail Park</v>
      </c>
      <c r="G527" s="2" t="str">
        <f>VLOOKUP(Table14[[#This Row],[ASA]],Table2[],6,FALSE)</f>
        <v>S20 7JJ</v>
      </c>
      <c r="H527" s="1"/>
      <c r="I527" s="1" t="s">
        <v>908</v>
      </c>
      <c r="J527" s="1"/>
      <c r="K527" s="1"/>
      <c r="L527" s="1"/>
      <c r="M527" s="1"/>
    </row>
    <row r="528" spans="2:13" ht="18" x14ac:dyDescent="0.25">
      <c r="B528" s="3" t="s">
        <v>1514</v>
      </c>
      <c r="C528" s="1" t="s">
        <v>13</v>
      </c>
      <c r="D528" s="1" t="s">
        <v>880</v>
      </c>
      <c r="E528" s="2" t="s">
        <v>1515</v>
      </c>
      <c r="F528" s="2" t="str">
        <f>VLOOKUP(Table14[[#This Row],[ASA]],Table2[[ASA]:[Country]],4,FALSE)</f>
        <v>Unit 4  Ventura Retail Park</v>
      </c>
      <c r="G528" s="2" t="str">
        <f>VLOOKUP(Table14[[#This Row],[ASA]],Table2[],6,FALSE)</f>
        <v>B78 3HB</v>
      </c>
      <c r="H528" s="1"/>
      <c r="I528" s="1" t="s">
        <v>1063</v>
      </c>
      <c r="J528" s="1"/>
      <c r="K528" s="1"/>
      <c r="L528" s="1"/>
      <c r="M528" s="1"/>
    </row>
    <row r="529" spans="2:13" ht="18" x14ac:dyDescent="0.25">
      <c r="B529" s="3" t="s">
        <v>1516</v>
      </c>
      <c r="C529" s="1" t="s">
        <v>13</v>
      </c>
      <c r="D529" s="1" t="s">
        <v>880</v>
      </c>
      <c r="E529" s="2" t="s">
        <v>1517</v>
      </c>
      <c r="F529" s="2" t="str">
        <f>VLOOKUP(Table14[[#This Row],[ASA]],Table2[[ASA]:[Country]],4,FALSE)</f>
        <v>Unit 5 Derwent Howe RP</v>
      </c>
      <c r="G529" s="2" t="str">
        <f>VLOOKUP(Table14[[#This Row],[ASA]],Table2[],6,FALSE)</f>
        <v>CA14 3YW</v>
      </c>
      <c r="H529" s="1"/>
      <c r="I529" s="1" t="s">
        <v>1012</v>
      </c>
      <c r="J529" s="1"/>
      <c r="K529" s="1"/>
      <c r="L529" s="1"/>
      <c r="M529" s="1"/>
    </row>
    <row r="530" spans="2:13" ht="18" x14ac:dyDescent="0.25">
      <c r="B530" s="3" t="s">
        <v>1518</v>
      </c>
      <c r="C530" s="1" t="s">
        <v>13</v>
      </c>
      <c r="D530" s="1" t="s">
        <v>880</v>
      </c>
      <c r="E530" s="2" t="s">
        <v>1519</v>
      </c>
      <c r="F530" s="2" t="str">
        <f>VLOOKUP(Table14[[#This Row],[ASA]],Table2[[ASA]:[Country]],4,FALSE)</f>
        <v>Unit 2 Garthdee Road</v>
      </c>
      <c r="G530" s="2" t="str">
        <f>VLOOKUP(Table14[[#This Row],[ASA]],Table2[],6,FALSE)</f>
        <v>AB10 7AY</v>
      </c>
      <c r="H530" s="1"/>
      <c r="I530" s="1" t="s">
        <v>978</v>
      </c>
      <c r="J530" s="1"/>
      <c r="K530" s="1"/>
      <c r="L530" s="1"/>
      <c r="M530" s="1"/>
    </row>
    <row r="531" spans="2:13" ht="18" x14ac:dyDescent="0.25">
      <c r="B531" s="3" t="s">
        <v>1520</v>
      </c>
      <c r="C531" s="1" t="s">
        <v>13</v>
      </c>
      <c r="D531" s="1" t="s">
        <v>880</v>
      </c>
      <c r="E531" s="2" t="s">
        <v>1521</v>
      </c>
      <c r="F531" s="2" t="str">
        <f>VLOOKUP(Table14[[#This Row],[ASA]],Table2[[ASA]:[Country]],4,FALSE)</f>
        <v>Unit 9 Braidwater Retail Park</v>
      </c>
      <c r="G531" s="2" t="str">
        <f>VLOOKUP(Table14[[#This Row],[ASA]],Table2[],6,FALSE)</f>
        <v>BT42 3AG</v>
      </c>
      <c r="H531" s="1" t="s">
        <v>1522</v>
      </c>
      <c r="I531" s="1" t="s">
        <v>897</v>
      </c>
      <c r="J531" s="1"/>
      <c r="K531" s="1" t="s">
        <v>205</v>
      </c>
      <c r="L531" s="1"/>
      <c r="M531" s="1"/>
    </row>
    <row r="532" spans="2:13" ht="18" hidden="1" x14ac:dyDescent="0.25">
      <c r="B532" s="3" t="s">
        <v>1523</v>
      </c>
      <c r="C532" s="1" t="s">
        <v>25</v>
      </c>
      <c r="D532" s="1" t="s">
        <v>880</v>
      </c>
      <c r="E532" s="2" t="s">
        <v>1524</v>
      </c>
      <c r="F532" s="2" t="e">
        <f>VLOOKUP(Table14[[#This Row],[ASA]],Table2[[ASA]:[Country]],4,FALSE)</f>
        <v>#N/A</v>
      </c>
      <c r="G532" s="2" t="e">
        <f>VLOOKUP(Table14[[#This Row],[ASA]],Table2[],6,FALSE)</f>
        <v>#N/A</v>
      </c>
      <c r="H532" s="1"/>
      <c r="I532" s="1"/>
      <c r="J532" s="1"/>
      <c r="K532" s="1"/>
      <c r="L532" s="1"/>
      <c r="M532" s="1"/>
    </row>
    <row r="533" spans="2:13" ht="18" hidden="1" x14ac:dyDescent="0.25">
      <c r="B533" s="3" t="s">
        <v>1525</v>
      </c>
      <c r="C533" s="1" t="s">
        <v>25</v>
      </c>
      <c r="D533" s="1" t="s">
        <v>880</v>
      </c>
      <c r="E533" s="2" t="s">
        <v>1526</v>
      </c>
      <c r="F533" s="2" t="e">
        <f>VLOOKUP(Table14[[#This Row],[ASA]],Table2[[ASA]:[Country]],4,FALSE)</f>
        <v>#N/A</v>
      </c>
      <c r="G533" s="2" t="e">
        <f>VLOOKUP(Table14[[#This Row],[ASA]],Table2[],6,FALSE)</f>
        <v>#N/A</v>
      </c>
      <c r="H533" s="1"/>
      <c r="I533" s="1"/>
      <c r="J533" s="1"/>
      <c r="K533" s="1"/>
      <c r="L533" s="1"/>
      <c r="M533" s="1"/>
    </row>
    <row r="534" spans="2:13" ht="18" x14ac:dyDescent="0.25">
      <c r="B534" s="3" t="s">
        <v>1527</v>
      </c>
      <c r="C534" s="1" t="s">
        <v>13</v>
      </c>
      <c r="D534" s="1" t="s">
        <v>880</v>
      </c>
      <c r="E534" s="2" t="s">
        <v>1528</v>
      </c>
      <c r="F534" s="2" t="str">
        <f>VLOOKUP(Table14[[#This Row],[ASA]],Table2[[ASA]:[Country]],4,FALSE)</f>
        <v>Unit 1 Waterfront Retail Park</v>
      </c>
      <c r="G534" s="2" t="str">
        <f>VLOOKUP(Table14[[#This Row],[ASA]],Table2[],6,FALSE)</f>
        <v>PA15 1EG</v>
      </c>
      <c r="H534" s="1"/>
      <c r="I534" s="1" t="s">
        <v>1529</v>
      </c>
      <c r="J534" s="1"/>
      <c r="K534" s="1"/>
      <c r="L534" s="1"/>
      <c r="M534" s="1"/>
    </row>
    <row r="535" spans="2:13" ht="18" x14ac:dyDescent="0.25">
      <c r="B535" s="3" t="s">
        <v>1530</v>
      </c>
      <c r="C535" s="1" t="s">
        <v>13</v>
      </c>
      <c r="D535" s="1" t="s">
        <v>880</v>
      </c>
      <c r="E535" s="2" t="s">
        <v>1531</v>
      </c>
      <c r="F535" s="2" t="str">
        <f>VLOOKUP(Table14[[#This Row],[ASA]],Table2[[ASA]:[Country]],4,FALSE)</f>
        <v>Unit 5 Keighley Retail Park</v>
      </c>
      <c r="G535" s="2" t="str">
        <f>VLOOKUP(Table14[[#This Row],[ASA]],Table2[],6,FALSE)</f>
        <v>BD21 3NJ</v>
      </c>
      <c r="H535" s="1"/>
      <c r="I535" s="1" t="s">
        <v>890</v>
      </c>
      <c r="J535" s="1"/>
      <c r="K535" s="1"/>
      <c r="L535" s="1"/>
      <c r="M535" s="1"/>
    </row>
    <row r="536" spans="2:13" ht="18" x14ac:dyDescent="0.25">
      <c r="B536" s="3" t="s">
        <v>1532</v>
      </c>
      <c r="C536" s="1" t="s">
        <v>13</v>
      </c>
      <c r="D536" s="1" t="s">
        <v>880</v>
      </c>
      <c r="E536" s="2" t="s">
        <v>1533</v>
      </c>
      <c r="F536" s="2" t="str">
        <f>VLOOKUP(Table14[[#This Row],[ASA]],Table2[[ASA]:[Country]],4,FALSE)</f>
        <v>Unit 2 Damolly Retail Park</v>
      </c>
      <c r="G536" s="2" t="str">
        <f>VLOOKUP(Table14[[#This Row],[ASA]],Table2[],6,FALSE)</f>
        <v>BT35 6PR</v>
      </c>
      <c r="H536" s="1" t="s">
        <v>1534</v>
      </c>
      <c r="I536" s="1" t="s">
        <v>1535</v>
      </c>
      <c r="J536" s="1"/>
      <c r="K536" s="1" t="s">
        <v>205</v>
      </c>
      <c r="L536" s="1"/>
      <c r="M536" s="1"/>
    </row>
    <row r="537" spans="2:13" ht="18" x14ac:dyDescent="0.25">
      <c r="B537" s="3" t="s">
        <v>1536</v>
      </c>
      <c r="C537" s="1" t="s">
        <v>13</v>
      </c>
      <c r="D537" s="1" t="s">
        <v>880</v>
      </c>
      <c r="E537" s="2" t="s">
        <v>1537</v>
      </c>
      <c r="F537" s="2" t="str">
        <f>VLOOKUP(Table14[[#This Row],[ASA]],Table2[[ASA]:[Country]],4,FALSE)</f>
        <v>Unit 1 Downlands Retail Park</v>
      </c>
      <c r="G537" s="2" t="str">
        <f>VLOOKUP(Table14[[#This Row],[ASA]],Table2[],6,FALSE)</f>
        <v>BN14 9FB</v>
      </c>
      <c r="H537" s="1"/>
      <c r="I537" s="1" t="s">
        <v>1089</v>
      </c>
      <c r="J537" s="1"/>
      <c r="K537" s="1"/>
      <c r="L537" s="1"/>
      <c r="M537" s="1"/>
    </row>
    <row r="538" spans="2:13" ht="18" x14ac:dyDescent="0.25">
      <c r="B538" s="3" t="s">
        <v>1538</v>
      </c>
      <c r="C538" s="1" t="s">
        <v>13</v>
      </c>
      <c r="D538" s="1" t="s">
        <v>880</v>
      </c>
      <c r="E538" s="2" t="s">
        <v>1539</v>
      </c>
      <c r="F538" s="2" t="e">
        <f>VLOOKUP(Table14[[#This Row],[ASA]],Table2[[ASA]:[Country]],4,FALSE)</f>
        <v>#N/A</v>
      </c>
      <c r="G538" s="2" t="e">
        <f>VLOOKUP(Table14[[#This Row],[ASA]],Table2[],6,FALSE)</f>
        <v>#N/A</v>
      </c>
      <c r="H538" s="1"/>
      <c r="I538" s="1" t="s">
        <v>47</v>
      </c>
      <c r="J538" s="1"/>
      <c r="K538" s="1"/>
      <c r="L538" s="1"/>
      <c r="M538" s="1"/>
    </row>
    <row r="539" spans="2:13" ht="18" hidden="1" x14ac:dyDescent="0.25">
      <c r="B539" s="3" t="s">
        <v>1542</v>
      </c>
      <c r="C539" s="1" t="s">
        <v>25</v>
      </c>
      <c r="D539" s="1" t="s">
        <v>880</v>
      </c>
      <c r="E539" s="2" t="s">
        <v>1543</v>
      </c>
      <c r="F539" s="2" t="e">
        <f>VLOOKUP(Table14[[#This Row],[ASA]],Table2[[ASA]:[Country]],4,FALSE)</f>
        <v>#N/A</v>
      </c>
      <c r="G539" s="2" t="e">
        <f>VLOOKUP(Table14[[#This Row],[ASA]],Table2[],6,FALSE)</f>
        <v>#N/A</v>
      </c>
      <c r="H539" s="1"/>
      <c r="I539" s="1" t="s">
        <v>47</v>
      </c>
      <c r="J539" s="1"/>
      <c r="K539" s="1"/>
      <c r="L539" s="1"/>
      <c r="M539" s="1"/>
    </row>
    <row r="540" spans="2:13" ht="18" hidden="1" x14ac:dyDescent="0.25">
      <c r="B540" s="3" t="s">
        <v>1544</v>
      </c>
      <c r="C540" s="1" t="s">
        <v>1123</v>
      </c>
      <c r="D540" s="1" t="s">
        <v>880</v>
      </c>
      <c r="E540" s="2" t="s">
        <v>1545</v>
      </c>
      <c r="F540" s="2" t="e">
        <f>VLOOKUP(Table14[[#This Row],[ASA]],Table2[[ASA]:[Country]],4,FALSE)</f>
        <v>#N/A</v>
      </c>
      <c r="G540" s="2" t="e">
        <f>VLOOKUP(Table14[[#This Row],[ASA]],Table2[],6,FALSE)</f>
        <v>#N/A</v>
      </c>
      <c r="H540" s="1"/>
      <c r="I540" s="1" t="s">
        <v>908</v>
      </c>
      <c r="J540" s="1"/>
      <c r="K540" s="1"/>
      <c r="L540" s="1"/>
      <c r="M540" s="1"/>
    </row>
    <row r="541" spans="2:13" ht="18" hidden="1" x14ac:dyDescent="0.25">
      <c r="B541" s="3" t="s">
        <v>1546</v>
      </c>
      <c r="C541" s="1" t="s">
        <v>25</v>
      </c>
      <c r="D541" s="1" t="s">
        <v>880</v>
      </c>
      <c r="E541" s="2" t="s">
        <v>1547</v>
      </c>
      <c r="F541" s="2" t="e">
        <f>VLOOKUP(Table14[[#This Row],[ASA]],Table2[[ASA]:[Country]],4,FALSE)</f>
        <v>#N/A</v>
      </c>
      <c r="G541" s="2" t="e">
        <f>VLOOKUP(Table14[[#This Row],[ASA]],Table2[],6,FALSE)</f>
        <v>#N/A</v>
      </c>
      <c r="H541" s="1"/>
      <c r="I541" s="1" t="s">
        <v>47</v>
      </c>
      <c r="J541" s="1"/>
      <c r="K541" s="1"/>
      <c r="L541" s="1"/>
      <c r="M541" s="1"/>
    </row>
    <row r="542" spans="2:13" ht="18" hidden="1" x14ac:dyDescent="0.25">
      <c r="B542" s="3" t="s">
        <v>1548</v>
      </c>
      <c r="C542" s="1" t="s">
        <v>25</v>
      </c>
      <c r="D542" s="1" t="s">
        <v>880</v>
      </c>
      <c r="E542" s="2" t="s">
        <v>1549</v>
      </c>
      <c r="F542" s="2" t="e">
        <f>VLOOKUP(Table14[[#This Row],[ASA]],Table2[[ASA]:[Country]],4,FALSE)</f>
        <v>#N/A</v>
      </c>
      <c r="G542" s="2" t="e">
        <f>VLOOKUP(Table14[[#This Row],[ASA]],Table2[],6,FALSE)</f>
        <v>#N/A</v>
      </c>
      <c r="H542" s="1"/>
      <c r="I542" s="1" t="s">
        <v>935</v>
      </c>
      <c r="J542" s="1"/>
      <c r="K542" s="1"/>
      <c r="L542" s="1"/>
      <c r="M542" s="1"/>
    </row>
    <row r="543" spans="2:13" ht="18" hidden="1" x14ac:dyDescent="0.25">
      <c r="B543" s="3" t="s">
        <v>1550</v>
      </c>
      <c r="C543" s="1" t="s">
        <v>1123</v>
      </c>
      <c r="D543" s="1" t="s">
        <v>880</v>
      </c>
      <c r="E543" s="2" t="s">
        <v>1551</v>
      </c>
      <c r="F543" s="2" t="str">
        <f>VLOOKUP(Table14[[#This Row],[ASA]],Table2[[ASA]:[Country]],4,FALSE)</f>
        <v>Unit 39/40 Lower Green Mall</v>
      </c>
      <c r="G543" s="2" t="str">
        <f>VLOOKUP(Table14[[#This Row],[ASA]],Table2[],6,FALSE)</f>
        <v>NE11 9YR</v>
      </c>
      <c r="H543" s="1"/>
      <c r="I543" s="1" t="s">
        <v>1166</v>
      </c>
      <c r="J543" s="1"/>
      <c r="K543" s="1"/>
      <c r="L543" s="1"/>
      <c r="M543" s="1"/>
    </row>
    <row r="544" spans="2:13" ht="18" x14ac:dyDescent="0.25">
      <c r="B544" s="3" t="s">
        <v>1552</v>
      </c>
      <c r="C544" s="1" t="s">
        <v>13</v>
      </c>
      <c r="D544" s="1" t="s">
        <v>880</v>
      </c>
      <c r="E544" s="2" t="s">
        <v>1553</v>
      </c>
      <c r="F544" s="2" t="str">
        <f>VLOOKUP(Table14[[#This Row],[ASA]],Table2[[ASA]:[Country]],4,FALSE)</f>
        <v>Unit 1 South Lakeland RP</v>
      </c>
      <c r="G544" s="2" t="str">
        <f>VLOOKUP(Table14[[#This Row],[ASA]],Table2[],6,FALSE)</f>
        <v>LA9 6DU</v>
      </c>
      <c r="H544" s="1"/>
      <c r="I544" s="1" t="s">
        <v>1012</v>
      </c>
      <c r="J544" s="1"/>
      <c r="K544" s="1"/>
      <c r="L544" s="1"/>
      <c r="M544" s="1"/>
    </row>
    <row r="545" spans="2:13" ht="18" x14ac:dyDescent="0.25">
      <c r="B545" s="3" t="s">
        <v>1554</v>
      </c>
      <c r="C545" s="1" t="s">
        <v>13</v>
      </c>
      <c r="D545" s="1" t="s">
        <v>880</v>
      </c>
      <c r="E545" s="2" t="s">
        <v>1555</v>
      </c>
      <c r="F545" s="2" t="str">
        <f>VLOOKUP(Table14[[#This Row],[ASA]],Table2[[ASA]:[Country]],4,FALSE)</f>
        <v>Unit 1A Stadium Retail Park</v>
      </c>
      <c r="G545" s="2" t="str">
        <f>VLOOKUP(Table14[[#This Row],[ASA]],Table2[],6,FALSE)</f>
        <v>HA9 8TS</v>
      </c>
      <c r="H545" s="1"/>
      <c r="I545" s="1" t="s">
        <v>47</v>
      </c>
      <c r="J545" s="1"/>
      <c r="K545" s="1"/>
      <c r="L545" s="1"/>
      <c r="M545" s="1"/>
    </row>
    <row r="546" spans="2:13" ht="18" x14ac:dyDescent="0.25">
      <c r="B546" s="3" t="s">
        <v>1556</v>
      </c>
      <c r="C546" s="1" t="s">
        <v>13</v>
      </c>
      <c r="D546" s="1" t="s">
        <v>880</v>
      </c>
      <c r="E546" s="2" t="s">
        <v>1557</v>
      </c>
      <c r="F546" s="2" t="str">
        <f>VLOOKUP(Table14[[#This Row],[ASA]],Table2[[ASA]:[Country]],4,FALSE)</f>
        <v>Unit 2B Heliport Retail Park</v>
      </c>
      <c r="G546" s="2" t="str">
        <f>VLOOKUP(Table14[[#This Row],[ASA]],Table2[],6,FALSE)</f>
        <v>TR18 3RG</v>
      </c>
      <c r="H546" s="1"/>
      <c r="I546" s="1" t="s">
        <v>1372</v>
      </c>
      <c r="J546" s="1"/>
      <c r="K546" s="1"/>
      <c r="L546" s="1"/>
      <c r="M546" s="1"/>
    </row>
    <row r="547" spans="2:13" ht="18" hidden="1" x14ac:dyDescent="0.25">
      <c r="B547" s="3" t="s">
        <v>1558</v>
      </c>
      <c r="C547" s="1" t="s">
        <v>13</v>
      </c>
      <c r="D547" s="1" t="s">
        <v>14</v>
      </c>
      <c r="E547" s="1" t="s">
        <v>1559</v>
      </c>
      <c r="F547" s="1" t="e">
        <f>VLOOKUP(Table14[[#This Row],[ASA]],Table2[[ASA]:[Country]],4,FALSE)</f>
        <v>#N/A</v>
      </c>
      <c r="G547" s="1" t="e">
        <f>VLOOKUP(Table14[[#This Row],[ASA]],Table2[],6,FALSE)</f>
        <v>#N/A</v>
      </c>
      <c r="H547" s="1"/>
      <c r="I547" s="1"/>
      <c r="J547" s="1"/>
      <c r="K547" s="1"/>
      <c r="L547" s="1" t="s">
        <v>686</v>
      </c>
      <c r="M547" s="1" t="s">
        <v>49</v>
      </c>
    </row>
    <row r="548" spans="2:13" ht="18" hidden="1" x14ac:dyDescent="0.25">
      <c r="B548" s="3" t="s">
        <v>1560</v>
      </c>
      <c r="C548" s="1" t="s">
        <v>13</v>
      </c>
      <c r="D548" s="1" t="s">
        <v>14</v>
      </c>
      <c r="E548" s="2" t="s">
        <v>1561</v>
      </c>
      <c r="F548" s="2" t="e">
        <f>VLOOKUP(Table14[[#This Row],[ASA]],Table2[[ASA]:[Country]],4,FALSE)</f>
        <v>#N/A</v>
      </c>
      <c r="G548" s="2" t="e">
        <f>VLOOKUP(Table14[[#This Row],[ASA]],Table2[],6,FALSE)</f>
        <v>#N/A</v>
      </c>
      <c r="H548" s="1" t="s">
        <v>1564</v>
      </c>
      <c r="I548" s="1" t="s">
        <v>347</v>
      </c>
      <c r="J548" s="1"/>
      <c r="K548" s="1" t="s">
        <v>205</v>
      </c>
      <c r="L548" s="1" t="s">
        <v>223</v>
      </c>
      <c r="M548" s="1" t="s">
        <v>83</v>
      </c>
    </row>
    <row r="549" spans="2:13" ht="18" hidden="1" x14ac:dyDescent="0.25">
      <c r="B549" s="3" t="s">
        <v>1565</v>
      </c>
      <c r="C549" s="1" t="s">
        <v>13</v>
      </c>
      <c r="D549" s="1" t="s">
        <v>14</v>
      </c>
      <c r="E549" s="2" t="s">
        <v>1566</v>
      </c>
      <c r="F549" s="2" t="e">
        <f>VLOOKUP(Table14[[#This Row],[ASA]],Table2[[ASA]:[Country]],4,FALSE)</f>
        <v>#N/A</v>
      </c>
      <c r="G549" s="2" t="e">
        <f>VLOOKUP(Table14[[#This Row],[ASA]],Table2[],6,FALSE)</f>
        <v>#N/A</v>
      </c>
      <c r="H549" s="1" t="s">
        <v>1569</v>
      </c>
      <c r="I549" s="1" t="s">
        <v>395</v>
      </c>
      <c r="J549" s="1"/>
      <c r="K549" s="1" t="s">
        <v>17</v>
      </c>
      <c r="L549" s="1" t="s">
        <v>318</v>
      </c>
      <c r="M549" s="1" t="s">
        <v>124</v>
      </c>
    </row>
    <row r="550" spans="2:13" ht="18" x14ac:dyDescent="0.25">
      <c r="B550" s="3" t="s">
        <v>1570</v>
      </c>
      <c r="C550" s="1" t="s">
        <v>13</v>
      </c>
      <c r="D550" s="1" t="s">
        <v>880</v>
      </c>
      <c r="E550" s="2" t="s">
        <v>1571</v>
      </c>
      <c r="F550" s="2" t="str">
        <f>VLOOKUP(Table14[[#This Row],[ASA]],Table2[[ASA]:[Country]],4,FALSE)</f>
        <v>Unit 2 Apex Retail Park</v>
      </c>
      <c r="G550" s="2" t="str">
        <f>VLOOKUP(Table14[[#This Row],[ASA]],Table2[],6,FALSE)</f>
        <v>TW13 6JH</v>
      </c>
      <c r="H550" s="1"/>
      <c r="I550" s="1" t="s">
        <v>1572</v>
      </c>
      <c r="J550" s="1"/>
      <c r="K550" s="1"/>
      <c r="L550" s="1"/>
      <c r="M550" s="1"/>
    </row>
    <row r="551" spans="2:13" ht="18" x14ac:dyDescent="0.25">
      <c r="B551" s="3" t="s">
        <v>1573</v>
      </c>
      <c r="C551" s="1" t="s">
        <v>13</v>
      </c>
      <c r="D551" s="1" t="s">
        <v>880</v>
      </c>
      <c r="E551" s="2" t="s">
        <v>1574</v>
      </c>
      <c r="F551" s="2" t="str">
        <f>VLOOKUP(Table14[[#This Row],[ASA]],Table2[[ASA]:[Country]],4,FALSE)</f>
        <v>Unit 3 Rushmere Retail Park</v>
      </c>
      <c r="G551" s="2" t="str">
        <f>VLOOKUP(Table14[[#This Row],[ASA]],Table2[],6,FALSE)</f>
        <v>BT64 1AA</v>
      </c>
      <c r="H551" s="1"/>
      <c r="I551" s="1" t="s">
        <v>347</v>
      </c>
      <c r="J551" s="1"/>
      <c r="K551" s="1"/>
      <c r="L551" s="1"/>
      <c r="M551" s="1"/>
    </row>
    <row r="552" spans="2:13" ht="18" x14ac:dyDescent="0.25">
      <c r="B552" s="3" t="s">
        <v>1575</v>
      </c>
      <c r="C552" s="1" t="s">
        <v>13</v>
      </c>
      <c r="D552" s="1" t="s">
        <v>880</v>
      </c>
      <c r="E552" s="2" t="s">
        <v>1576</v>
      </c>
      <c r="F552" s="2" t="str">
        <f>VLOOKUP(Table14[[#This Row],[ASA]],Table2[[ASA]:[Country]],4,FALSE)</f>
        <v>Unit A Bessingby Way RP</v>
      </c>
      <c r="G552" s="2" t="str">
        <f>VLOOKUP(Table14[[#This Row],[ASA]],Table2[],6,FALSE)</f>
        <v>YO16 4SJ</v>
      </c>
      <c r="H552" s="1"/>
      <c r="I552" s="1" t="s">
        <v>416</v>
      </c>
      <c r="J552" s="1"/>
      <c r="K552" s="1" t="s">
        <v>17</v>
      </c>
      <c r="L552" s="1"/>
      <c r="M552" s="1"/>
    </row>
    <row r="553" spans="2:13" ht="18" hidden="1" x14ac:dyDescent="0.25">
      <c r="B553" s="3" t="s">
        <v>1577</v>
      </c>
      <c r="C553" s="1" t="s">
        <v>13</v>
      </c>
      <c r="D553" s="1" t="s">
        <v>14</v>
      </c>
      <c r="E553" s="2" t="s">
        <v>1578</v>
      </c>
      <c r="F553" s="2" t="str">
        <f>VLOOKUP(Table14[[#This Row],[ASA]],Table2[[ASA]:[Country]],4,FALSE)</f>
        <v>Doncaster Frenchgate</v>
      </c>
      <c r="G553" s="2" t="str">
        <f>VLOOKUP(Table14[[#This Row],[ASA]],Table2[],6,FALSE)</f>
        <v>DN1 1SW</v>
      </c>
      <c r="H553" s="1" t="s">
        <v>1579</v>
      </c>
      <c r="I553" s="1" t="s">
        <v>1580</v>
      </c>
      <c r="J553" s="1"/>
      <c r="K553" s="1" t="s">
        <v>17</v>
      </c>
      <c r="L553" s="1" t="s">
        <v>371</v>
      </c>
      <c r="M553" s="1" t="s">
        <v>71</v>
      </c>
    </row>
    <row r="554" spans="2:13" ht="18" hidden="1" x14ac:dyDescent="0.25">
      <c r="B554" s="3" t="s">
        <v>1581</v>
      </c>
      <c r="C554" s="1" t="s">
        <v>13</v>
      </c>
      <c r="D554" s="1" t="s">
        <v>14</v>
      </c>
      <c r="E554" s="2" t="s">
        <v>127</v>
      </c>
      <c r="F554" s="2" t="e">
        <f>VLOOKUP(Table14[[#This Row],[ASA]],Table2[[ASA]:[Country]],4,FALSE)</f>
        <v>#N/A</v>
      </c>
      <c r="G554" s="2" t="e">
        <f>VLOOKUP(Table14[[#This Row],[ASA]],Table2[],6,FALSE)</f>
        <v>#N/A</v>
      </c>
      <c r="H554" s="1" t="s">
        <v>1584</v>
      </c>
      <c r="I554" s="1"/>
      <c r="J554" s="1"/>
      <c r="K554" s="1" t="s">
        <v>17</v>
      </c>
      <c r="L554" s="1" t="s">
        <v>129</v>
      </c>
      <c r="M554" s="1" t="s">
        <v>49</v>
      </c>
    </row>
    <row r="555" spans="2:13" ht="18" hidden="1" x14ac:dyDescent="0.25">
      <c r="B555" s="3" t="s">
        <v>1585</v>
      </c>
      <c r="C555" s="1" t="s">
        <v>13</v>
      </c>
      <c r="D555" s="1" t="s">
        <v>1586</v>
      </c>
      <c r="E555" s="2" t="s">
        <v>1436</v>
      </c>
      <c r="F555" s="2" t="str">
        <f>VLOOKUP(Table14[[#This Row],[ASA]],Table2[[ASA]:[Country]],4,FALSE)</f>
        <v>34 Parliament Street, York YO1 8RU</v>
      </c>
      <c r="G555" s="2" t="str">
        <f>VLOOKUP(Table14[[#This Row],[ASA]],Table2[],6,FALSE)</f>
        <v>YO1 8RU</v>
      </c>
      <c r="H555" s="1"/>
      <c r="I555" s="1" t="s">
        <v>1436</v>
      </c>
      <c r="J555" s="1"/>
      <c r="K555" s="1" t="s">
        <v>17</v>
      </c>
      <c r="L555" s="1"/>
      <c r="M555" s="1"/>
    </row>
    <row r="556" spans="2:13" ht="18" hidden="1" x14ac:dyDescent="0.25">
      <c r="B556" s="3" t="s">
        <v>1587</v>
      </c>
      <c r="C556" s="1" t="s">
        <v>13</v>
      </c>
      <c r="D556" s="1" t="s">
        <v>1586</v>
      </c>
      <c r="E556" s="2" t="s">
        <v>1588</v>
      </c>
      <c r="F556" s="2" t="e">
        <f>VLOOKUP(Table14[[#This Row],[ASA]],Table2[[ASA]:[Country]],4,FALSE)</f>
        <v>#N/A</v>
      </c>
      <c r="G556" s="2" t="e">
        <f>VLOOKUP(Table14[[#This Row],[ASA]],Table2[],6,FALSE)</f>
        <v>#N/A</v>
      </c>
      <c r="H556" s="1"/>
      <c r="I556" s="1" t="s">
        <v>1588</v>
      </c>
      <c r="J556" s="1"/>
      <c r="K556" s="1" t="s">
        <v>17</v>
      </c>
      <c r="L556" s="1"/>
      <c r="M556" s="1"/>
    </row>
    <row r="557" spans="2:13" ht="18" hidden="1" x14ac:dyDescent="0.25">
      <c r="B557" s="3" t="s">
        <v>1591</v>
      </c>
      <c r="C557" s="1" t="s">
        <v>13</v>
      </c>
      <c r="D557" s="1" t="s">
        <v>1586</v>
      </c>
      <c r="E557" s="2" t="s">
        <v>1188</v>
      </c>
      <c r="F557" s="2" t="str">
        <f>VLOOKUP(Table14[[#This Row],[ASA]],Table2[[ASA]:[Country]],4,FALSE)</f>
        <v>Teesside Retail Park, Thornaby, Stockton-on-Tees TS17 7BW</v>
      </c>
      <c r="G557" s="2" t="str">
        <f>VLOOKUP(Table14[[#This Row],[ASA]],Table2[],6,FALSE)</f>
        <v>TS17 7BW</v>
      </c>
      <c r="H557" s="1" t="s">
        <v>1592</v>
      </c>
      <c r="I557" s="1" t="s">
        <v>1188</v>
      </c>
      <c r="J557" s="1"/>
      <c r="K557" s="1" t="s">
        <v>17</v>
      </c>
      <c r="L557" s="1"/>
      <c r="M557" s="1"/>
    </row>
    <row r="558" spans="2:13" ht="18" hidden="1" x14ac:dyDescent="0.25">
      <c r="B558" s="3" t="s">
        <v>1593</v>
      </c>
      <c r="C558" s="1" t="s">
        <v>13</v>
      </c>
      <c r="D558" s="1" t="s">
        <v>1586</v>
      </c>
      <c r="E558" s="2" t="s">
        <v>1594</v>
      </c>
      <c r="F558" s="2" t="e">
        <f>VLOOKUP(Table14[[#This Row],[ASA]],Table2[[ASA]:[Country]],4,FALSE)</f>
        <v>#N/A</v>
      </c>
      <c r="G558" s="2" t="e">
        <f>VLOOKUP(Table14[[#This Row],[ASA]],Table2[],6,FALSE)</f>
        <v>#N/A</v>
      </c>
      <c r="H558" s="1"/>
      <c r="I558" s="1" t="s">
        <v>47</v>
      </c>
      <c r="J558" s="1"/>
      <c r="K558" s="1" t="s">
        <v>17</v>
      </c>
      <c r="L558" s="1"/>
      <c r="M558" s="1"/>
    </row>
    <row r="559" spans="2:13" ht="18" hidden="1" x14ac:dyDescent="0.25">
      <c r="B559" s="3" t="s">
        <v>1597</v>
      </c>
      <c r="C559" s="1" t="s">
        <v>13</v>
      </c>
      <c r="D559" s="1" t="s">
        <v>1586</v>
      </c>
      <c r="E559" s="2" t="s">
        <v>1598</v>
      </c>
      <c r="F559" s="2" t="str">
        <f>VLOOKUP(Table14[[#This Row],[ASA]],Table2[[ASA]:[Country]],4,FALSE)</f>
        <v>149 Chapelfield Shopping Ctr, Norwich NR2 1SB</v>
      </c>
      <c r="G559" s="2" t="str">
        <f>VLOOKUP(Table14[[#This Row],[ASA]],Table2[],6,FALSE)</f>
        <v>NR2 1SB</v>
      </c>
      <c r="H559" s="1" t="s">
        <v>1599</v>
      </c>
      <c r="I559" s="1" t="s">
        <v>162</v>
      </c>
      <c r="J559" s="1"/>
      <c r="K559" s="1" t="s">
        <v>17</v>
      </c>
      <c r="L559" s="1"/>
      <c r="M559" s="1"/>
    </row>
    <row r="560" spans="2:13" ht="18" hidden="1" x14ac:dyDescent="0.25">
      <c r="B560" s="3" t="s">
        <v>1600</v>
      </c>
      <c r="C560" s="1" t="s">
        <v>13</v>
      </c>
      <c r="D560" s="1" t="s">
        <v>1586</v>
      </c>
      <c r="E560" s="2" t="s">
        <v>105</v>
      </c>
      <c r="F560" s="2" t="e">
        <f>VLOOKUP(Table14[[#This Row],[ASA]],Table2[[ASA]:[Country]],4,FALSE)</f>
        <v>#N/A</v>
      </c>
      <c r="G560" s="2" t="e">
        <f>VLOOKUP(Table14[[#This Row],[ASA]],Table2[],6,FALSE)</f>
        <v>#N/A</v>
      </c>
      <c r="H560" s="1"/>
      <c r="I560" s="1" t="s">
        <v>105</v>
      </c>
      <c r="J560" s="1"/>
      <c r="K560" s="1" t="s">
        <v>17</v>
      </c>
      <c r="L560" s="1"/>
      <c r="M560" s="1"/>
    </row>
    <row r="561" spans="2:13" ht="18" hidden="1" x14ac:dyDescent="0.25">
      <c r="B561" s="3" t="s">
        <v>1603</v>
      </c>
      <c r="C561" s="1" t="s">
        <v>13</v>
      </c>
      <c r="D561" s="1" t="s">
        <v>1586</v>
      </c>
      <c r="E561" s="2" t="s">
        <v>1604</v>
      </c>
      <c r="F561" s="2" t="str">
        <f>VLOOKUP(Table14[[#This Row],[ASA]],Table2[[ASA]:[Country]],4,FALSE)</f>
        <v>128 Buchanan St, Glasgow, United Kingdom, G1 2JW</v>
      </c>
      <c r="G561" s="2" t="str">
        <f>VLOOKUP(Table14[[#This Row],[ASA]],Table2[],6,FALSE)</f>
        <v>G1 3YE</v>
      </c>
      <c r="H561" s="1"/>
      <c r="I561" s="1" t="s">
        <v>99</v>
      </c>
      <c r="J561" s="1"/>
      <c r="K561" s="1" t="s">
        <v>17</v>
      </c>
      <c r="L561" s="1"/>
      <c r="M561" s="1"/>
    </row>
    <row r="562" spans="2:13" ht="18" hidden="1" x14ac:dyDescent="0.25">
      <c r="B562" s="3" t="s">
        <v>1605</v>
      </c>
      <c r="C562" s="1" t="s">
        <v>13</v>
      </c>
      <c r="D562" s="1" t="s">
        <v>1586</v>
      </c>
      <c r="E562" s="2" t="s">
        <v>1606</v>
      </c>
      <c r="F562" s="2" t="e">
        <f>VLOOKUP(Table14[[#This Row],[ASA]],Table2[[ASA]:[Country]],4,FALSE)</f>
        <v>#N/A</v>
      </c>
      <c r="G562" s="2" t="e">
        <f>VLOOKUP(Table14[[#This Row],[ASA]],Table2[],6,FALSE)</f>
        <v>#N/A</v>
      </c>
      <c r="H562" s="1" t="s">
        <v>1609</v>
      </c>
      <c r="I562" s="1" t="s">
        <v>115</v>
      </c>
      <c r="J562" s="1"/>
      <c r="K562" s="1" t="s">
        <v>17</v>
      </c>
      <c r="L562" s="1"/>
      <c r="M562" s="1"/>
    </row>
    <row r="563" spans="2:13" ht="18" hidden="1" x14ac:dyDescent="0.25">
      <c r="B563" s="3" t="s">
        <v>1610</v>
      </c>
      <c r="C563" s="1" t="s">
        <v>13</v>
      </c>
      <c r="D563" s="1" t="s">
        <v>1586</v>
      </c>
      <c r="E563" s="2" t="s">
        <v>281</v>
      </c>
      <c r="F563" s="2" t="e">
        <f>VLOOKUP(Table14[[#This Row],[ASA]],Table2[[ASA]:[Country]],4,FALSE)</f>
        <v>#N/A</v>
      </c>
      <c r="G563" s="2" t="e">
        <f>VLOOKUP(Table14[[#This Row],[ASA]],Table2[],6,FALSE)</f>
        <v>#N/A</v>
      </c>
      <c r="H563" s="1" t="s">
        <v>1613</v>
      </c>
      <c r="I563" s="1" t="s">
        <v>281</v>
      </c>
      <c r="J563" s="1"/>
      <c r="K563" s="1" t="s">
        <v>17</v>
      </c>
      <c r="L563" s="1"/>
      <c r="M563" s="1"/>
    </row>
    <row r="564" spans="2:13" ht="18" hidden="1" x14ac:dyDescent="0.25">
      <c r="B564" s="3" t="s">
        <v>1614</v>
      </c>
      <c r="C564" s="1" t="s">
        <v>13</v>
      </c>
      <c r="D564" s="1" t="s">
        <v>1586</v>
      </c>
      <c r="E564" s="2" t="s">
        <v>1615</v>
      </c>
      <c r="F564" s="2" t="str">
        <f>VLOOKUP(Table14[[#This Row],[ASA]],Table2[[ASA]:[Country]],4,FALSE)</f>
        <v>Unit K Central Retail Park Milton Keynes Mk13 8Pu, Milton Keynes MK13 8PU</v>
      </c>
      <c r="G564" s="2" t="str">
        <f>VLOOKUP(Table14[[#This Row],[ASA]],Table2[],6,FALSE)</f>
        <v>MK13 8PU</v>
      </c>
      <c r="H564" s="1"/>
      <c r="I564" s="1" t="s">
        <v>308</v>
      </c>
      <c r="J564" s="1"/>
      <c r="K564" s="1" t="s">
        <v>17</v>
      </c>
      <c r="L564" s="1"/>
      <c r="M564" s="1"/>
    </row>
    <row r="565" spans="2:13" ht="18" hidden="1" x14ac:dyDescent="0.25">
      <c r="B565" s="3" t="s">
        <v>1616</v>
      </c>
      <c r="C565" s="1" t="s">
        <v>13</v>
      </c>
      <c r="D565" s="1" t="s">
        <v>1586</v>
      </c>
      <c r="E565" s="2" t="s">
        <v>1617</v>
      </c>
      <c r="F565" s="2" t="str">
        <f>VLOOKUP(Table14[[#This Row],[ASA]],Table2[[ASA]:[Country]],4,FALSE)</f>
        <v>4/5 Tottenham Court Road, London W1T 1BD</v>
      </c>
      <c r="G565" s="2" t="str">
        <f>VLOOKUP(Table14[[#This Row],[ASA]],Table2[],6,FALSE)</f>
        <v>W1T 1BD</v>
      </c>
      <c r="H565" s="1"/>
      <c r="I565" s="1" t="s">
        <v>47</v>
      </c>
      <c r="J565" s="1"/>
      <c r="K565" s="1" t="s">
        <v>17</v>
      </c>
      <c r="L565" s="1"/>
      <c r="M565" s="1"/>
    </row>
    <row r="566" spans="2:13" ht="18" hidden="1" x14ac:dyDescent="0.25">
      <c r="B566" s="3" t="s">
        <v>1618</v>
      </c>
      <c r="C566" s="1" t="s">
        <v>13</v>
      </c>
      <c r="D566" s="1" t="s">
        <v>1586</v>
      </c>
      <c r="E566" s="2" t="s">
        <v>1619</v>
      </c>
      <c r="F566" s="2" t="str">
        <f>VLOOKUP(Table14[[#This Row],[ASA]],Table2[[ASA]:[Country]],4,FALSE)</f>
        <v> Unit C, Morfa Retail Park, Bon-y-maen, Swansea SA1 7BP</v>
      </c>
      <c r="G566" s="2" t="str">
        <f>VLOOKUP(Table14[[#This Row],[ASA]],Table2[],6,FALSE)</f>
        <v>SA1 7DF</v>
      </c>
      <c r="H566" s="1" t="s">
        <v>1620</v>
      </c>
      <c r="I566" s="1" t="s">
        <v>404</v>
      </c>
      <c r="J566" s="1"/>
      <c r="K566" s="1" t="s">
        <v>304</v>
      </c>
      <c r="L566" s="1"/>
      <c r="M566" s="1"/>
    </row>
    <row r="567" spans="2:13" ht="18" hidden="1" x14ac:dyDescent="0.25">
      <c r="B567" s="3" t="s">
        <v>1621</v>
      </c>
      <c r="C567" s="1" t="s">
        <v>13</v>
      </c>
      <c r="D567" s="1" t="s">
        <v>1586</v>
      </c>
      <c r="E567" s="2" t="s">
        <v>89</v>
      </c>
      <c r="F567" s="2" t="str">
        <f>VLOOKUP(Table14[[#This Row],[ASA]],Table2[[ASA]:[Country]],4,FALSE)</f>
        <v>24 Upper Precinct, Coventry CV1 1DE</v>
      </c>
      <c r="G567" s="2" t="str">
        <f>VLOOKUP(Table14[[#This Row],[ASA]],Table2[],6,FALSE)</f>
        <v>CV1 1DD</v>
      </c>
      <c r="H567" s="1" t="s">
        <v>1622</v>
      </c>
      <c r="I567" s="1" t="s">
        <v>89</v>
      </c>
      <c r="J567" s="1"/>
      <c r="K567" s="1" t="s">
        <v>17</v>
      </c>
      <c r="L567" s="1"/>
      <c r="M567" s="1"/>
    </row>
    <row r="568" spans="2:13" ht="18" hidden="1" x14ac:dyDescent="0.25">
      <c r="B568" s="3" t="s">
        <v>1623</v>
      </c>
      <c r="C568" s="1" t="s">
        <v>13</v>
      </c>
      <c r="D568" s="1" t="s">
        <v>1586</v>
      </c>
      <c r="E568" s="2" t="s">
        <v>1624</v>
      </c>
      <c r="F568" s="2" t="str">
        <f>VLOOKUP(Table14[[#This Row],[ASA]],Table2[[ASA]:[Country]],4,FALSE)</f>
        <v>32 Parade, Leamington Spa CV32 4BQ</v>
      </c>
      <c r="G568" s="2" t="str">
        <f>VLOOKUP(Table14[[#This Row],[ASA]],Table2[],6,FALSE)</f>
        <v>CV32 4BQ</v>
      </c>
      <c r="H568" s="1"/>
      <c r="I568" s="1" t="s">
        <v>1624</v>
      </c>
      <c r="J568" s="1"/>
      <c r="K568" s="1" t="s">
        <v>17</v>
      </c>
      <c r="L568" s="1"/>
      <c r="M568" s="1"/>
    </row>
    <row r="569" spans="2:13" ht="18" hidden="1" x14ac:dyDescent="0.25">
      <c r="B569" s="3" t="s">
        <v>1625</v>
      </c>
      <c r="C569" s="1" t="s">
        <v>13</v>
      </c>
      <c r="D569" s="1" t="s">
        <v>1586</v>
      </c>
      <c r="E569" s="2" t="s">
        <v>1626</v>
      </c>
      <c r="F569" s="2" t="str">
        <f>VLOOKUP(Table14[[#This Row],[ASA]],Table2[[ASA]:[Country]],4,FALSE)</f>
        <v> 803 Whitewalls, Swansea SA1 3AF</v>
      </c>
      <c r="G569" s="2" t="str">
        <f>VLOOKUP(Table14[[#This Row],[ASA]],Table2[],6,FALSE)</f>
        <v>SA1 3AF</v>
      </c>
      <c r="H569" s="1" t="s">
        <v>1627</v>
      </c>
      <c r="I569" s="1" t="s">
        <v>404</v>
      </c>
      <c r="J569" s="1"/>
      <c r="K569" s="1" t="s">
        <v>304</v>
      </c>
      <c r="L569" s="1"/>
      <c r="M569" s="1"/>
    </row>
    <row r="570" spans="2:13" ht="18" hidden="1" x14ac:dyDescent="0.25">
      <c r="B570" s="3" t="s">
        <v>1628</v>
      </c>
      <c r="C570" s="1" t="s">
        <v>1123</v>
      </c>
      <c r="D570" s="1" t="s">
        <v>1586</v>
      </c>
      <c r="E570" s="2" t="s">
        <v>716</v>
      </c>
      <c r="F570" s="2" t="str">
        <f>VLOOKUP(Table14[[#This Row],[ASA]],Table2[[ASA]:[Country]],4,FALSE)</f>
        <v>Unit 26 Victoria Ctr, Nottingham, Nottingham, Nottinghamshire, Nottingham NG1 3QN</v>
      </c>
      <c r="G570" s="2" t="str">
        <f>VLOOKUP(Table14[[#This Row],[ASA]],Table2[],6,FALSE)</f>
        <v>NG1 3QN</v>
      </c>
      <c r="H570" s="1" t="s">
        <v>1629</v>
      </c>
      <c r="I570" s="1" t="s">
        <v>325</v>
      </c>
      <c r="J570" s="1"/>
      <c r="K570" s="1" t="s">
        <v>17</v>
      </c>
      <c r="L570" s="1"/>
      <c r="M570" s="1"/>
    </row>
    <row r="571" spans="2:13" ht="18" hidden="1" x14ac:dyDescent="0.25">
      <c r="B571" s="3" t="s">
        <v>1630</v>
      </c>
      <c r="C571" s="1" t="s">
        <v>13</v>
      </c>
      <c r="D571" s="1" t="s">
        <v>1586</v>
      </c>
      <c r="E571" s="2" t="s">
        <v>1580</v>
      </c>
      <c r="F571" s="2" t="str">
        <f>VLOOKUP(Table14[[#This Row],[ASA]],Table2[[ASA]:[Country]],4,FALSE)</f>
        <v>Upper North Mall, Town Centre, Doncaster DN1 1LJ</v>
      </c>
      <c r="G571" s="2" t="str">
        <f>VLOOKUP(Table14[[#This Row],[ASA]],Table2[],6,FALSE)</f>
        <v>DN1 1LJ</v>
      </c>
      <c r="H571" s="1" t="s">
        <v>1631</v>
      </c>
      <c r="I571" s="1" t="s">
        <v>1580</v>
      </c>
      <c r="J571" s="1"/>
      <c r="K571" s="1" t="s">
        <v>17</v>
      </c>
      <c r="L571" s="1"/>
      <c r="M571" s="1"/>
    </row>
    <row r="572" spans="2:13" ht="18" hidden="1" x14ac:dyDescent="0.25">
      <c r="B572" s="3" t="s">
        <v>1632</v>
      </c>
      <c r="C572" s="1" t="s">
        <v>13</v>
      </c>
      <c r="D572" s="1" t="s">
        <v>1586</v>
      </c>
      <c r="E572" s="2" t="s">
        <v>250</v>
      </c>
      <c r="F572" s="2" t="e">
        <f>VLOOKUP(Table14[[#This Row],[ASA]],Table2[[ASA]:[Country]],4,FALSE)</f>
        <v>#N/A</v>
      </c>
      <c r="G572" s="2" t="e">
        <f>VLOOKUP(Table14[[#This Row],[ASA]],Table2[],6,FALSE)</f>
        <v>#N/A</v>
      </c>
      <c r="H572" s="1"/>
      <c r="I572" s="1" t="s">
        <v>250</v>
      </c>
      <c r="J572" s="1"/>
      <c r="K572" s="1" t="s">
        <v>17</v>
      </c>
      <c r="L572" s="1"/>
      <c r="M572" s="1"/>
    </row>
    <row r="573" spans="2:13" ht="18" hidden="1" x14ac:dyDescent="0.25">
      <c r="B573" s="3" t="s">
        <v>1635</v>
      </c>
      <c r="C573" s="1" t="s">
        <v>13</v>
      </c>
      <c r="D573" s="1" t="s">
        <v>1586</v>
      </c>
      <c r="E573" s="2" t="s">
        <v>1636</v>
      </c>
      <c r="F573" s="2" t="e">
        <f>VLOOKUP(Table14[[#This Row],[ASA]],Table2[[ASA]:[Country]],4,FALSE)</f>
        <v>#N/A</v>
      </c>
      <c r="G573" s="2" t="e">
        <f>VLOOKUP(Table14[[#This Row],[ASA]],Table2[],6,FALSE)</f>
        <v>#N/A</v>
      </c>
      <c r="H573" s="1" t="s">
        <v>1639</v>
      </c>
      <c r="I573" s="1" t="s">
        <v>303</v>
      </c>
      <c r="J573" s="1"/>
      <c r="K573" s="1" t="s">
        <v>81</v>
      </c>
      <c r="L573" s="1"/>
      <c r="M573" s="1"/>
    </row>
    <row r="574" spans="2:13" ht="18" hidden="1" x14ac:dyDescent="0.25">
      <c r="B574" s="3" t="s">
        <v>1640</v>
      </c>
      <c r="C574" s="1" t="s">
        <v>13</v>
      </c>
      <c r="D574" s="1" t="s">
        <v>1586</v>
      </c>
      <c r="E574" s="2" t="s">
        <v>1641</v>
      </c>
      <c r="F574" s="2" t="str">
        <f>VLOOKUP(Table14[[#This Row],[ASA]],Table2[[ASA]:[Country]],4,FALSE)</f>
        <v>Cambridge Grand Arcade. 40-41 Lions Yard , Cambridge. CB2 3NA</v>
      </c>
      <c r="G574" s="2" t="str">
        <f>VLOOKUP(Table14[[#This Row],[ASA]],Table2[],6,FALSE)</f>
        <v>CB2 3NA</v>
      </c>
      <c r="H574" s="1" t="s">
        <v>1642</v>
      </c>
      <c r="I574" s="1" t="s">
        <v>1641</v>
      </c>
      <c r="J574" s="1"/>
      <c r="K574" s="1" t="s">
        <v>17</v>
      </c>
      <c r="L574" s="1"/>
      <c r="M574" s="1"/>
    </row>
    <row r="575" spans="2:13" ht="18" hidden="1" x14ac:dyDescent="0.25">
      <c r="B575" s="3" t="s">
        <v>1643</v>
      </c>
      <c r="C575" s="1" t="s">
        <v>13</v>
      </c>
      <c r="D575" s="1" t="s">
        <v>1586</v>
      </c>
      <c r="E575" s="2" t="s">
        <v>1644</v>
      </c>
      <c r="F575" s="2" t="str">
        <f>VLOOKUP(Table14[[#This Row],[ASA]],Table2[[ASA]:[Country]],4,FALSE)</f>
        <v> Unit 10, Talbot Green Shopping Park, Talbot Green, Pontyclun CF72 8LW</v>
      </c>
      <c r="G575" s="2" t="str">
        <f>VLOOKUP(Table14[[#This Row],[ASA]],Table2[],6,FALSE)</f>
        <v>CF72 8LW</v>
      </c>
      <c r="H575" s="1" t="s">
        <v>1645</v>
      </c>
      <c r="I575" s="1" t="s">
        <v>1644</v>
      </c>
      <c r="J575" s="1"/>
      <c r="K575" s="1" t="s">
        <v>304</v>
      </c>
      <c r="L575" s="1"/>
      <c r="M575" s="1"/>
    </row>
    <row r="576" spans="2:13" ht="18" hidden="1" x14ac:dyDescent="0.25">
      <c r="B576" s="3" t="s">
        <v>1646</v>
      </c>
      <c r="C576" s="1" t="s">
        <v>13</v>
      </c>
      <c r="D576" s="1" t="s">
        <v>1586</v>
      </c>
      <c r="E576" s="2" t="s">
        <v>1647</v>
      </c>
      <c r="F576" s="2" t="str">
        <f>VLOOKUP(Table14[[#This Row],[ASA]],Table2[[ASA]:[Country]],4,FALSE)</f>
        <v> 12 Selborne Rd, London E17 7JR</v>
      </c>
      <c r="G576" s="2" t="str">
        <f>VLOOKUP(Table14[[#This Row],[ASA]],Table2[],6,FALSE)</f>
        <v>E17 7JR</v>
      </c>
      <c r="H576" s="1" t="s">
        <v>1648</v>
      </c>
      <c r="I576" s="1" t="s">
        <v>47</v>
      </c>
      <c r="J576" s="1"/>
      <c r="K576" s="1" t="s">
        <v>17</v>
      </c>
      <c r="L576" s="1"/>
      <c r="M576" s="1"/>
    </row>
    <row r="577" spans="2:13" ht="18" hidden="1" x14ac:dyDescent="0.25">
      <c r="B577" s="3" t="s">
        <v>1649</v>
      </c>
      <c r="C577" s="1" t="s">
        <v>13</v>
      </c>
      <c r="D577" s="1" t="s">
        <v>1586</v>
      </c>
      <c r="E577" s="2" t="s">
        <v>64</v>
      </c>
      <c r="F577" s="2" t="e">
        <f>VLOOKUP(Table14[[#This Row],[ASA]],Table2[[ASA]:[Country]],4,FALSE)</f>
        <v>#N/A</v>
      </c>
      <c r="G577" s="2" t="e">
        <f>VLOOKUP(Table14[[#This Row],[ASA]],Table2[],6,FALSE)</f>
        <v>#N/A</v>
      </c>
      <c r="H577" s="1"/>
      <c r="I577" s="1" t="s">
        <v>47</v>
      </c>
      <c r="J577" s="1"/>
      <c r="K577" s="1" t="s">
        <v>17</v>
      </c>
      <c r="L577" s="1"/>
      <c r="M577" s="1"/>
    </row>
    <row r="578" spans="2:13" ht="18" hidden="1" x14ac:dyDescent="0.25">
      <c r="B578" s="3" t="s">
        <v>1652</v>
      </c>
      <c r="C578" s="1" t="s">
        <v>13</v>
      </c>
      <c r="D578" s="1" t="s">
        <v>1586</v>
      </c>
      <c r="E578" s="2" t="s">
        <v>710</v>
      </c>
      <c r="F578" s="2" t="str">
        <f>VLOOKUP(Table14[[#This Row],[ASA]],Table2[[ASA]:[Country]],4,FALSE)</f>
        <v>Unit D15 Brent Cross Shopping Centre, London NW4 3FD</v>
      </c>
      <c r="G578" s="2" t="str">
        <f>VLOOKUP(Table14[[#This Row],[ASA]],Table2[],6,FALSE)</f>
        <v>NW4 3FD</v>
      </c>
      <c r="H578" s="1" t="s">
        <v>1653</v>
      </c>
      <c r="I578" s="1" t="s">
        <v>710</v>
      </c>
      <c r="J578" s="1"/>
      <c r="K578" s="1" t="s">
        <v>17</v>
      </c>
      <c r="L578" s="1"/>
      <c r="M578" s="1"/>
    </row>
    <row r="579" spans="2:13" ht="18" hidden="1" x14ac:dyDescent="0.25">
      <c r="B579" s="3" t="s">
        <v>1654</v>
      </c>
      <c r="C579" s="1" t="s">
        <v>13</v>
      </c>
      <c r="D579" s="1" t="s">
        <v>1586</v>
      </c>
      <c r="E579" s="2" t="s">
        <v>469</v>
      </c>
      <c r="F579" s="2" t="str">
        <f>VLOOKUP(Table14[[#This Row],[ASA]],Table2[[ASA]:[Country]],4,FALSE)</f>
        <v>72 High Street, Chelmsford, Chelmsford CM1 1DH</v>
      </c>
      <c r="G579" s="2" t="str">
        <f>VLOOKUP(Table14[[#This Row],[ASA]],Table2[],6,FALSE)</f>
        <v>CM1 1DH</v>
      </c>
      <c r="H579" s="1"/>
      <c r="I579" s="1" t="s">
        <v>469</v>
      </c>
      <c r="J579" s="1"/>
      <c r="K579" s="1" t="s">
        <v>17</v>
      </c>
      <c r="L579" s="1"/>
      <c r="M579" s="1"/>
    </row>
    <row r="580" spans="2:13" ht="18" hidden="1" x14ac:dyDescent="0.25">
      <c r="B580" s="3" t="s">
        <v>1655</v>
      </c>
      <c r="C580" s="1" t="s">
        <v>13</v>
      </c>
      <c r="D580" s="1" t="s">
        <v>1586</v>
      </c>
      <c r="E580" s="2" t="s">
        <v>1656</v>
      </c>
      <c r="F580" s="2" t="str">
        <f>VLOOKUP(Table14[[#This Row],[ASA]],Table2[[ASA]:[Country]],4,FALSE)</f>
        <v>37/39 Tavern Street, Ipswich, Ipswich IP1 3AG</v>
      </c>
      <c r="G580" s="2" t="str">
        <f>VLOOKUP(Table14[[#This Row],[ASA]],Table2[],6,FALSE)</f>
        <v>IP1 3AG</v>
      </c>
      <c r="H580" s="1"/>
      <c r="I580" s="1" t="s">
        <v>1656</v>
      </c>
      <c r="J580" s="1"/>
      <c r="K580" s="1" t="s">
        <v>17</v>
      </c>
      <c r="L580" s="1"/>
      <c r="M580" s="1"/>
    </row>
    <row r="581" spans="2:13" ht="18" hidden="1" x14ac:dyDescent="0.25">
      <c r="B581" s="3" t="s">
        <v>1657</v>
      </c>
      <c r="C581" s="1" t="s">
        <v>13</v>
      </c>
      <c r="D581" s="1" t="s">
        <v>1586</v>
      </c>
      <c r="E581" s="2" t="s">
        <v>1658</v>
      </c>
      <c r="F581" s="2" t="str">
        <f>VLOOKUP(Table14[[#This Row],[ASA]],Table2[[ASA]:[Country]],4,FALSE)</f>
        <v>Unit Su323 Lower Mall The Bullring Shopping Centre, Birmingham B5 4BA</v>
      </c>
      <c r="G581" s="2" t="str">
        <f>VLOOKUP(Table14[[#This Row],[ASA]],Table2[],6,FALSE)</f>
        <v>B5 4BA</v>
      </c>
      <c r="H581" s="1" t="s">
        <v>1659</v>
      </c>
      <c r="I581" s="1" t="s">
        <v>75</v>
      </c>
      <c r="J581" s="1"/>
      <c r="K581" s="1" t="s">
        <v>17</v>
      </c>
      <c r="L581" s="1"/>
      <c r="M581" s="1"/>
    </row>
    <row r="582" spans="2:13" ht="18" hidden="1" x14ac:dyDescent="0.25">
      <c r="B582" s="3" t="s">
        <v>1660</v>
      </c>
      <c r="C582" s="1" t="s">
        <v>13</v>
      </c>
      <c r="D582" s="1" t="s">
        <v>1586</v>
      </c>
      <c r="E582" s="2" t="s">
        <v>621</v>
      </c>
      <c r="F582" s="2" t="str">
        <f>VLOOKUP(Table14[[#This Row],[ASA]],Table2[[ASA]:[Country]],4,FALSE)</f>
        <v>100 High Street, Solihull, B91 3GS</v>
      </c>
      <c r="G582" s="2" t="str">
        <f>VLOOKUP(Table14[[#This Row],[ASA]],Table2[],6,FALSE)</f>
        <v>B91 3GZ</v>
      </c>
      <c r="H582" s="1" t="s">
        <v>1661</v>
      </c>
      <c r="I582" s="1" t="s">
        <v>621</v>
      </c>
      <c r="J582" s="1"/>
      <c r="K582" s="1" t="s">
        <v>17</v>
      </c>
      <c r="L582" s="1"/>
      <c r="M582" s="1"/>
    </row>
    <row r="583" spans="2:13" ht="18" hidden="1" x14ac:dyDescent="0.25">
      <c r="B583" s="3" t="s">
        <v>1662</v>
      </c>
      <c r="C583" s="1" t="s">
        <v>13</v>
      </c>
      <c r="D583" s="1" t="s">
        <v>1586</v>
      </c>
      <c r="E583" s="2" t="s">
        <v>1663</v>
      </c>
      <c r="F583" s="2" t="str">
        <f>VLOOKUP(Table14[[#This Row],[ASA]],Table2[[ASA]:[Country]],4,FALSE)</f>
        <v> 14A Gallions Reach Retail Park, London E6 7ER</v>
      </c>
      <c r="G583" s="2" t="str">
        <f>VLOOKUP(Table14[[#This Row],[ASA]],Table2[],6,FALSE)</f>
        <v>E6 7ER</v>
      </c>
      <c r="H583" s="1" t="s">
        <v>1664</v>
      </c>
      <c r="I583" s="1" t="s">
        <v>1663</v>
      </c>
      <c r="J583" s="1"/>
      <c r="K583" s="1" t="s">
        <v>17</v>
      </c>
      <c r="L583" s="1"/>
      <c r="M583" s="1"/>
    </row>
    <row r="584" spans="2:13" ht="18" hidden="1" x14ac:dyDescent="0.25">
      <c r="B584" s="3" t="s">
        <v>1665</v>
      </c>
      <c r="C584" s="1" t="s">
        <v>13</v>
      </c>
      <c r="D584" s="1" t="s">
        <v>1586</v>
      </c>
      <c r="E584" s="2" t="s">
        <v>1666</v>
      </c>
      <c r="F584" s="2" t="e">
        <f>VLOOKUP(Table14[[#This Row],[ASA]],Table2[[ASA]:[Country]],4,FALSE)</f>
        <v>#N/A</v>
      </c>
      <c r="G584" s="2" t="e">
        <f>VLOOKUP(Table14[[#This Row],[ASA]],Table2[],6,FALSE)</f>
        <v>#N/A</v>
      </c>
      <c r="H584" s="1"/>
      <c r="I584" s="1" t="s">
        <v>1666</v>
      </c>
      <c r="J584" s="1"/>
      <c r="K584" s="1" t="s">
        <v>17</v>
      </c>
      <c r="L584" s="1"/>
      <c r="M584" s="1"/>
    </row>
    <row r="585" spans="2:13" ht="18" hidden="1" x14ac:dyDescent="0.25">
      <c r="B585" s="3" t="s">
        <v>1669</v>
      </c>
      <c r="C585" s="1" t="s">
        <v>13</v>
      </c>
      <c r="D585" s="1" t="s">
        <v>1586</v>
      </c>
      <c r="E585" s="2" t="s">
        <v>1670</v>
      </c>
      <c r="F585" s="2" t="str">
        <f>VLOOKUP(Table14[[#This Row],[ASA]],Table2[[ASA]:[Country]],4,FALSE)</f>
        <v>33 Powis Street, Woolwich SE18 6HZ</v>
      </c>
      <c r="G585" s="2" t="str">
        <f>VLOOKUP(Table14[[#This Row],[ASA]],Table2[],6,FALSE)</f>
        <v>SE18 6HZ</v>
      </c>
      <c r="H585" s="1"/>
      <c r="I585" s="1" t="s">
        <v>1670</v>
      </c>
      <c r="J585" s="1"/>
      <c r="K585" s="1" t="s">
        <v>17</v>
      </c>
      <c r="L585" s="1"/>
      <c r="M585" s="1"/>
    </row>
    <row r="586" spans="2:13" ht="18" hidden="1" x14ac:dyDescent="0.25">
      <c r="B586" s="3" t="s">
        <v>1671</v>
      </c>
      <c r="C586" s="1" t="s">
        <v>13</v>
      </c>
      <c r="D586" s="1" t="s">
        <v>1586</v>
      </c>
      <c r="E586" s="2" t="s">
        <v>1672</v>
      </c>
      <c r="F586" s="2" t="e">
        <f>VLOOKUP(Table14[[#This Row],[ASA]],Table2[[ASA]:[Country]],4,FALSE)</f>
        <v>#N/A</v>
      </c>
      <c r="G586" s="2" t="e">
        <f>VLOOKUP(Table14[[#This Row],[ASA]],Table2[],6,FALSE)</f>
        <v>#N/A</v>
      </c>
      <c r="H586" s="1"/>
      <c r="I586" s="1" t="s">
        <v>1672</v>
      </c>
      <c r="J586" s="1"/>
      <c r="K586" s="1" t="s">
        <v>17</v>
      </c>
      <c r="L586" s="1"/>
      <c r="M586" s="1"/>
    </row>
    <row r="587" spans="2:13" ht="18" hidden="1" x14ac:dyDescent="0.25">
      <c r="B587" s="3" t="s">
        <v>1675</v>
      </c>
      <c r="C587" s="1" t="s">
        <v>13</v>
      </c>
      <c r="D587" s="1" t="s">
        <v>1586</v>
      </c>
      <c r="E587" s="2" t="s">
        <v>45</v>
      </c>
      <c r="F587" s="2" t="str">
        <f>VLOOKUP(Table14[[#This Row],[ASA]],Table2[[ASA]:[Country]],4,FALSE)</f>
        <v>3 The Treaty Centre, Hounslow TW3 1ES</v>
      </c>
      <c r="G587" s="2" t="str">
        <f>VLOOKUP(Table14[[#This Row],[ASA]],Table2[],6,FALSE)</f>
        <v>TW3 1BL</v>
      </c>
      <c r="H587" s="1"/>
      <c r="I587" s="1" t="s">
        <v>45</v>
      </c>
      <c r="J587" s="1"/>
      <c r="K587" s="1" t="s">
        <v>17</v>
      </c>
      <c r="L587" s="1"/>
      <c r="M587" s="1"/>
    </row>
    <row r="588" spans="2:13" ht="18" hidden="1" x14ac:dyDescent="0.25">
      <c r="B588" s="3" t="s">
        <v>1676</v>
      </c>
      <c r="C588" s="1" t="s">
        <v>13</v>
      </c>
      <c r="D588" s="1" t="s">
        <v>1586</v>
      </c>
      <c r="E588" s="2" t="s">
        <v>1677</v>
      </c>
      <c r="F588" s="2" t="str">
        <f>VLOOKUP(Table14[[#This Row],[ASA]],Table2[[ASA]:[Country]],4,FALSE)</f>
        <v>98 Long Acre, London, London, Greater London, London WC2E 9NR</v>
      </c>
      <c r="G588" s="2" t="str">
        <f>VLOOKUP(Table14[[#This Row],[ASA]],Table2[],6,FALSE)</f>
        <v>WC2E 9NR</v>
      </c>
      <c r="H588" s="1"/>
      <c r="I588" s="1" t="s">
        <v>1677</v>
      </c>
      <c r="J588" s="1"/>
      <c r="K588" s="1" t="s">
        <v>17</v>
      </c>
      <c r="L588" s="1"/>
      <c r="M588" s="1"/>
    </row>
    <row r="589" spans="2:13" ht="18" hidden="1" x14ac:dyDescent="0.25">
      <c r="B589" s="3" t="s">
        <v>1678</v>
      </c>
      <c r="C589" s="1" t="s">
        <v>13</v>
      </c>
      <c r="D589" s="1" t="s">
        <v>1586</v>
      </c>
      <c r="E589" s="2" t="s">
        <v>1679</v>
      </c>
      <c r="F589" s="2" t="e">
        <f>VLOOKUP(Table14[[#This Row],[ASA]],Table2[[ASA]:[Country]],4,FALSE)</f>
        <v>#N/A</v>
      </c>
      <c r="G589" s="2" t="e">
        <f>VLOOKUP(Table14[[#This Row],[ASA]],Table2[],6,FALSE)</f>
        <v>#N/A</v>
      </c>
      <c r="H589" s="1" t="s">
        <v>1682</v>
      </c>
      <c r="I589" s="1" t="s">
        <v>1679</v>
      </c>
      <c r="J589" s="1"/>
      <c r="K589" s="1" t="s">
        <v>17</v>
      </c>
      <c r="L589" s="1"/>
      <c r="M589" s="1"/>
    </row>
    <row r="590" spans="2:13" ht="18" hidden="1" x14ac:dyDescent="0.25">
      <c r="B590" s="3" t="s">
        <v>1683</v>
      </c>
      <c r="C590" s="1" t="s">
        <v>13</v>
      </c>
      <c r="D590" s="1" t="s">
        <v>1586</v>
      </c>
      <c r="E590" s="2" t="s">
        <v>1684</v>
      </c>
      <c r="F590" s="2" t="str">
        <f>VLOOKUP(Table14[[#This Row],[ASA]],Table2[[ASA]:[Country]],4,FALSE)</f>
        <v>Unit 104 Churchway, The Potteries Shopping Centre, Stoke On Trent, Stoke-On-Trent ST1 1PS</v>
      </c>
      <c r="G590" s="2" t="str">
        <f>VLOOKUP(Table14[[#This Row],[ASA]],Table2[],6,FALSE)</f>
        <v>ST1 1PS</v>
      </c>
      <c r="H590" s="1" t="s">
        <v>1685</v>
      </c>
      <c r="I590" s="1" t="s">
        <v>1686</v>
      </c>
      <c r="J590" s="1"/>
      <c r="K590" s="1" t="s">
        <v>17</v>
      </c>
      <c r="L590" s="1"/>
      <c r="M590" s="1"/>
    </row>
    <row r="591" spans="2:13" ht="18" hidden="1" x14ac:dyDescent="0.25">
      <c r="B591" s="3" t="s">
        <v>1687</v>
      </c>
      <c r="C591" s="1" t="s">
        <v>13</v>
      </c>
      <c r="D591" s="1" t="s">
        <v>1586</v>
      </c>
      <c r="E591" s="2" t="s">
        <v>2701</v>
      </c>
      <c r="F591" s="2" t="e">
        <f>VLOOKUP(Table14[[#This Row],[ASA]],Table2[[ASA]:[Country]],4,FALSE)</f>
        <v>#N/A</v>
      </c>
      <c r="G591" s="2" t="e">
        <f>VLOOKUP(Table14[[#This Row],[ASA]],Table2[],6,FALSE)</f>
        <v>#N/A</v>
      </c>
      <c r="H591" s="1"/>
      <c r="I591" s="1" t="s">
        <v>43</v>
      </c>
      <c r="J591" s="1"/>
      <c r="K591" s="1" t="s">
        <v>17</v>
      </c>
      <c r="L591" s="1"/>
      <c r="M591" s="1"/>
    </row>
    <row r="592" spans="2:13" ht="18" hidden="1" x14ac:dyDescent="0.25">
      <c r="B592" s="3" t="s">
        <v>1690</v>
      </c>
      <c r="C592" s="1" t="s">
        <v>13</v>
      </c>
      <c r="D592" s="1" t="s">
        <v>1586</v>
      </c>
      <c r="E592" s="2" t="s">
        <v>550</v>
      </c>
      <c r="F592" s="2" t="str">
        <f>VLOOKUP(Table14[[#This Row],[ASA]],Table2[[ASA]:[Country]],4,FALSE)</f>
        <v>Unit 116 The Harlequin Shopping Centre, Watford WD17 2TN</v>
      </c>
      <c r="G592" s="2" t="str">
        <f>VLOOKUP(Table14[[#This Row],[ASA]],Table2[],6,FALSE)</f>
        <v>WD17 2TN</v>
      </c>
      <c r="H592" s="1" t="s">
        <v>1691</v>
      </c>
      <c r="I592" s="1" t="s">
        <v>550</v>
      </c>
      <c r="J592" s="1"/>
      <c r="K592" s="1" t="s">
        <v>17</v>
      </c>
      <c r="L592" s="1"/>
      <c r="M592" s="1"/>
    </row>
    <row r="593" spans="2:13" ht="18" hidden="1" x14ac:dyDescent="0.25">
      <c r="B593" s="3" t="s">
        <v>1692</v>
      </c>
      <c r="C593" s="1" t="s">
        <v>13</v>
      </c>
      <c r="D593" s="1" t="s">
        <v>1586</v>
      </c>
      <c r="E593" s="2" t="s">
        <v>1693</v>
      </c>
      <c r="F593" s="2" t="e">
        <f>VLOOKUP(Table14[[#This Row],[ASA]],Table2[[ASA]:[Country]],4,FALSE)</f>
        <v>#N/A</v>
      </c>
      <c r="G593" s="2" t="e">
        <f>VLOOKUP(Table14[[#This Row],[ASA]],Table2[],6,FALSE)</f>
        <v>#N/A</v>
      </c>
      <c r="H593" s="1" t="s">
        <v>696</v>
      </c>
      <c r="I593" s="1" t="s">
        <v>242</v>
      </c>
      <c r="J593" s="1"/>
      <c r="K593" s="1" t="s">
        <v>17</v>
      </c>
      <c r="L593" s="1"/>
      <c r="M593" s="1"/>
    </row>
    <row r="594" spans="2:13" ht="18" hidden="1" x14ac:dyDescent="0.25">
      <c r="B594" s="3" t="s">
        <v>1696</v>
      </c>
      <c r="C594" s="1" t="s">
        <v>13</v>
      </c>
      <c r="D594" s="1" t="s">
        <v>1586</v>
      </c>
      <c r="E594" s="2" t="s">
        <v>60</v>
      </c>
      <c r="F594" s="2" t="str">
        <f>VLOOKUP(Table14[[#This Row],[ASA]],Table2[[ASA]:[Country]],4,FALSE)</f>
        <v>51 Park Street, Walsall WS1 1LY</v>
      </c>
      <c r="G594" s="2" t="str">
        <f>VLOOKUP(Table14[[#This Row],[ASA]],Table2[],6,FALSE)</f>
        <v>WS1 1LY</v>
      </c>
      <c r="H594" s="1" t="s">
        <v>1697</v>
      </c>
      <c r="I594" s="1" t="s">
        <v>60</v>
      </c>
      <c r="J594" s="1"/>
      <c r="K594" s="1" t="s">
        <v>17</v>
      </c>
      <c r="L594" s="1"/>
      <c r="M594" s="1"/>
    </row>
    <row r="595" spans="2:13" ht="18" hidden="1" x14ac:dyDescent="0.25">
      <c r="B595" s="3" t="s">
        <v>1698</v>
      </c>
      <c r="C595" s="1" t="s">
        <v>13</v>
      </c>
      <c r="D595" s="1" t="s">
        <v>1586</v>
      </c>
      <c r="E595" s="2" t="s">
        <v>87</v>
      </c>
      <c r="F595" s="2" t="str">
        <f>VLOOKUP(Table14[[#This Row],[ASA]],Table2[[ASA]:[Country]],4,FALSE)</f>
        <v>25 Central Arcade, Wolverhampton WV1 3ET</v>
      </c>
      <c r="G595" s="2" t="str">
        <f>VLOOKUP(Table14[[#This Row],[ASA]],Table2[],6,FALSE)</f>
        <v>WV1 3ET</v>
      </c>
      <c r="H595" s="1" t="s">
        <v>1699</v>
      </c>
      <c r="I595" s="1" t="s">
        <v>87</v>
      </c>
      <c r="J595" s="1"/>
      <c r="K595" s="1" t="s">
        <v>17</v>
      </c>
      <c r="L595" s="1"/>
      <c r="M595" s="1"/>
    </row>
    <row r="596" spans="2:13" ht="18" hidden="1" x14ac:dyDescent="0.25">
      <c r="B596" s="3" t="s">
        <v>1700</v>
      </c>
      <c r="C596" s="1" t="s">
        <v>13</v>
      </c>
      <c r="D596" s="1" t="s">
        <v>1586</v>
      </c>
      <c r="E596" s="2" t="s">
        <v>34</v>
      </c>
      <c r="F596" s="2" t="str">
        <f>VLOOKUP(Table14[[#This Row],[ASA]],Table2[[ASA]:[Country]],4,FALSE)</f>
        <v> 16A Kingsland Shopping Centre, Dalston, London E8 2LX</v>
      </c>
      <c r="G596" s="2" t="str">
        <f>VLOOKUP(Table14[[#This Row],[ASA]],Table2[],6,FALSE)</f>
        <v>E8 2LX</v>
      </c>
      <c r="H596" s="1" t="s">
        <v>1701</v>
      </c>
      <c r="I596" s="1" t="s">
        <v>34</v>
      </c>
      <c r="J596" s="1"/>
      <c r="K596" s="1" t="s">
        <v>17</v>
      </c>
      <c r="L596" s="1"/>
      <c r="M596" s="1"/>
    </row>
    <row r="597" spans="2:13" ht="18" hidden="1" x14ac:dyDescent="0.25">
      <c r="B597" s="3" t="s">
        <v>1702</v>
      </c>
      <c r="C597" s="1" t="s">
        <v>13</v>
      </c>
      <c r="D597" s="1" t="s">
        <v>1586</v>
      </c>
      <c r="E597" s="2" t="s">
        <v>672</v>
      </c>
      <c r="F597" s="2" t="str">
        <f>VLOOKUP(Table14[[#This Row],[ASA]],Table2[[ASA]:[Country]],4,FALSE)</f>
        <v>SU0046, 56/57 The Arcade, London E20 1EH</v>
      </c>
      <c r="G597" s="2" t="str">
        <f>VLOOKUP(Table14[[#This Row],[ASA]],Table2[],6,FALSE)</f>
        <v>E20 1EH</v>
      </c>
      <c r="H597" s="1" t="s">
        <v>672</v>
      </c>
      <c r="I597" s="1" t="s">
        <v>672</v>
      </c>
      <c r="J597" s="1"/>
      <c r="K597" s="1" t="s">
        <v>17</v>
      </c>
      <c r="L597" s="1"/>
      <c r="M597" s="1"/>
    </row>
    <row r="598" spans="2:13" ht="18" hidden="1" x14ac:dyDescent="0.25">
      <c r="B598" s="3" t="s">
        <v>1703</v>
      </c>
      <c r="C598" s="1" t="s">
        <v>13</v>
      </c>
      <c r="D598" s="1" t="s">
        <v>1586</v>
      </c>
      <c r="E598" s="2" t="s">
        <v>1704</v>
      </c>
      <c r="F598" s="2" t="str">
        <f>VLOOKUP(Table14[[#This Row],[ASA]],Table2[[ASA]:[Country]],4,FALSE)</f>
        <v>West Thurrock Way, West Thurrock, Grays RM20 2ZQ</v>
      </c>
      <c r="G598" s="2" t="str">
        <f>VLOOKUP(Table14[[#This Row],[ASA]],Table2[],6,FALSE)</f>
        <v>RM20 2ZG</v>
      </c>
      <c r="H598" s="1" t="s">
        <v>1704</v>
      </c>
      <c r="I598" s="1" t="s">
        <v>1704</v>
      </c>
      <c r="J598" s="1"/>
      <c r="K598" s="1" t="s">
        <v>17</v>
      </c>
      <c r="L598" s="1"/>
      <c r="M598" s="1"/>
    </row>
    <row r="599" spans="2:13" ht="18" hidden="1" x14ac:dyDescent="0.25">
      <c r="B599" s="3" t="s">
        <v>1705</v>
      </c>
      <c r="C599" s="1" t="s">
        <v>13</v>
      </c>
      <c r="D599" s="1" t="s">
        <v>1586</v>
      </c>
      <c r="E599" s="2" t="s">
        <v>676</v>
      </c>
      <c r="F599" s="2" t="e">
        <f>VLOOKUP(Table14[[#This Row],[ASA]],Table2[[ASA]:[Country]],4,FALSE)</f>
        <v>#N/A</v>
      </c>
      <c r="G599" s="2" t="e">
        <f>VLOOKUP(Table14[[#This Row],[ASA]],Table2[],6,FALSE)</f>
        <v>#N/A</v>
      </c>
      <c r="H599" s="1" t="s">
        <v>1708</v>
      </c>
      <c r="I599" s="1" t="s">
        <v>676</v>
      </c>
      <c r="J599" s="1"/>
      <c r="K599" s="1" t="s">
        <v>17</v>
      </c>
      <c r="L599" s="1"/>
      <c r="M599" s="1"/>
    </row>
    <row r="600" spans="2:13" ht="18" hidden="1" x14ac:dyDescent="0.25">
      <c r="B600" s="3" t="s">
        <v>1709</v>
      </c>
      <c r="C600" s="1" t="s">
        <v>13</v>
      </c>
      <c r="D600" s="1" t="s">
        <v>1586</v>
      </c>
      <c r="E600" s="2" t="s">
        <v>168</v>
      </c>
      <c r="F600" s="2" t="str">
        <f>VLOOKUP(Table14[[#This Row],[ASA]],Table2[[ASA]:[Country]],4,FALSE)</f>
        <v>36 Week Street, Maidstone ME14 1RP</v>
      </c>
      <c r="G600" s="2" t="str">
        <f>VLOOKUP(Table14[[#This Row],[ASA]],Table2[],6,FALSE)</f>
        <v>ME14 1RP</v>
      </c>
      <c r="H600" s="1"/>
      <c r="I600" s="1" t="s">
        <v>168</v>
      </c>
      <c r="J600" s="1"/>
      <c r="K600" s="1" t="s">
        <v>17</v>
      </c>
      <c r="L600" s="1"/>
      <c r="M600" s="1"/>
    </row>
    <row r="601" spans="2:13" ht="18" hidden="1" x14ac:dyDescent="0.25">
      <c r="B601" s="3" t="s">
        <v>1710</v>
      </c>
      <c r="C601" s="1" t="s">
        <v>13</v>
      </c>
      <c r="D601" s="1" t="s">
        <v>1586</v>
      </c>
      <c r="E601" s="2" t="s">
        <v>1711</v>
      </c>
      <c r="F601" s="2" t="str">
        <f>VLOOKUP(Table14[[#This Row],[ASA]],Table2[[ASA]:[Country]],4,FALSE)</f>
        <v>87 High Street, Putney, London, London, Greater London, London SW15 1SR</v>
      </c>
      <c r="G601" s="2" t="str">
        <f>VLOOKUP(Table14[[#This Row],[ASA]],Table2[],6,FALSE)</f>
        <v>SW15 1SR</v>
      </c>
      <c r="H601" s="1"/>
      <c r="I601" s="1" t="s">
        <v>47</v>
      </c>
      <c r="J601" s="1"/>
      <c r="K601" s="1" t="s">
        <v>17</v>
      </c>
      <c r="L601" s="1"/>
      <c r="M601" s="1"/>
    </row>
    <row r="602" spans="2:13" ht="18" hidden="1" x14ac:dyDescent="0.25">
      <c r="B602" s="3" t="s">
        <v>1712</v>
      </c>
      <c r="C602" s="1" t="s">
        <v>13</v>
      </c>
      <c r="D602" s="1" t="s">
        <v>1586</v>
      </c>
      <c r="E602" s="2" t="s">
        <v>1713</v>
      </c>
      <c r="F602" s="2" t="e">
        <f>VLOOKUP(Table14[[#This Row],[ASA]],Table2[[ASA]:[Country]],4,FALSE)</f>
        <v>#N/A</v>
      </c>
      <c r="G602" s="2" t="e">
        <f>VLOOKUP(Table14[[#This Row],[ASA]],Table2[],6,FALSE)</f>
        <v>#N/A</v>
      </c>
      <c r="H602" s="1"/>
      <c r="I602" s="1" t="s">
        <v>47</v>
      </c>
      <c r="J602" s="1"/>
      <c r="K602" s="1" t="s">
        <v>17</v>
      </c>
      <c r="L602" s="1"/>
      <c r="M602" s="1"/>
    </row>
    <row r="603" spans="2:13" ht="18" hidden="1" x14ac:dyDescent="0.25">
      <c r="B603" s="3" t="s">
        <v>1716</v>
      </c>
      <c r="C603" s="1" t="s">
        <v>13</v>
      </c>
      <c r="D603" s="1" t="s">
        <v>1586</v>
      </c>
      <c r="E603" s="2" t="s">
        <v>149</v>
      </c>
      <c r="F603" s="2" t="str">
        <f>VLOOKUP(Table14[[#This Row],[ASA]],Table2[[ASA]:[Country]],4,FALSE)</f>
        <v>103 Fishergate, Preston PR1 2AE</v>
      </c>
      <c r="G603" s="2" t="str">
        <f>VLOOKUP(Table14[[#This Row],[ASA]],Table2[],6,FALSE)</f>
        <v>PR1 2AE</v>
      </c>
      <c r="H603" s="1" t="s">
        <v>1717</v>
      </c>
      <c r="I603" s="1" t="s">
        <v>149</v>
      </c>
      <c r="J603" s="1"/>
      <c r="K603" s="1" t="s">
        <v>17</v>
      </c>
      <c r="L603" s="1"/>
      <c r="M603" s="1"/>
    </row>
    <row r="604" spans="2:13" ht="18" hidden="1" x14ac:dyDescent="0.25">
      <c r="B604" s="3" t="s">
        <v>1718</v>
      </c>
      <c r="C604" s="1" t="s">
        <v>13</v>
      </c>
      <c r="D604" s="1" t="s">
        <v>1586</v>
      </c>
      <c r="E604" s="2" t="s">
        <v>121</v>
      </c>
      <c r="F604" s="2" t="e">
        <f>VLOOKUP(Table14[[#This Row],[ASA]],Table2[[ASA]:[Country]],4,FALSE)</f>
        <v>#N/A</v>
      </c>
      <c r="G604" s="2" t="e">
        <f>VLOOKUP(Table14[[#This Row],[ASA]],Table2[],6,FALSE)</f>
        <v>#N/A</v>
      </c>
      <c r="H604" s="1" t="s">
        <v>1721</v>
      </c>
      <c r="I604" s="1" t="s">
        <v>121</v>
      </c>
      <c r="J604" s="1"/>
      <c r="K604" s="1" t="s">
        <v>17</v>
      </c>
      <c r="L604" s="1"/>
      <c r="M604" s="1"/>
    </row>
    <row r="605" spans="2:13" ht="18" hidden="1" x14ac:dyDescent="0.25">
      <c r="B605" s="3" t="s">
        <v>1722</v>
      </c>
      <c r="C605" s="1" t="s">
        <v>13</v>
      </c>
      <c r="D605" s="1" t="s">
        <v>1586</v>
      </c>
      <c r="E605" s="2" t="s">
        <v>1723</v>
      </c>
      <c r="F605" s="2" t="e">
        <f>VLOOKUP(Table14[[#This Row],[ASA]],Table2[[ASA]:[Country]],4,FALSE)</f>
        <v>#N/A</v>
      </c>
      <c r="G605" s="2" t="e">
        <f>VLOOKUP(Table14[[#This Row],[ASA]],Table2[],6,FALSE)</f>
        <v>#N/A</v>
      </c>
      <c r="H605" s="1"/>
      <c r="I605" s="1" t="s">
        <v>47</v>
      </c>
      <c r="J605" s="1"/>
      <c r="K605" s="1" t="s">
        <v>17</v>
      </c>
      <c r="L605" s="1"/>
      <c r="M605" s="1"/>
    </row>
    <row r="606" spans="2:13" ht="18" hidden="1" x14ac:dyDescent="0.25">
      <c r="B606" s="3" t="s">
        <v>1726</v>
      </c>
      <c r="C606" s="1" t="s">
        <v>13</v>
      </c>
      <c r="D606" s="1" t="s">
        <v>1586</v>
      </c>
      <c r="E606" s="2" t="s">
        <v>342</v>
      </c>
      <c r="F606" s="2" t="str">
        <f>VLOOKUP(Table14[[#This Row],[ASA]],Table2[[ASA]:[Country]],4,FALSE)</f>
        <v>Unit 75 The Mall, Bexleyheath DA6 7JJ</v>
      </c>
      <c r="G606" s="2" t="str">
        <f>VLOOKUP(Table14[[#This Row],[ASA]],Table2[],6,FALSE)</f>
        <v>DA6 7JJ</v>
      </c>
      <c r="H606" s="1"/>
      <c r="I606" s="1" t="s">
        <v>47</v>
      </c>
      <c r="J606" s="1"/>
      <c r="K606" s="1" t="s">
        <v>17</v>
      </c>
      <c r="L606" s="1"/>
      <c r="M606" s="1"/>
    </row>
    <row r="607" spans="2:13" ht="18" hidden="1" x14ac:dyDescent="0.25">
      <c r="B607" s="3" t="s">
        <v>1727</v>
      </c>
      <c r="C607" s="1" t="s">
        <v>13</v>
      </c>
      <c r="D607" s="1" t="s">
        <v>1586</v>
      </c>
      <c r="E607" s="2" t="s">
        <v>1728</v>
      </c>
      <c r="F607" s="2" t="str">
        <f>VLOOKUP(Table14[[#This Row],[ASA]],Table2[[ASA]:[Country]],4,FALSE)</f>
        <v> Unit 450, Cabot Square, 1 Canada Square, London E14 5AX</v>
      </c>
      <c r="G607" s="2" t="str">
        <f>VLOOKUP(Table14[[#This Row],[ASA]],Table2[],6,FALSE)</f>
        <v>E14 5AX</v>
      </c>
      <c r="H607" s="1"/>
      <c r="I607" s="1" t="s">
        <v>47</v>
      </c>
      <c r="J607" s="1"/>
      <c r="K607" s="1" t="s">
        <v>17</v>
      </c>
      <c r="L607" s="1"/>
      <c r="M607" s="1"/>
    </row>
    <row r="608" spans="2:13" ht="18" hidden="1" x14ac:dyDescent="0.25">
      <c r="B608" s="3" t="s">
        <v>1729</v>
      </c>
      <c r="C608" s="1" t="s">
        <v>13</v>
      </c>
      <c r="D608" s="1" t="s">
        <v>1586</v>
      </c>
      <c r="E608" s="2" t="s">
        <v>1730</v>
      </c>
      <c r="F608" s="2" t="str">
        <f>VLOOKUP(Table14[[#This Row],[ASA]],Table2[[ASA]:[Country]],4,FALSE)</f>
        <v>50 The Broadway, Crouch End, London, London, Greater London, London N8 9TP</v>
      </c>
      <c r="G608" s="2" t="str">
        <f>VLOOKUP(Table14[[#This Row],[ASA]],Table2[],6,FALSE)</f>
        <v>N8 9TP</v>
      </c>
      <c r="H608" s="1"/>
      <c r="I608" s="1" t="s">
        <v>1730</v>
      </c>
      <c r="J608" s="1"/>
      <c r="K608" s="1" t="s">
        <v>17</v>
      </c>
      <c r="L608" s="1"/>
      <c r="M608" s="1"/>
    </row>
    <row r="609" spans="2:13" ht="18" hidden="1" x14ac:dyDescent="0.25">
      <c r="B609" s="3" t="s">
        <v>1731</v>
      </c>
      <c r="C609" s="1" t="s">
        <v>13</v>
      </c>
      <c r="D609" s="1" t="s">
        <v>1586</v>
      </c>
      <c r="E609" s="2" t="s">
        <v>1732</v>
      </c>
      <c r="F609" s="2" t="str">
        <f>VLOOKUP(Table14[[#This Row],[ASA]],Table2[[ASA]:[Country]],4,FALSE)</f>
        <v>291A Oxford Street, London, London, Greater London, London W1C 2DS</v>
      </c>
      <c r="G609" s="2" t="str">
        <f>VLOOKUP(Table14[[#This Row],[ASA]],Table2[],6,FALSE)</f>
        <v>W1C 2DP</v>
      </c>
      <c r="H609" s="1"/>
      <c r="I609" s="1" t="s">
        <v>47</v>
      </c>
      <c r="J609" s="1"/>
      <c r="K609" s="1" t="s">
        <v>17</v>
      </c>
      <c r="L609" s="1"/>
      <c r="M609" s="1"/>
    </row>
    <row r="610" spans="2:13" ht="18" hidden="1" x14ac:dyDescent="0.25">
      <c r="B610" s="3" t="s">
        <v>1733</v>
      </c>
      <c r="C610" s="1" t="s">
        <v>13</v>
      </c>
      <c r="D610" s="1" t="s">
        <v>1586</v>
      </c>
      <c r="E610" s="2" t="s">
        <v>1734</v>
      </c>
      <c r="F610" s="2" t="str">
        <f>VLOOKUP(Table14[[#This Row],[ASA]],Table2[[ASA]:[Country]],4,FALSE)</f>
        <v>Chester: Eastgate. 9/11 Eastgate Street , CHESTER. CH1 1LG</v>
      </c>
      <c r="G610" s="2" t="str">
        <f>VLOOKUP(Table14[[#This Row],[ASA]],Table2[],6,FALSE)</f>
        <v>CH1 1LG</v>
      </c>
      <c r="H610" s="1"/>
      <c r="I610" s="1" t="s">
        <v>1734</v>
      </c>
      <c r="J610" s="1"/>
      <c r="K610" s="1" t="s">
        <v>17</v>
      </c>
      <c r="L610" s="1"/>
      <c r="M610" s="1"/>
    </row>
    <row r="611" spans="2:13" ht="18" hidden="1" x14ac:dyDescent="0.25">
      <c r="B611" s="3" t="s">
        <v>1735</v>
      </c>
      <c r="C611" s="1" t="s">
        <v>13</v>
      </c>
      <c r="D611" s="1" t="s">
        <v>1586</v>
      </c>
      <c r="E611" s="2" t="s">
        <v>1736</v>
      </c>
      <c r="F611" s="2" t="str">
        <f>VLOOKUP(Table14[[#This Row],[ASA]],Table2[[ASA]:[Country]],4,FALSE)</f>
        <v>Unit 8A, Chester CH4 0DE</v>
      </c>
      <c r="G611" s="2" t="str">
        <f>VLOOKUP(Table14[[#This Row],[ASA]],Table2[],6,FALSE)</f>
        <v>CH4 0DE</v>
      </c>
      <c r="H611" s="1" t="s">
        <v>1737</v>
      </c>
      <c r="I611" s="1" t="s">
        <v>1736</v>
      </c>
      <c r="J611" s="1"/>
      <c r="K611" s="1" t="s">
        <v>17</v>
      </c>
      <c r="L611" s="1"/>
      <c r="M611" s="1"/>
    </row>
    <row r="612" spans="2:13" ht="18" hidden="1" x14ac:dyDescent="0.25">
      <c r="B612" s="3" t="s">
        <v>1738</v>
      </c>
      <c r="C612" s="1" t="s">
        <v>13</v>
      </c>
      <c r="D612" s="1" t="s">
        <v>1586</v>
      </c>
      <c r="E612" s="2" t="s">
        <v>658</v>
      </c>
      <c r="F612" s="2" t="e">
        <f>VLOOKUP(Table14[[#This Row],[ASA]],Table2[[ASA]:[Country]],4,FALSE)</f>
        <v>#N/A</v>
      </c>
      <c r="G612" s="2" t="e">
        <f>VLOOKUP(Table14[[#This Row],[ASA]],Table2[],6,FALSE)</f>
        <v>#N/A</v>
      </c>
      <c r="H612" s="1" t="s">
        <v>658</v>
      </c>
      <c r="I612" s="1" t="s">
        <v>658</v>
      </c>
      <c r="J612" s="1"/>
      <c r="K612" s="1" t="s">
        <v>17</v>
      </c>
      <c r="L612" s="1"/>
      <c r="M612" s="1"/>
    </row>
    <row r="613" spans="2:13" ht="18" hidden="1" x14ac:dyDescent="0.25">
      <c r="B613" s="3" t="s">
        <v>1741</v>
      </c>
      <c r="C613" s="1" t="s">
        <v>13</v>
      </c>
      <c r="D613" s="1" t="s">
        <v>1586</v>
      </c>
      <c r="E613" s="2" t="s">
        <v>1742</v>
      </c>
      <c r="F613" s="2" t="str">
        <f>VLOOKUP(Table14[[#This Row],[ASA]],Table2[[ASA]:[Country]],4,FALSE)</f>
        <v> 440 Holloway Rd, London N7 6QA</v>
      </c>
      <c r="G613" s="2" t="str">
        <f>VLOOKUP(Table14[[#This Row],[ASA]],Table2[],6,FALSE)</f>
        <v>N7 6QA</v>
      </c>
      <c r="H613" s="1"/>
      <c r="I613" s="1" t="s">
        <v>47</v>
      </c>
      <c r="J613" s="1"/>
      <c r="K613" s="1" t="s">
        <v>17</v>
      </c>
      <c r="L613" s="1"/>
      <c r="M613" s="1"/>
    </row>
    <row r="614" spans="2:13" ht="18" hidden="1" x14ac:dyDescent="0.25">
      <c r="B614" s="3" t="s">
        <v>1743</v>
      </c>
      <c r="C614" s="1" t="s">
        <v>13</v>
      </c>
      <c r="D614" s="1" t="s">
        <v>1586</v>
      </c>
      <c r="E614" s="2" t="s">
        <v>722</v>
      </c>
      <c r="F614" s="2" t="str">
        <f>VLOOKUP(Table14[[#This Row],[ASA]],Table2[[ASA]:[Country]],4,FALSE)</f>
        <v>59 The Glades Shopping Centre, Bromley, Bromley, Kent, Bromley BR1 1DN</v>
      </c>
      <c r="G614" s="2" t="str">
        <f>VLOOKUP(Table14[[#This Row],[ASA]],Table2[],6,FALSE)</f>
        <v>BR1 1DN</v>
      </c>
      <c r="H614" s="1" t="s">
        <v>1744</v>
      </c>
      <c r="I614" s="1" t="s">
        <v>722</v>
      </c>
      <c r="J614" s="1"/>
      <c r="K614" s="1" t="s">
        <v>17</v>
      </c>
      <c r="L614" s="1"/>
      <c r="M614" s="1"/>
    </row>
    <row r="615" spans="2:13" ht="18" hidden="1" x14ac:dyDescent="0.25">
      <c r="B615" s="3" t="s">
        <v>1745</v>
      </c>
      <c r="C615" s="1" t="s">
        <v>13</v>
      </c>
      <c r="D615" s="1" t="s">
        <v>1586</v>
      </c>
      <c r="E615" s="2" t="s">
        <v>30</v>
      </c>
      <c r="F615" s="2" t="str">
        <f>VLOOKUP(Table14[[#This Row],[ASA]],Table2[[ASA]:[Country]],4,FALSE)</f>
        <v>143 West Arcade, Whitgift Centre, Croydon CR0 1UT</v>
      </c>
      <c r="G615" s="2" t="str">
        <f>VLOOKUP(Table14[[#This Row],[ASA]],Table2[],6,FALSE)</f>
        <v>CR0 1TJ</v>
      </c>
      <c r="H615" s="1" t="s">
        <v>1746</v>
      </c>
      <c r="I615" s="1" t="s">
        <v>30</v>
      </c>
      <c r="J615" s="1"/>
      <c r="K615" s="1" t="s">
        <v>17</v>
      </c>
      <c r="L615" s="1"/>
      <c r="M615" s="1"/>
    </row>
    <row r="616" spans="2:13" ht="18" hidden="1" x14ac:dyDescent="0.25">
      <c r="B616" s="3" t="s">
        <v>1747</v>
      </c>
      <c r="C616" s="1" t="s">
        <v>13</v>
      </c>
      <c r="D616" s="1" t="s">
        <v>1586</v>
      </c>
      <c r="E616" s="2" t="s">
        <v>1748</v>
      </c>
      <c r="F616" s="2" t="str">
        <f>VLOOKUP(Table14[[#This Row],[ASA]],Table2[[ASA]:[Country]],4,FALSE)</f>
        <v>Canterbury: St George. 10 St. Georges Street , Canterbury. CT1 2SR.</v>
      </c>
      <c r="G616" s="2" t="str">
        <f>VLOOKUP(Table14[[#This Row],[ASA]],Table2[],6,FALSE)</f>
        <v>CT1 2SR</v>
      </c>
      <c r="H616" s="1" t="s">
        <v>1749</v>
      </c>
      <c r="I616" s="1" t="s">
        <v>1748</v>
      </c>
      <c r="J616" s="1"/>
      <c r="K616" s="1" t="s">
        <v>17</v>
      </c>
      <c r="L616" s="1"/>
      <c r="M616" s="1"/>
    </row>
    <row r="617" spans="2:13" ht="18" hidden="1" x14ac:dyDescent="0.25">
      <c r="B617" s="3" t="s">
        <v>1750</v>
      </c>
      <c r="C617" s="1" t="s">
        <v>13</v>
      </c>
      <c r="D617" s="1" t="s">
        <v>1586</v>
      </c>
      <c r="E617" s="2" t="s">
        <v>501</v>
      </c>
      <c r="F617" s="2" t="e">
        <f>VLOOKUP(Table14[[#This Row],[ASA]],Table2[[ASA]:[Country]],4,FALSE)</f>
        <v>#N/A</v>
      </c>
      <c r="G617" s="2" t="e">
        <f>VLOOKUP(Table14[[#This Row],[ASA]],Table2[],6,FALSE)</f>
        <v>#N/A</v>
      </c>
      <c r="H617" s="1" t="s">
        <v>1753</v>
      </c>
      <c r="I617" s="1" t="s">
        <v>501</v>
      </c>
      <c r="J617" s="1"/>
      <c r="K617" s="1" t="s">
        <v>17</v>
      </c>
      <c r="L617" s="1"/>
      <c r="M617" s="1"/>
    </row>
    <row r="618" spans="2:13" ht="18" hidden="1" x14ac:dyDescent="0.25">
      <c r="B618" s="3" t="s">
        <v>1754</v>
      </c>
      <c r="C618" s="1" t="s">
        <v>13</v>
      </c>
      <c r="D618" s="1" t="s">
        <v>1586</v>
      </c>
      <c r="E618" s="2" t="s">
        <v>1755</v>
      </c>
      <c r="F618" s="2" t="str">
        <f>VLOOKUP(Table14[[#This Row],[ASA]],Table2[[ASA]:[Country]],4,FALSE)</f>
        <v>Unit 4 Fosse Shopping Park, Leicester LE19 1HY</v>
      </c>
      <c r="G618" s="2" t="str">
        <f>VLOOKUP(Table14[[#This Row],[ASA]],Table2[],6,FALSE)</f>
        <v>LE19 1HY</v>
      </c>
      <c r="H618" s="1" t="s">
        <v>1756</v>
      </c>
      <c r="I618" s="1" t="s">
        <v>139</v>
      </c>
      <c r="J618" s="1"/>
      <c r="K618" s="1" t="s">
        <v>17</v>
      </c>
      <c r="L618" s="1"/>
      <c r="M618" s="1"/>
    </row>
    <row r="619" spans="2:13" ht="18" hidden="1" x14ac:dyDescent="0.25">
      <c r="B619" s="3" t="s">
        <v>1757</v>
      </c>
      <c r="C619" s="1" t="s">
        <v>13</v>
      </c>
      <c r="D619" s="1" t="s">
        <v>1586</v>
      </c>
      <c r="E619" s="2" t="s">
        <v>1758</v>
      </c>
      <c r="F619" s="2" t="e">
        <f>VLOOKUP(Table14[[#This Row],[ASA]],Table2[[ASA]:[Country]],4,FALSE)</f>
        <v>#N/A</v>
      </c>
      <c r="G619" s="2" t="e">
        <f>VLOOKUP(Table14[[#This Row],[ASA]],Table2[],6,FALSE)</f>
        <v>#N/A</v>
      </c>
      <c r="H619" s="1" t="s">
        <v>1761</v>
      </c>
      <c r="I619" s="1" t="s">
        <v>1762</v>
      </c>
      <c r="J619" s="1"/>
      <c r="K619" s="1" t="s">
        <v>17</v>
      </c>
      <c r="L619" s="1"/>
      <c r="M619" s="1"/>
    </row>
    <row r="620" spans="2:13" ht="18" hidden="1" x14ac:dyDescent="0.25">
      <c r="B620" s="3" t="s">
        <v>1763</v>
      </c>
      <c r="C620" s="1" t="s">
        <v>13</v>
      </c>
      <c r="D620" s="1" t="s">
        <v>1586</v>
      </c>
      <c r="E620" s="2" t="s">
        <v>1764</v>
      </c>
      <c r="F620" s="2" t="str">
        <f>VLOOKUP(Table14[[#This Row],[ASA]],Table2[[ASA]:[Country]],4,FALSE)</f>
        <v>Unit 29 Castle Court, Royal Avenue, Belfast BT1 1FB</v>
      </c>
      <c r="G620" s="2" t="str">
        <f>VLOOKUP(Table14[[#This Row],[ASA]],Table2[],6,FALSE)</f>
        <v>BT1 1FB</v>
      </c>
      <c r="H620" s="1" t="s">
        <v>1765</v>
      </c>
      <c r="I620" s="1" t="s">
        <v>204</v>
      </c>
      <c r="J620" s="1"/>
      <c r="K620" s="1" t="s">
        <v>205</v>
      </c>
      <c r="L620" s="1"/>
      <c r="M620" s="1"/>
    </row>
    <row r="621" spans="2:13" ht="18" hidden="1" x14ac:dyDescent="0.25">
      <c r="B621" s="3" t="s">
        <v>1766</v>
      </c>
      <c r="C621" s="1" t="s">
        <v>13</v>
      </c>
      <c r="D621" s="1" t="s">
        <v>1586</v>
      </c>
      <c r="E621" s="2" t="s">
        <v>1767</v>
      </c>
      <c r="F621" s="2" t="e">
        <f>VLOOKUP(Table14[[#This Row],[ASA]],Table2[[ASA]:[Country]],4,FALSE)</f>
        <v>#N/A</v>
      </c>
      <c r="G621" s="2" t="e">
        <f>VLOOKUP(Table14[[#This Row],[ASA]],Table2[],6,FALSE)</f>
        <v>#N/A</v>
      </c>
      <c r="H621" s="1" t="s">
        <v>1770</v>
      </c>
      <c r="I621" s="1" t="s">
        <v>1771</v>
      </c>
      <c r="J621" s="1"/>
      <c r="K621" s="1" t="s">
        <v>17</v>
      </c>
      <c r="L621" s="1"/>
      <c r="M621" s="1"/>
    </row>
    <row r="622" spans="2:13" ht="18" hidden="1" x14ac:dyDescent="0.25">
      <c r="B622" s="3" t="s">
        <v>1772</v>
      </c>
      <c r="C622" s="1" t="s">
        <v>13</v>
      </c>
      <c r="D622" s="1" t="s">
        <v>1586</v>
      </c>
      <c r="E622" s="2" t="s">
        <v>1773</v>
      </c>
      <c r="F622" s="2" t="str">
        <f>VLOOKUP(Table14[[#This Row],[ASA]],Table2[[ASA]:[Country]],4,FALSE)</f>
        <v>20 Unit G10 Trinity Walk, Wakefield WF1 1QU</v>
      </c>
      <c r="G622" s="2" t="str">
        <f>VLOOKUP(Table14[[#This Row],[ASA]],Table2[],6,FALSE)</f>
        <v>WF1 1QU</v>
      </c>
      <c r="H622" s="1" t="s">
        <v>1774</v>
      </c>
      <c r="I622" s="1" t="s">
        <v>1775</v>
      </c>
      <c r="J622" s="1"/>
      <c r="K622" s="1" t="s">
        <v>17</v>
      </c>
      <c r="L622" s="1"/>
      <c r="M622" s="1"/>
    </row>
    <row r="623" spans="2:13" ht="18" hidden="1" x14ac:dyDescent="0.25">
      <c r="B623" s="3" t="s">
        <v>1776</v>
      </c>
      <c r="C623" s="1" t="s">
        <v>13</v>
      </c>
      <c r="D623" s="1" t="s">
        <v>1586</v>
      </c>
      <c r="E623" s="2" t="s">
        <v>1777</v>
      </c>
      <c r="F623" s="2" t="e">
        <f>VLOOKUP(Table14[[#This Row],[ASA]],Table2[[ASA]:[Country]],4,FALSE)</f>
        <v>#N/A</v>
      </c>
      <c r="G623" s="2" t="e">
        <f>VLOOKUP(Table14[[#This Row],[ASA]],Table2[],6,FALSE)</f>
        <v>#N/A</v>
      </c>
      <c r="H623" s="1"/>
      <c r="I623" s="1" t="s">
        <v>1777</v>
      </c>
      <c r="J623" s="1"/>
      <c r="K623" s="1" t="s">
        <v>17</v>
      </c>
      <c r="L623" s="1"/>
      <c r="M623" s="1"/>
    </row>
    <row r="624" spans="2:13" ht="18" hidden="1" x14ac:dyDescent="0.25">
      <c r="B624" s="3" t="s">
        <v>1780</v>
      </c>
      <c r="C624" s="1" t="s">
        <v>13</v>
      </c>
      <c r="D624" s="1" t="s">
        <v>1586</v>
      </c>
      <c r="E624" s="2" t="s">
        <v>1781</v>
      </c>
      <c r="F624" s="2" t="e">
        <f>VLOOKUP(Table14[[#This Row],[ASA]],Table2[[ASA]:[Country]],4,FALSE)</f>
        <v>#N/A</v>
      </c>
      <c r="G624" s="2" t="e">
        <f>VLOOKUP(Table14[[#This Row],[ASA]],Table2[],6,FALSE)</f>
        <v>#N/A</v>
      </c>
      <c r="H624" s="1" t="s">
        <v>1784</v>
      </c>
      <c r="I624" s="1" t="s">
        <v>539</v>
      </c>
      <c r="J624" s="1"/>
      <c r="K624" s="1" t="s">
        <v>17</v>
      </c>
      <c r="L624" s="1"/>
      <c r="M624" s="1"/>
    </row>
    <row r="625" spans="2:13" ht="18" hidden="1" x14ac:dyDescent="0.25">
      <c r="B625" s="3" t="s">
        <v>1785</v>
      </c>
      <c r="C625" s="1" t="s">
        <v>13</v>
      </c>
      <c r="D625" s="1" t="s">
        <v>1586</v>
      </c>
      <c r="E625" s="2" t="s">
        <v>1786</v>
      </c>
      <c r="F625" s="2" t="str">
        <f>VLOOKUP(Table14[[#This Row],[ASA]],Table2[[ASA]:[Country]],4,FALSE)</f>
        <v>43 Cabot Circus George, White St, Bristol BS1 3BA</v>
      </c>
      <c r="G625" s="2" t="str">
        <f>VLOOKUP(Table14[[#This Row],[ASA]],Table2[],6,FALSE)</f>
        <v>BS1 3BA</v>
      </c>
      <c r="H625" s="1" t="s">
        <v>1787</v>
      </c>
      <c r="I625" s="1" t="s">
        <v>539</v>
      </c>
      <c r="J625" s="1"/>
      <c r="K625" s="1" t="s">
        <v>17</v>
      </c>
      <c r="L625" s="1"/>
      <c r="M625" s="1"/>
    </row>
    <row r="626" spans="2:13" ht="18" hidden="1" x14ac:dyDescent="0.25">
      <c r="B626" s="3" t="s">
        <v>1788</v>
      </c>
      <c r="C626" s="1" t="s">
        <v>13</v>
      </c>
      <c r="D626" s="1" t="s">
        <v>1586</v>
      </c>
      <c r="E626" s="2" t="s">
        <v>725</v>
      </c>
      <c r="F626" s="2" t="str">
        <f>VLOOKUP(Table14[[#This Row],[ASA]],Table2[[ASA]:[Country]],4,FALSE)</f>
        <v>61 Northumberland Street, Newcastle Upon Tyne NE1 7AF</v>
      </c>
      <c r="G626" s="2" t="str">
        <f>VLOOKUP(Table14[[#This Row],[ASA]],Table2[],6,FALSE)</f>
        <v>NE1 7AF</v>
      </c>
      <c r="H626" s="1" t="s">
        <v>1789</v>
      </c>
      <c r="I626" s="1" t="s">
        <v>1790</v>
      </c>
      <c r="J626" s="1"/>
      <c r="K626" s="1" t="s">
        <v>17</v>
      </c>
      <c r="L626" s="1"/>
      <c r="M626" s="1"/>
    </row>
    <row r="627" spans="2:13" ht="18" hidden="1" x14ac:dyDescent="0.25">
      <c r="B627" s="3" t="s">
        <v>1791</v>
      </c>
      <c r="C627" s="1" t="s">
        <v>13</v>
      </c>
      <c r="D627" s="1" t="s">
        <v>1586</v>
      </c>
      <c r="E627" s="2" t="s">
        <v>1794</v>
      </c>
      <c r="F627" s="2" t="e">
        <f>VLOOKUP(Table14[[#This Row],[ASA]],Table2[[ASA]:[Country]],4,FALSE)</f>
        <v>#N/A</v>
      </c>
      <c r="G627" s="2" t="e">
        <f>VLOOKUP(Table14[[#This Row],[ASA]],Table2[],6,FALSE)</f>
        <v>#N/A</v>
      </c>
      <c r="H627" s="1"/>
      <c r="I627" s="1" t="s">
        <v>1794</v>
      </c>
      <c r="J627" s="1"/>
      <c r="K627" s="1" t="s">
        <v>17</v>
      </c>
      <c r="L627" s="1"/>
      <c r="M627" s="1"/>
    </row>
    <row r="628" spans="2:13" ht="18" hidden="1" x14ac:dyDescent="0.25">
      <c r="B628" s="3" t="s">
        <v>1795</v>
      </c>
      <c r="C628" s="1" t="s">
        <v>13</v>
      </c>
      <c r="D628" s="1" t="s">
        <v>1586</v>
      </c>
      <c r="E628" s="2" t="s">
        <v>1796</v>
      </c>
      <c r="F628" s="2" t="e">
        <f>VLOOKUP(Table14[[#This Row],[ASA]],Table2[[ASA]:[Country]],4,FALSE)</f>
        <v>#N/A</v>
      </c>
      <c r="G628" s="2" t="e">
        <f>VLOOKUP(Table14[[#This Row],[ASA]],Table2[],6,FALSE)</f>
        <v>#N/A</v>
      </c>
      <c r="H628" s="1"/>
      <c r="I628" s="1" t="s">
        <v>271</v>
      </c>
      <c r="J628" s="1"/>
      <c r="K628" s="1" t="s">
        <v>17</v>
      </c>
      <c r="L628" s="1"/>
      <c r="M628" s="1"/>
    </row>
    <row r="629" spans="2:13" ht="18" hidden="1" x14ac:dyDescent="0.25">
      <c r="B629" s="3" t="s">
        <v>1799</v>
      </c>
      <c r="C629" s="1" t="s">
        <v>13</v>
      </c>
      <c r="D629" s="1" t="s">
        <v>1586</v>
      </c>
      <c r="E629" s="2" t="s">
        <v>1800</v>
      </c>
      <c r="F629" s="2" t="e">
        <f>VLOOKUP(Table14[[#This Row],[ASA]],Table2[[ASA]:[Country]],4,FALSE)</f>
        <v>#N/A</v>
      </c>
      <c r="G629" s="2" t="e">
        <f>VLOOKUP(Table14[[#This Row],[ASA]],Table2[],6,FALSE)</f>
        <v>#N/A</v>
      </c>
      <c r="H629" s="1" t="s">
        <v>1803</v>
      </c>
      <c r="I629" s="1" t="s">
        <v>1804</v>
      </c>
      <c r="J629" s="1"/>
      <c r="K629" s="1" t="s">
        <v>17</v>
      </c>
      <c r="L629" s="1"/>
      <c r="M629" s="1"/>
    </row>
    <row r="630" spans="2:13" ht="18" hidden="1" x14ac:dyDescent="0.25">
      <c r="B630" s="3" t="s">
        <v>1805</v>
      </c>
      <c r="C630" s="1" t="s">
        <v>13</v>
      </c>
      <c r="D630" s="1" t="s">
        <v>1586</v>
      </c>
      <c r="E630" s="2" t="s">
        <v>1806</v>
      </c>
      <c r="F630" s="2" t="str">
        <f>VLOOKUP(Table14[[#This Row],[ASA]],Table2[[ASA]:[Country]],4,FALSE)</f>
        <v>49 Petergate Mall Centre, Bradford BD1 1AH</v>
      </c>
      <c r="G630" s="2" t="str">
        <f>VLOOKUP(Table14[[#This Row],[ASA]],Table2[],6,FALSE)</f>
        <v>BD1 1AH</v>
      </c>
      <c r="H630" s="1" t="s">
        <v>1807</v>
      </c>
      <c r="I630" s="1" t="s">
        <v>69</v>
      </c>
      <c r="J630" s="1"/>
      <c r="K630" s="1" t="s">
        <v>17</v>
      </c>
      <c r="L630" s="1"/>
      <c r="M630" s="1"/>
    </row>
    <row r="631" spans="2:13" ht="18" hidden="1" x14ac:dyDescent="0.25">
      <c r="B631" s="3" t="s">
        <v>1808</v>
      </c>
      <c r="C631" s="1" t="s">
        <v>13</v>
      </c>
      <c r="D631" s="1" t="s">
        <v>1586</v>
      </c>
      <c r="E631" s="2" t="s">
        <v>1809</v>
      </c>
      <c r="F631" s="2" t="str">
        <f>VLOOKUP(Table14[[#This Row],[ASA]],Table2[[ASA]:[Country]],4,FALSE)</f>
        <v>110 Ferensway, Kingston upon Hull HU2 8LN</v>
      </c>
      <c r="G631" s="2" t="str">
        <f>VLOOKUP(Table14[[#This Row],[ASA]],Table2[],6,FALSE)</f>
        <v>HU2 8LN</v>
      </c>
      <c r="H631" s="1" t="s">
        <v>1810</v>
      </c>
      <c r="I631" s="1" t="s">
        <v>587</v>
      </c>
      <c r="J631" s="1"/>
      <c r="K631" s="1" t="s">
        <v>17</v>
      </c>
      <c r="L631" s="1"/>
      <c r="M631" s="1"/>
    </row>
    <row r="632" spans="2:13" ht="18" hidden="1" x14ac:dyDescent="0.25">
      <c r="B632" s="3" t="s">
        <v>1811</v>
      </c>
      <c r="C632" s="1" t="s">
        <v>13</v>
      </c>
      <c r="D632" s="1" t="s">
        <v>1586</v>
      </c>
      <c r="E632" s="2" t="s">
        <v>237</v>
      </c>
      <c r="F632" s="2" t="e">
        <f>VLOOKUP(Table14[[#This Row],[ASA]],Table2[[ASA]:[Country]],4,FALSE)</f>
        <v>#N/A</v>
      </c>
      <c r="G632" s="2" t="e">
        <f>VLOOKUP(Table14[[#This Row],[ASA]],Table2[],6,FALSE)</f>
        <v>#N/A</v>
      </c>
      <c r="H632" s="1" t="s">
        <v>1814</v>
      </c>
      <c r="I632" s="1" t="s">
        <v>237</v>
      </c>
      <c r="J632" s="1"/>
      <c r="K632" s="1" t="s">
        <v>17</v>
      </c>
      <c r="L632" s="1"/>
      <c r="M632" s="1"/>
    </row>
    <row r="633" spans="2:13" ht="18" hidden="1" x14ac:dyDescent="0.25">
      <c r="B633" s="3" t="s">
        <v>1815</v>
      </c>
      <c r="C633" s="1" t="s">
        <v>13</v>
      </c>
      <c r="D633" s="1" t="s">
        <v>1586</v>
      </c>
      <c r="E633" s="2" t="s">
        <v>1816</v>
      </c>
      <c r="F633" s="2" t="str">
        <f>VLOOKUP(Table14[[#This Row],[ASA]],Table2[[ASA]:[Country]],4,FALSE)</f>
        <v>27 Old Town St, Plymouth PL1 1EA</v>
      </c>
      <c r="G633" s="2" t="str">
        <f>VLOOKUP(Table14[[#This Row],[ASA]],Table2[],6,FALSE)</f>
        <v>PL1 1DA</v>
      </c>
      <c r="H633" s="1" t="s">
        <v>1817</v>
      </c>
      <c r="I633" s="1" t="s">
        <v>515</v>
      </c>
      <c r="J633" s="1"/>
      <c r="K633" s="1" t="s">
        <v>17</v>
      </c>
      <c r="L633" s="1"/>
      <c r="M633" s="1"/>
    </row>
    <row r="634" spans="2:13" ht="18" hidden="1" x14ac:dyDescent="0.25">
      <c r="B634" s="3" t="s">
        <v>1818</v>
      </c>
      <c r="C634" s="1" t="s">
        <v>13</v>
      </c>
      <c r="D634" s="1" t="s">
        <v>1586</v>
      </c>
      <c r="E634" s="2" t="s">
        <v>1819</v>
      </c>
      <c r="F634" s="2" t="str">
        <f>VLOOKUP(Table14[[#This Row],[ASA]],Table2[[ASA]:[Country]],4,FALSE)</f>
        <v>Unit 30B Fort Kinnard, Edinburgh EH15 3RD ·</v>
      </c>
      <c r="G634" s="2" t="str">
        <f>VLOOKUP(Table14[[#This Row],[ASA]],Table2[],6,FALSE)</f>
        <v>EH15 3RH</v>
      </c>
      <c r="H634" s="1" t="s">
        <v>1820</v>
      </c>
      <c r="I634" s="1" t="s">
        <v>267</v>
      </c>
      <c r="J634" s="1"/>
      <c r="K634" s="1" t="s">
        <v>81</v>
      </c>
      <c r="L634" s="1"/>
      <c r="M634" s="1"/>
    </row>
    <row r="635" spans="2:13" ht="18" hidden="1" x14ac:dyDescent="0.25">
      <c r="B635" s="3" t="s">
        <v>1821</v>
      </c>
      <c r="C635" s="1" t="s">
        <v>13</v>
      </c>
      <c r="D635" s="1" t="s">
        <v>1586</v>
      </c>
      <c r="E635" s="2" t="s">
        <v>1822</v>
      </c>
      <c r="F635" s="2" t="e">
        <f>VLOOKUP(Table14[[#This Row],[ASA]],Table2[[ASA]:[Country]],4,FALSE)</f>
        <v>#N/A</v>
      </c>
      <c r="G635" s="2" t="e">
        <f>VLOOKUP(Table14[[#This Row],[ASA]],Table2[],6,FALSE)</f>
        <v>#N/A</v>
      </c>
      <c r="H635" s="1"/>
      <c r="I635" s="1" t="s">
        <v>267</v>
      </c>
      <c r="J635" s="1"/>
      <c r="K635" s="1" t="s">
        <v>81</v>
      </c>
      <c r="L635" s="1"/>
      <c r="M635" s="1"/>
    </row>
    <row r="636" spans="2:13" ht="18" hidden="1" x14ac:dyDescent="0.25">
      <c r="B636" s="3" t="s">
        <v>1825</v>
      </c>
      <c r="C636" s="1" t="s">
        <v>13</v>
      </c>
      <c r="D636" s="1" t="s">
        <v>1586</v>
      </c>
      <c r="E636" s="2" t="s">
        <v>1826</v>
      </c>
      <c r="F636" s="2" t="e">
        <f>VLOOKUP(Table14[[#This Row],[ASA]],Table2[[ASA]:[Country]],4,FALSE)</f>
        <v>#N/A</v>
      </c>
      <c r="G636" s="2" t="e">
        <f>VLOOKUP(Table14[[#This Row],[ASA]],Table2[],6,FALSE)</f>
        <v>#N/A</v>
      </c>
      <c r="H636" s="1" t="s">
        <v>1826</v>
      </c>
      <c r="I636" s="1" t="s">
        <v>99</v>
      </c>
      <c r="J636" s="1"/>
      <c r="K636" s="1" t="s">
        <v>81</v>
      </c>
      <c r="L636" s="1"/>
      <c r="M636" s="1"/>
    </row>
    <row r="637" spans="2:13" ht="18" hidden="1" x14ac:dyDescent="0.25">
      <c r="B637" s="3" t="s">
        <v>1829</v>
      </c>
      <c r="C637" s="1" t="s">
        <v>13</v>
      </c>
      <c r="D637" s="1" t="s">
        <v>1586</v>
      </c>
      <c r="E637" s="2" t="s">
        <v>273</v>
      </c>
      <c r="F637" s="2" t="str">
        <f>VLOOKUP(Table14[[#This Row],[ASA]],Table2[[ASA]:[Country]],4,FALSE)</f>
        <v xml:space="preserve">Unit 84 The Centre Almondvale South, Livingston EH54 6HR </v>
      </c>
      <c r="G637" s="2" t="str">
        <f>VLOOKUP(Table14[[#This Row],[ASA]],Table2[],6,FALSE)</f>
        <v>EH54 6HR</v>
      </c>
      <c r="H637" s="1" t="s">
        <v>1830</v>
      </c>
      <c r="I637" s="1" t="s">
        <v>273</v>
      </c>
      <c r="J637" s="1"/>
      <c r="K637" s="1" t="s">
        <v>81</v>
      </c>
      <c r="L637" s="1"/>
      <c r="M637" s="1"/>
    </row>
    <row r="638" spans="2:13" ht="18" hidden="1" x14ac:dyDescent="0.25">
      <c r="B638" s="3" t="s">
        <v>1831</v>
      </c>
      <c r="C638" s="1" t="s">
        <v>13</v>
      </c>
      <c r="D638" s="1" t="s">
        <v>1586</v>
      </c>
      <c r="E638" s="2" t="s">
        <v>580</v>
      </c>
      <c r="F638" s="2" t="str">
        <f>VLOOKUP(Table14[[#This Row],[ASA]],Table2[[ASA]:[Country]],4,FALSE)</f>
        <v>Cheltenham: High Street. 162/164 High Street , Cheltenham. GL50 1EP.</v>
      </c>
      <c r="G638" s="2" t="str">
        <f>VLOOKUP(Table14[[#This Row],[ASA]],Table2[],6,FALSE)</f>
        <v>GL50 1EP</v>
      </c>
      <c r="H638" s="1" t="s">
        <v>1832</v>
      </c>
      <c r="I638" s="1" t="s">
        <v>580</v>
      </c>
      <c r="J638" s="1"/>
      <c r="K638" s="1" t="s">
        <v>17</v>
      </c>
      <c r="L638" s="1"/>
      <c r="M638" s="1"/>
    </row>
    <row r="639" spans="2:13" ht="18" hidden="1" x14ac:dyDescent="0.25">
      <c r="B639" s="3" t="s">
        <v>1833</v>
      </c>
      <c r="C639" s="1" t="s">
        <v>13</v>
      </c>
      <c r="D639" s="1" t="s">
        <v>1586</v>
      </c>
      <c r="E639" s="2" t="s">
        <v>1834</v>
      </c>
      <c r="F639" s="2" t="e">
        <f>VLOOKUP(Table14[[#This Row],[ASA]],Table2[[ASA]:[Country]],4,FALSE)</f>
        <v>#N/A</v>
      </c>
      <c r="G639" s="2" t="e">
        <f>VLOOKUP(Table14[[#This Row],[ASA]],Table2[],6,FALSE)</f>
        <v>#N/A</v>
      </c>
      <c r="H639" s="1" t="s">
        <v>1837</v>
      </c>
      <c r="I639" s="1" t="s">
        <v>1838</v>
      </c>
      <c r="J639" s="1"/>
      <c r="K639" s="1" t="s">
        <v>17</v>
      </c>
      <c r="L639" s="1"/>
      <c r="M639" s="1"/>
    </row>
    <row r="640" spans="2:13" ht="18" hidden="1" x14ac:dyDescent="0.25">
      <c r="B640" s="3" t="s">
        <v>1839</v>
      </c>
      <c r="C640" s="1" t="s">
        <v>13</v>
      </c>
      <c r="D640" s="1" t="s">
        <v>1586</v>
      </c>
      <c r="E640" s="2" t="s">
        <v>1840</v>
      </c>
      <c r="F640" s="2" t="e">
        <f>VLOOKUP(Table14[[#This Row],[ASA]],Table2[[ASA]:[Country]],4,FALSE)</f>
        <v>#N/A</v>
      </c>
      <c r="G640" s="2" t="e">
        <f>VLOOKUP(Table14[[#This Row],[ASA]],Table2[],6,FALSE)</f>
        <v>#N/A</v>
      </c>
      <c r="H640" s="1" t="s">
        <v>1843</v>
      </c>
      <c r="I640" s="1" t="s">
        <v>47</v>
      </c>
      <c r="J640" s="1"/>
      <c r="K640" s="1" t="s">
        <v>17</v>
      </c>
      <c r="L640" s="1"/>
      <c r="M640" s="1"/>
    </row>
    <row r="641" spans="2:13" ht="18" hidden="1" x14ac:dyDescent="0.25">
      <c r="B641" s="3" t="s">
        <v>1844</v>
      </c>
      <c r="C641" s="1" t="s">
        <v>13</v>
      </c>
      <c r="D641" s="1" t="s">
        <v>1586</v>
      </c>
      <c r="E641" s="2" t="s">
        <v>1845</v>
      </c>
      <c r="F641" s="2" t="e">
        <f>VLOOKUP(Table14[[#This Row],[ASA]],Table2[[ASA]:[Country]],4,FALSE)</f>
        <v>#N/A</v>
      </c>
      <c r="G641" s="2" t="e">
        <f>VLOOKUP(Table14[[#This Row],[ASA]],Table2[],6,FALSE)</f>
        <v>#N/A</v>
      </c>
      <c r="H641" s="1"/>
      <c r="I641" s="1" t="s">
        <v>1845</v>
      </c>
      <c r="J641" s="1"/>
      <c r="K641" s="1" t="s">
        <v>17</v>
      </c>
      <c r="L641" s="1"/>
      <c r="M641" s="1"/>
    </row>
    <row r="642" spans="2:13" ht="18" hidden="1" x14ac:dyDescent="0.25">
      <c r="B642" s="3" t="s">
        <v>1848</v>
      </c>
      <c r="C642" s="1" t="s">
        <v>13</v>
      </c>
      <c r="D642" s="1" t="s">
        <v>1586</v>
      </c>
      <c r="E642" s="2" t="s">
        <v>1849</v>
      </c>
      <c r="F642" s="2" t="str">
        <f>VLOOKUP(Table14[[#This Row],[ASA]],Table2[[ASA]:[Country]],4,FALSE)</f>
        <v>118 Centre Court Shopping Centre, London SW19 8YE</v>
      </c>
      <c r="G642" s="2" t="str">
        <f>VLOOKUP(Table14[[#This Row],[ASA]],Table2[],6,FALSE)</f>
        <v>SW19 8YE</v>
      </c>
      <c r="H642" s="1" t="s">
        <v>1850</v>
      </c>
      <c r="I642" s="1" t="s">
        <v>1849</v>
      </c>
      <c r="J642" s="1"/>
      <c r="K642" s="1" t="s">
        <v>17</v>
      </c>
      <c r="L642" s="1"/>
      <c r="M642" s="1"/>
    </row>
    <row r="643" spans="2:13" ht="18" hidden="1" x14ac:dyDescent="0.25">
      <c r="B643" s="3" t="s">
        <v>1851</v>
      </c>
      <c r="C643" s="1" t="s">
        <v>13</v>
      </c>
      <c r="D643" s="1" t="s">
        <v>1586</v>
      </c>
      <c r="E643" s="2" t="s">
        <v>382</v>
      </c>
      <c r="F643" s="2" t="str">
        <f>VLOOKUP(Table14[[#This Row],[ASA]],Table2[[ASA]:[Country]],4,FALSE)</f>
        <v> 30 - 32 Commercial Road Bournemouth Dorset BH2 5LP</v>
      </c>
      <c r="G643" s="2" t="str">
        <f>VLOOKUP(Table14[[#This Row],[ASA]],Table2[],6,FALSE)</f>
        <v>BH2 5LP</v>
      </c>
      <c r="H643" s="1"/>
      <c r="I643" s="1" t="s">
        <v>382</v>
      </c>
      <c r="J643" s="1"/>
      <c r="K643" s="1" t="s">
        <v>17</v>
      </c>
      <c r="L643" s="1"/>
      <c r="M643" s="1"/>
    </row>
    <row r="644" spans="2:13" ht="18" hidden="1" x14ac:dyDescent="0.25">
      <c r="B644" s="3" t="s">
        <v>1852</v>
      </c>
      <c r="C644" s="1" t="s">
        <v>13</v>
      </c>
      <c r="D644" s="1" t="s">
        <v>1586</v>
      </c>
      <c r="E644" s="2" t="s">
        <v>1853</v>
      </c>
      <c r="F644" s="2" t="e">
        <f>VLOOKUP(Table14[[#This Row],[ASA]],Table2[[ASA]:[Country]],4,FALSE)</f>
        <v>#N/A</v>
      </c>
      <c r="G644" s="2" t="e">
        <f>VLOOKUP(Table14[[#This Row],[ASA]],Table2[],6,FALSE)</f>
        <v>#N/A</v>
      </c>
      <c r="H644" s="1" t="s">
        <v>1856</v>
      </c>
      <c r="I644" s="1" t="s">
        <v>178</v>
      </c>
      <c r="J644" s="1"/>
      <c r="K644" s="1" t="s">
        <v>81</v>
      </c>
      <c r="L644" s="1"/>
      <c r="M644" s="1"/>
    </row>
    <row r="645" spans="2:13" ht="18" hidden="1" x14ac:dyDescent="0.25">
      <c r="B645" s="3" t="s">
        <v>1857</v>
      </c>
      <c r="C645" s="1" t="s">
        <v>13</v>
      </c>
      <c r="D645" s="1" t="s">
        <v>1586</v>
      </c>
      <c r="E645" s="2" t="s">
        <v>1858</v>
      </c>
      <c r="F645" s="2" t="str">
        <f>VLOOKUP(Table14[[#This Row],[ASA]],Table2[[ASA]:[Country]],4,FALSE)</f>
        <v xml:space="preserve">Unit L22 Overgate, Dundee, Dundee DD1 1UF </v>
      </c>
      <c r="G645" s="2" t="str">
        <f>VLOOKUP(Table14[[#This Row],[ASA]],Table2[],6,FALSE)</f>
        <v>DD1 1UF</v>
      </c>
      <c r="H645" s="1" t="s">
        <v>1859</v>
      </c>
      <c r="I645" s="1" t="s">
        <v>80</v>
      </c>
      <c r="J645" s="1"/>
      <c r="K645" s="1" t="s">
        <v>81</v>
      </c>
      <c r="L645" s="1"/>
      <c r="M645" s="1"/>
    </row>
    <row r="646" spans="2:13" ht="18" hidden="1" x14ac:dyDescent="0.25">
      <c r="B646" s="3" t="s">
        <v>1860</v>
      </c>
      <c r="C646" s="1" t="s">
        <v>13</v>
      </c>
      <c r="D646" s="1" t="s">
        <v>1586</v>
      </c>
      <c r="E646" s="2" t="s">
        <v>1861</v>
      </c>
      <c r="F646" s="2" t="str">
        <f>VLOOKUP(Table14[[#This Row],[ASA]],Table2[[ASA]:[Country]],4,FALSE)</f>
        <v> 4, 6 Liverpool Rd, London N1 0PU</v>
      </c>
      <c r="G646" s="2" t="str">
        <f>VLOOKUP(Table14[[#This Row],[ASA]],Table2[],6,FALSE)</f>
        <v>N1 0PU</v>
      </c>
      <c r="H646" s="1"/>
      <c r="I646" s="1" t="s">
        <v>1861</v>
      </c>
      <c r="J646" s="1"/>
      <c r="K646" s="1" t="s">
        <v>17</v>
      </c>
      <c r="L646" s="1"/>
      <c r="M646" s="1"/>
    </row>
    <row r="647" spans="2:13" ht="18" hidden="1" x14ac:dyDescent="0.25">
      <c r="B647" s="3" t="s">
        <v>1862</v>
      </c>
      <c r="C647" s="1" t="s">
        <v>13</v>
      </c>
      <c r="D647" s="1" t="s">
        <v>1586</v>
      </c>
      <c r="E647" s="2" t="s">
        <v>1863</v>
      </c>
      <c r="F647" s="2" t="e">
        <f>VLOOKUP(Table14[[#This Row],[ASA]],Table2[[ASA]:[Country]],4,FALSE)</f>
        <v>#N/A</v>
      </c>
      <c r="G647" s="2" t="e">
        <f>VLOOKUP(Table14[[#This Row],[ASA]],Table2[],6,FALSE)</f>
        <v>#N/A</v>
      </c>
      <c r="H647" s="1"/>
      <c r="I647" s="1" t="s">
        <v>1863</v>
      </c>
      <c r="J647" s="1"/>
      <c r="K647" s="1" t="s">
        <v>17</v>
      </c>
      <c r="L647" s="1"/>
      <c r="M647" s="1"/>
    </row>
    <row r="648" spans="2:13" ht="18" hidden="1" x14ac:dyDescent="0.25">
      <c r="B648" s="3" t="s">
        <v>1866</v>
      </c>
      <c r="C648" s="1" t="s">
        <v>13</v>
      </c>
      <c r="D648" s="1" t="s">
        <v>1586</v>
      </c>
      <c r="E648" s="2" t="s">
        <v>635</v>
      </c>
      <c r="F648" s="2" t="str">
        <f>VLOOKUP(Table14[[#This Row],[ASA]],Table2[[ASA]:[Country]],4,FALSE)</f>
        <v>Newland Street, Town Centre, High Wycombe HP11 2BY</v>
      </c>
      <c r="G648" s="2" t="str">
        <f>VLOOKUP(Table14[[#This Row],[ASA]],Table2[],6,FALSE)</f>
        <v>HP11 2BY</v>
      </c>
      <c r="H648" s="1" t="s">
        <v>1867</v>
      </c>
      <c r="I648" s="1" t="s">
        <v>635</v>
      </c>
      <c r="J648" s="1"/>
      <c r="K648" s="1" t="s">
        <v>17</v>
      </c>
      <c r="L648" s="1"/>
      <c r="M648" s="1"/>
    </row>
    <row r="649" spans="2:13" ht="18" hidden="1" x14ac:dyDescent="0.25">
      <c r="B649" s="3" t="s">
        <v>1868</v>
      </c>
      <c r="C649" s="1" t="s">
        <v>13</v>
      </c>
      <c r="D649" s="1" t="s">
        <v>1586</v>
      </c>
      <c r="E649" s="2" t="s">
        <v>1869</v>
      </c>
      <c r="F649" s="2" t="str">
        <f>VLOOKUP(Table14[[#This Row],[ASA]],Table2[[ASA]:[Country]],4,FALSE)</f>
        <v>Brixton, London 457A Brixton Road, Brixton, London, SW9 8HH</v>
      </c>
      <c r="G649" s="2" t="str">
        <f>VLOOKUP(Table14[[#This Row],[ASA]],Table2[],6,FALSE)</f>
        <v>SW9 8HH</v>
      </c>
      <c r="H649" s="1"/>
      <c r="I649" s="1" t="s">
        <v>1869</v>
      </c>
      <c r="J649" s="1"/>
      <c r="K649" s="1" t="s">
        <v>17</v>
      </c>
      <c r="L649" s="1"/>
      <c r="M649" s="1"/>
    </row>
    <row r="650" spans="2:13" ht="18" hidden="1" x14ac:dyDescent="0.25">
      <c r="B650" s="3" t="s">
        <v>1870</v>
      </c>
      <c r="C650" s="1" t="s">
        <v>13</v>
      </c>
      <c r="D650" s="1" t="s">
        <v>1586</v>
      </c>
      <c r="E650" s="2" t="s">
        <v>51</v>
      </c>
      <c r="F650" s="2" t="str">
        <f>VLOOKUP(Table14[[#This Row],[ASA]],Table2[[ASA]:[Country]],4,FALSE)</f>
        <v>66 Lewisham Shopping Ctr, London SE13 7EP</v>
      </c>
      <c r="G650" s="2" t="str">
        <f>VLOOKUP(Table14[[#This Row],[ASA]],Table2[],6,FALSE)</f>
        <v>SE13 7EP</v>
      </c>
      <c r="H650" s="1" t="s">
        <v>1871</v>
      </c>
      <c r="I650" s="1" t="s">
        <v>51</v>
      </c>
      <c r="J650" s="1"/>
      <c r="K650" s="1" t="s">
        <v>17</v>
      </c>
      <c r="L650" s="1"/>
      <c r="M650" s="1"/>
    </row>
    <row r="651" spans="2:13" ht="18" hidden="1" x14ac:dyDescent="0.25">
      <c r="B651" s="3" t="s">
        <v>1872</v>
      </c>
      <c r="C651" s="1" t="s">
        <v>13</v>
      </c>
      <c r="D651" s="1" t="s">
        <v>1586</v>
      </c>
      <c r="E651" s="2" t="s">
        <v>707</v>
      </c>
      <c r="F651" s="2" t="str">
        <f>VLOOKUP(Table14[[#This Row],[ASA]],Table2[[ASA]:[Country]],4,FALSE)</f>
        <v>Unit 33 Lower Ground, Festival Place Wesley Walk, Basingstoke RG21 7BE</v>
      </c>
      <c r="G651" s="2" t="str">
        <f>VLOOKUP(Table14[[#This Row],[ASA]],Table2[],6,FALSE)</f>
        <v>RG21 7BE</v>
      </c>
      <c r="H651" s="1" t="s">
        <v>1873</v>
      </c>
      <c r="I651" s="1" t="s">
        <v>707</v>
      </c>
      <c r="J651" s="1"/>
      <c r="K651" s="1" t="s">
        <v>17</v>
      </c>
      <c r="L651" s="1"/>
      <c r="M651" s="1"/>
    </row>
    <row r="652" spans="2:13" ht="18" hidden="1" x14ac:dyDescent="0.25">
      <c r="B652" s="3" t="s">
        <v>1874</v>
      </c>
      <c r="C652" s="1" t="s">
        <v>13</v>
      </c>
      <c r="D652" s="1" t="s">
        <v>1586</v>
      </c>
      <c r="E652" s="2" t="s">
        <v>453</v>
      </c>
      <c r="F652" s="2" t="str">
        <f>VLOOKUP(Table14[[#This Row],[ASA]],Table2[[ASA]:[Country]],4,FALSE)</f>
        <v>114/115 Broad Street, Reading RG1 2BA</v>
      </c>
      <c r="G652" s="2" t="str">
        <f>VLOOKUP(Table14[[#This Row],[ASA]],Table2[],6,FALSE)</f>
        <v>RG1 2BA</v>
      </c>
      <c r="H652" s="1"/>
      <c r="I652" s="1" t="s">
        <v>453</v>
      </c>
      <c r="J652" s="1"/>
      <c r="K652" s="1" t="s">
        <v>17</v>
      </c>
      <c r="L652" s="1"/>
      <c r="M652" s="1"/>
    </row>
    <row r="653" spans="2:13" ht="18" hidden="1" x14ac:dyDescent="0.25">
      <c r="B653" s="3" t="s">
        <v>1875</v>
      </c>
      <c r="C653" s="1" t="s">
        <v>13</v>
      </c>
      <c r="D653" s="1" t="s">
        <v>1586</v>
      </c>
      <c r="E653" s="2" t="s">
        <v>1876</v>
      </c>
      <c r="F653" s="2" t="str">
        <f>VLOOKUP(Table14[[#This Row],[ASA]],Table2[[ASA]:[Country]],4,FALSE)</f>
        <v>Unit 7 The Aylsham Centre, London SE15 5EW</v>
      </c>
      <c r="G653" s="2" t="str">
        <f>VLOOKUP(Table14[[#This Row],[ASA]],Table2[],6,FALSE)</f>
        <v>SE15 5EW</v>
      </c>
      <c r="H653" s="1" t="s">
        <v>1877</v>
      </c>
      <c r="I653" s="1" t="s">
        <v>47</v>
      </c>
      <c r="J653" s="1"/>
      <c r="K653" s="1" t="s">
        <v>17</v>
      </c>
      <c r="L653" s="1"/>
      <c r="M653" s="1"/>
    </row>
    <row r="654" spans="2:13" ht="18" hidden="1" x14ac:dyDescent="0.25">
      <c r="B654" s="3" t="s">
        <v>1878</v>
      </c>
      <c r="C654" s="1" t="s">
        <v>13</v>
      </c>
      <c r="D654" s="1" t="s">
        <v>1586</v>
      </c>
      <c r="E654" s="2" t="s">
        <v>1879</v>
      </c>
      <c r="F654" s="2" t="e">
        <f>VLOOKUP(Table14[[#This Row],[ASA]],Table2[[ASA]:[Country]],4,FALSE)</f>
        <v>#N/A</v>
      </c>
      <c r="G654" s="2" t="e">
        <f>VLOOKUP(Table14[[#This Row],[ASA]],Table2[],6,FALSE)</f>
        <v>#N/A</v>
      </c>
      <c r="H654" s="1" t="s">
        <v>1882</v>
      </c>
      <c r="I654" s="1" t="s">
        <v>43</v>
      </c>
      <c r="J654" s="1"/>
      <c r="K654" s="1" t="s">
        <v>17</v>
      </c>
      <c r="L654" s="1"/>
      <c r="M654" s="1"/>
    </row>
    <row r="655" spans="2:13" ht="18" hidden="1" x14ac:dyDescent="0.25">
      <c r="B655" s="3" t="s">
        <v>1883</v>
      </c>
      <c r="C655" s="1" t="s">
        <v>871</v>
      </c>
      <c r="D655" s="1"/>
      <c r="E655" s="1" t="s">
        <v>1884</v>
      </c>
      <c r="F655" s="1" t="e">
        <f>VLOOKUP(Table14[[#This Row],[ASA]],Table2[[ASA]:[Country]],4,FALSE)</f>
        <v>#N/A</v>
      </c>
      <c r="G655" s="1" t="e">
        <f>VLOOKUP(Table14[[#This Row],[ASA]],Table2[],6,FALSE)</f>
        <v>#N/A</v>
      </c>
      <c r="H655" s="1"/>
      <c r="I655" s="1"/>
      <c r="J655" s="1"/>
      <c r="K655" s="1"/>
      <c r="L655" s="1"/>
      <c r="M655" s="1"/>
    </row>
    <row r="656" spans="2:13" ht="18" hidden="1" x14ac:dyDescent="0.25">
      <c r="B656" s="3" t="s">
        <v>1885</v>
      </c>
      <c r="C656" s="1" t="s">
        <v>13</v>
      </c>
      <c r="D656" s="1"/>
      <c r="E656" s="2" t="s">
        <v>1887</v>
      </c>
      <c r="F656" s="2" t="e">
        <f>VLOOKUP(Table14[[#This Row],[ASA]],Table2[[ASA]:[Country]],4,FALSE)</f>
        <v>#N/A</v>
      </c>
      <c r="G656" s="2" t="e">
        <f>VLOOKUP(Table14[[#This Row],[ASA]],Table2[],6,FALSE)</f>
        <v>#N/A</v>
      </c>
      <c r="H656" s="1"/>
      <c r="I656" s="1" t="s">
        <v>162</v>
      </c>
      <c r="J656" s="1"/>
      <c r="K656" s="1" t="s">
        <v>17</v>
      </c>
      <c r="L656" s="1"/>
      <c r="M656" s="1"/>
    </row>
    <row r="657" spans="2:13" ht="18" hidden="1" x14ac:dyDescent="0.25">
      <c r="B657" s="3" t="s">
        <v>1890</v>
      </c>
      <c r="C657" s="1" t="s">
        <v>13</v>
      </c>
      <c r="D657" s="1"/>
      <c r="E657" s="2" t="s">
        <v>1891</v>
      </c>
      <c r="F657" s="2" t="e">
        <f>VLOOKUP(Table14[[#This Row],[ASA]],Table2[[ASA]:[Country]],4,FALSE)</f>
        <v>#N/A</v>
      </c>
      <c r="G657" s="2" t="e">
        <f>VLOOKUP(Table14[[#This Row],[ASA]],Table2[],6,FALSE)</f>
        <v>#N/A</v>
      </c>
      <c r="H657" s="1"/>
      <c r="I657" s="1" t="s">
        <v>1656</v>
      </c>
      <c r="J657" s="1"/>
      <c r="K657" s="1" t="s">
        <v>17</v>
      </c>
      <c r="L657" s="1"/>
      <c r="M657" s="1"/>
    </row>
    <row r="658" spans="2:13" ht="18" hidden="1" x14ac:dyDescent="0.25">
      <c r="B658" s="3" t="s">
        <v>1894</v>
      </c>
      <c r="C658" s="1" t="s">
        <v>13</v>
      </c>
      <c r="D658" s="1"/>
      <c r="E658" s="2" t="s">
        <v>1422</v>
      </c>
      <c r="F658" s="2" t="e">
        <f>VLOOKUP(Table14[[#This Row],[ASA]],Table2[[ASA]:[Country]],4,FALSE)</f>
        <v>#N/A</v>
      </c>
      <c r="G658" s="2" t="e">
        <f>VLOOKUP(Table14[[#This Row],[ASA]],Table2[],6,FALSE)</f>
        <v>#N/A</v>
      </c>
      <c r="H658" s="1"/>
      <c r="I658" s="1" t="s">
        <v>1422</v>
      </c>
      <c r="J658" s="1"/>
      <c r="K658" s="1" t="s">
        <v>17</v>
      </c>
      <c r="L658" s="1"/>
      <c r="M658" s="1"/>
    </row>
    <row r="659" spans="2:13" ht="18" hidden="1" x14ac:dyDescent="0.25">
      <c r="B659" s="3" t="s">
        <v>1897</v>
      </c>
      <c r="C659" s="1" t="s">
        <v>13</v>
      </c>
      <c r="D659" s="1"/>
      <c r="E659" s="2" t="s">
        <v>1898</v>
      </c>
      <c r="F659" s="2">
        <f>VLOOKUP(Table14[[#This Row],[ASA]],Table2[[ASA]:[Country]],4,FALSE)</f>
        <v>0</v>
      </c>
      <c r="G659" s="2" t="str">
        <f>VLOOKUP(Table14[[#This Row],[ASA]],Table2[],6,FALSE)</f>
        <v>England</v>
      </c>
      <c r="H659" s="1"/>
      <c r="I659" s="1" t="s">
        <v>1898</v>
      </c>
      <c r="J659" s="1"/>
      <c r="K659" s="1" t="s">
        <v>17</v>
      </c>
      <c r="L659" s="1"/>
      <c r="M659" s="1"/>
    </row>
    <row r="660" spans="2:13" ht="18" hidden="1" x14ac:dyDescent="0.25">
      <c r="B660" s="3" t="s">
        <v>1901</v>
      </c>
      <c r="C660" s="1" t="s">
        <v>13</v>
      </c>
      <c r="D660" s="1"/>
      <c r="E660" s="1" t="s">
        <v>1903</v>
      </c>
      <c r="F660" s="1" t="str">
        <f>VLOOKUP(Table14[[#This Row],[ASA]],Table2[[ASA]:[Country]],4,FALSE)</f>
        <v>Holywood Exchange Retail Park</v>
      </c>
      <c r="G660" s="1" t="str">
        <f>VLOOKUP(Table14[[#This Row],[ASA]],Table2[],6,FALSE)</f>
        <v>Northern Ireland</v>
      </c>
      <c r="H660" s="1" t="s">
        <v>1904</v>
      </c>
      <c r="I660" s="1" t="s">
        <v>204</v>
      </c>
      <c r="J660" s="1"/>
      <c r="K660" s="1" t="s">
        <v>205</v>
      </c>
      <c r="L660" s="1"/>
      <c r="M660" s="1"/>
    </row>
    <row r="661" spans="2:13" ht="18" hidden="1" x14ac:dyDescent="0.25">
      <c r="B661" s="3" t="s">
        <v>1905</v>
      </c>
      <c r="C661" s="1" t="s">
        <v>13</v>
      </c>
      <c r="D661" s="1"/>
      <c r="E661" s="1" t="s">
        <v>1906</v>
      </c>
      <c r="F661" s="1" t="str">
        <f>VLOOKUP(Table14[[#This Row],[ASA]],Table2[[ASA]:[Country]],4,FALSE)</f>
        <v>Merry Hill Shopping Centre</v>
      </c>
      <c r="G661" s="1">
        <f>VLOOKUP(Table14[[#This Row],[ASA]],Table2[],6,FALSE)</f>
        <v>0</v>
      </c>
      <c r="H661" s="1" t="s">
        <v>1907</v>
      </c>
      <c r="I661" s="1" t="s">
        <v>1908</v>
      </c>
      <c r="J661" s="1"/>
      <c r="K661" s="1"/>
      <c r="L661" s="1"/>
      <c r="M661" s="1"/>
    </row>
    <row r="662" spans="2:13" ht="18" x14ac:dyDescent="0.25">
      <c r="B662" s="3" t="s">
        <v>1909</v>
      </c>
      <c r="C662" s="1" t="s">
        <v>13</v>
      </c>
      <c r="D662" s="1" t="s">
        <v>880</v>
      </c>
      <c r="E662" s="1" t="s">
        <v>1910</v>
      </c>
      <c r="F662" s="1" t="str">
        <f>VLOOKUP(Table14[[#This Row],[ASA]],Table2[[ASA]:[Country]],4,FALSE)</f>
        <v>Currys Fort Dunlop Training Academy</v>
      </c>
      <c r="G662" s="1" t="str">
        <f>VLOOKUP(Table14[[#This Row],[ASA]],Table2[],6,FALSE)</f>
        <v>England</v>
      </c>
      <c r="H662" s="1" t="s">
        <v>1911</v>
      </c>
      <c r="I662" s="1" t="s">
        <v>75</v>
      </c>
      <c r="J662" s="1"/>
      <c r="K662" s="1" t="s">
        <v>17</v>
      </c>
      <c r="L662" s="1"/>
      <c r="M662" s="1"/>
    </row>
    <row r="663" spans="2:13" ht="18" hidden="1" x14ac:dyDescent="0.25">
      <c r="B663" s="3" t="s">
        <v>1912</v>
      </c>
      <c r="C663" s="1" t="s">
        <v>13</v>
      </c>
      <c r="D663" s="1" t="s">
        <v>14</v>
      </c>
      <c r="E663" s="2" t="s">
        <v>1913</v>
      </c>
      <c r="F663" s="2" t="e">
        <f>VLOOKUP(Table14[[#This Row],[ASA]],Table2[[ASA]:[Country]],4,FALSE)</f>
        <v>#N/A</v>
      </c>
      <c r="G663" s="2" t="e">
        <f>VLOOKUP(Table14[[#This Row],[ASA]],Table2[],6,FALSE)</f>
        <v>#N/A</v>
      </c>
      <c r="H663" s="1" t="s">
        <v>1916</v>
      </c>
      <c r="I663" s="1" t="s">
        <v>178</v>
      </c>
      <c r="J663" s="1"/>
      <c r="K663" s="1" t="s">
        <v>81</v>
      </c>
      <c r="L663" s="1" t="s">
        <v>82</v>
      </c>
      <c r="M663" s="1" t="s">
        <v>83</v>
      </c>
    </row>
    <row r="664" spans="2:13" ht="18" hidden="1" x14ac:dyDescent="0.25">
      <c r="B664" s="3" t="s">
        <v>1917</v>
      </c>
      <c r="C664" s="1" t="s">
        <v>13</v>
      </c>
      <c r="D664" s="1" t="s">
        <v>14</v>
      </c>
      <c r="E664" s="1" t="s">
        <v>1918</v>
      </c>
      <c r="F664" s="2" t="e">
        <f>VLOOKUP(Table14[[#This Row],[ASA]],Table2[[ASA]:[Country]],4,FALSE)</f>
        <v>#N/A</v>
      </c>
      <c r="G664" s="2" t="e">
        <f>VLOOKUP(Table14[[#This Row],[ASA]],Table2[],6,FALSE)</f>
        <v>#N/A</v>
      </c>
      <c r="H664" s="1" t="s">
        <v>1921</v>
      </c>
      <c r="I664" s="1" t="s">
        <v>271</v>
      </c>
      <c r="J664" s="1"/>
      <c r="K664" s="1" t="s">
        <v>17</v>
      </c>
      <c r="L664" s="1" t="s">
        <v>70</v>
      </c>
      <c r="M664" s="1" t="s">
        <v>71</v>
      </c>
    </row>
    <row r="665" spans="2:13" ht="18" hidden="1" x14ac:dyDescent="0.25">
      <c r="B665" s="3"/>
      <c r="C665" s="1"/>
      <c r="D665" s="1"/>
      <c r="E665" s="1"/>
      <c r="F665" s="1" t="e">
        <f>VLOOKUP(Table14[[#This Row],[ASA]],Table2[[ASA]:[Country]],4,FALSE)</f>
        <v>#N/A</v>
      </c>
      <c r="G665" s="1" t="e">
        <f>VLOOKUP(Table14[[#This Row],[ASA]],Table2[],6,FALSE)</f>
        <v>#N/A</v>
      </c>
      <c r="H665" s="1"/>
      <c r="I665" s="1"/>
      <c r="J665" s="1"/>
      <c r="K665" s="1"/>
      <c r="L665" s="1"/>
      <c r="M665" s="1"/>
    </row>
    <row r="666" spans="2:13" ht="18" hidden="1" x14ac:dyDescent="0.25">
      <c r="B666" s="3" t="s">
        <v>1922</v>
      </c>
      <c r="C666" s="1" t="s">
        <v>13</v>
      </c>
      <c r="D666" s="1" t="s">
        <v>1586</v>
      </c>
      <c r="E666" s="2" t="s">
        <v>1923</v>
      </c>
      <c r="F666" s="2" t="e">
        <f>VLOOKUP(Table14[[#This Row],[ASA]],Table2[[ASA]:[Country]],4,FALSE)</f>
        <v>#N/A</v>
      </c>
      <c r="G666" s="2" t="e">
        <f>VLOOKUP(Table14[[#This Row],[ASA]],Table2[],6,FALSE)</f>
        <v>#N/A</v>
      </c>
      <c r="H666" s="1"/>
      <c r="I666" s="1" t="s">
        <v>325</v>
      </c>
      <c r="J666" s="1"/>
      <c r="K666" s="1" t="s">
        <v>17</v>
      </c>
      <c r="L666" s="1"/>
      <c r="M666" s="1"/>
    </row>
    <row r="667" spans="2:13" ht="18" hidden="1" x14ac:dyDescent="0.25">
      <c r="B667" s="3" t="s">
        <v>1926</v>
      </c>
      <c r="C667" s="1" t="s">
        <v>13</v>
      </c>
      <c r="D667" s="1"/>
      <c r="E667" s="1"/>
      <c r="F667" s="1" t="e">
        <f>VLOOKUP(Table14[[#This Row],[ASA]],Table2[[ASA]:[Country]],4,FALSE)</f>
        <v>#N/A</v>
      </c>
      <c r="G667" s="1" t="e">
        <f>VLOOKUP(Table14[[#This Row],[ASA]],Table2[],6,FALSE)</f>
        <v>#N/A</v>
      </c>
      <c r="H667" s="1"/>
      <c r="I667" s="1"/>
      <c r="J667" s="1"/>
      <c r="K667" s="1"/>
      <c r="L667" s="1"/>
      <c r="M66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11633552980429A5084518D69911E" ma:contentTypeVersion="15" ma:contentTypeDescription="Create a new document." ma:contentTypeScope="" ma:versionID="6a1d71960c31d8077f65a3e6b27df0ff">
  <xsd:schema xmlns:xsd="http://www.w3.org/2001/XMLSchema" xmlns:xs="http://www.w3.org/2001/XMLSchema" xmlns:p="http://schemas.microsoft.com/office/2006/metadata/properties" xmlns:ns2="ce413870-3daa-410a-b2ac-ca65c08ac0a7" xmlns:ns3="e12ac4ac-bc25-45fe-a25e-a3d11bea1c52" targetNamespace="http://schemas.microsoft.com/office/2006/metadata/properties" ma:root="true" ma:fieldsID="76e237d0cc5308270141a6796b1eb2bc" ns2:_="" ns3:_="">
    <xsd:import namespace="ce413870-3daa-410a-b2ac-ca65c08ac0a7"/>
    <xsd:import namespace="e12ac4ac-bc25-45fe-a25e-a3d11bea1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13870-3daa-410a-b2ac-ca65c08ac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b4b878a-4977-4ff6-befb-d6c7c8f3b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ac4ac-bc25-45fe-a25e-a3d11bea1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8aead5b-e348-41a2-805c-9a465d07cf6d}" ma:internalName="TaxCatchAll" ma:showField="CatchAllData" ma:web="e12ac4ac-bc25-45fe-a25e-a3d11bea1c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2ac4ac-bc25-45fe-a25e-a3d11bea1c52" xsi:nil="true"/>
    <lcf76f155ced4ddcb4097134ff3c332f xmlns="ce413870-3daa-410a-b2ac-ca65c08ac0a7">
      <Terms xmlns="http://schemas.microsoft.com/office/infopath/2007/PartnerControls"/>
    </lcf76f155ced4ddcb4097134ff3c332f>
    <_Flow_SignoffStatus xmlns="ce413870-3daa-410a-b2ac-ca65c08ac0a7" xsi:nil="true"/>
  </documentManagement>
</p:properties>
</file>

<file path=customXml/itemProps1.xml><?xml version="1.0" encoding="utf-8"?>
<ds:datastoreItem xmlns:ds="http://schemas.openxmlformats.org/officeDocument/2006/customXml" ds:itemID="{CD8DCCAC-53BE-4FDC-8DE2-37C01D09E8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B4AC37-4D2F-4C7D-827B-4B9CE66EF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13870-3daa-410a-b2ac-ca65c08ac0a7"/>
    <ds:schemaRef ds:uri="e12ac4ac-bc25-45fe-a25e-a3d11bea1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968F4D-DF43-4D1C-91A4-3ACAFA7D01ED}">
  <ds:schemaRefs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e12ac4ac-bc25-45fe-a25e-a3d11bea1c52"/>
    <ds:schemaRef ds:uri="ce413870-3daa-410a-b2ac-ca65c08ac0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List</vt:lpstr>
      <vt:lpstr>Sheet2</vt:lpstr>
      <vt:lpstr>Sheet3</vt:lpstr>
    </vt:vector>
  </TitlesOfParts>
  <Manager>Sergey Shuchkin &lt;sergey.shuchkin@gmail.com&gt;</Manager>
  <Company>Sergey Shuchkin &lt;sergey.shuchkin@gmail.com&gt;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Shuchkin &lt;sergey.shuchkin@gmail.com&gt;</dc:creator>
  <cp:keywords/>
  <dc:description/>
  <cp:lastModifiedBy>Homewood, Daniel (Expert Field Service Engineer)</cp:lastModifiedBy>
  <cp:revision>1</cp:revision>
  <dcterms:created xsi:type="dcterms:W3CDTF">2025-01-28T05:46:48Z</dcterms:created>
  <dcterms:modified xsi:type="dcterms:W3CDTF">2025-07-22T12:27:32Z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631b75-631d-4511-af08-6963e194a89c_Enabled">
    <vt:lpwstr>true</vt:lpwstr>
  </property>
  <property fmtid="{D5CDD505-2E9C-101B-9397-08002B2CF9AE}" pid="3" name="MSIP_Label_75631b75-631d-4511-af08-6963e194a89c_SetDate">
    <vt:lpwstr>2025-01-28T05:31:13Z</vt:lpwstr>
  </property>
  <property fmtid="{D5CDD505-2E9C-101B-9397-08002B2CF9AE}" pid="4" name="MSIP_Label_75631b75-631d-4511-af08-6963e194a89c_Method">
    <vt:lpwstr>Privileged</vt:lpwstr>
  </property>
  <property fmtid="{D5CDD505-2E9C-101B-9397-08002B2CF9AE}" pid="5" name="MSIP_Label_75631b75-631d-4511-af08-6963e194a89c_Name">
    <vt:lpwstr>Confidential - Prod</vt:lpwstr>
  </property>
  <property fmtid="{D5CDD505-2E9C-101B-9397-08002B2CF9AE}" pid="6" name="MSIP_Label_75631b75-631d-4511-af08-6963e194a89c_SiteId">
    <vt:lpwstr>68b865d5-cf18-4b2b-82a4-a4eddb9c5237</vt:lpwstr>
  </property>
  <property fmtid="{D5CDD505-2E9C-101B-9397-08002B2CF9AE}" pid="7" name="MSIP_Label_75631b75-631d-4511-af08-6963e194a89c_ActionId">
    <vt:lpwstr>10d32136-ac6e-4b79-b37c-5569fdeab1b1</vt:lpwstr>
  </property>
  <property fmtid="{D5CDD505-2E9C-101B-9397-08002B2CF9AE}" pid="8" name="MSIP_Label_75631b75-631d-4511-af08-6963e194a89c_ContentBits">
    <vt:lpwstr>0</vt:lpwstr>
  </property>
  <property fmtid="{D5CDD505-2E9C-101B-9397-08002B2CF9AE}" pid="9" name="ContentTypeId">
    <vt:lpwstr>0x010100CC211633552980429A5084518D69911E</vt:lpwstr>
  </property>
  <property fmtid="{D5CDD505-2E9C-101B-9397-08002B2CF9AE}" pid="10" name="MediaServiceImageTags">
    <vt:lpwstr/>
  </property>
</Properties>
</file>