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ava\Fallstudie\Projektmanagement\"/>
    </mc:Choice>
  </mc:AlternateContent>
  <bookViews>
    <workbookView xWindow="0" yWindow="0" windowWidth="19140" windowHeight="6450"/>
  </bookViews>
  <sheets>
    <sheet name="Übersicht" sheetId="1" r:id="rId1"/>
    <sheet name="Teams" sheetId="3" r:id="rId2"/>
  </sheets>
  <definedNames>
    <definedName name="_xlnm._FilterDatabase" localSheetId="0" hidden="1">Übersicht!$A$2:$H$2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7" i="1" s="1"/>
</calcChain>
</file>

<file path=xl/comments1.xml><?xml version="1.0" encoding="utf-8"?>
<comments xmlns="http://schemas.openxmlformats.org/spreadsheetml/2006/main">
  <authors>
    <author>Johannes Haag</author>
  </authors>
  <commentList>
    <comment ref="AG2" authorId="0" shapeId="0">
      <text>
        <r>
          <rPr>
            <b/>
            <sz val="9"/>
            <color indexed="81"/>
            <rFont val="Segoe UI"/>
            <family val="2"/>
          </rPr>
          <t>Johannes Haag:</t>
        </r>
        <r>
          <rPr>
            <sz val="9"/>
            <color indexed="81"/>
            <rFont val="Segoe UI"/>
            <family val="2"/>
          </rPr>
          <t xml:space="preserve">
VWL Klausur</t>
        </r>
      </text>
    </comment>
  </commentList>
</comments>
</file>

<file path=xl/sharedStrings.xml><?xml version="1.0" encoding="utf-8"?>
<sst xmlns="http://schemas.openxmlformats.org/spreadsheetml/2006/main" count="306" uniqueCount="73">
  <si>
    <t>UseCases erstellen</t>
  </si>
  <si>
    <t>Papierprototyp erstellen</t>
  </si>
  <si>
    <t>Design Guide erstellen</t>
  </si>
  <si>
    <t>Logisches DB- Modell erstellen</t>
  </si>
  <si>
    <t>Systemarchitektur erstellen</t>
  </si>
  <si>
    <t>Aufgaben</t>
  </si>
  <si>
    <t>Ansprechpartner</t>
  </si>
  <si>
    <t>Alle</t>
  </si>
  <si>
    <t>Philipp &amp; Angelos</t>
  </si>
  <si>
    <t>Sari</t>
  </si>
  <si>
    <t>Philipp</t>
  </si>
  <si>
    <t>Angelos</t>
  </si>
  <si>
    <t>DB erstellen</t>
  </si>
  <si>
    <t>DB Schnittstelle</t>
  </si>
  <si>
    <t>Logik</t>
  </si>
  <si>
    <t>GUI Klasse</t>
  </si>
  <si>
    <t>Testfälle (fachlich/ GUI)</t>
  </si>
  <si>
    <t>Controller</t>
  </si>
  <si>
    <t>Integrationstest</t>
  </si>
  <si>
    <t>Software Doku erstellen</t>
  </si>
  <si>
    <t>Installer erstellen</t>
  </si>
  <si>
    <t>Testdokumentation</t>
  </si>
  <si>
    <t>Qualitätsmanagement</t>
  </si>
  <si>
    <t>Phase</t>
  </si>
  <si>
    <t>Analyse</t>
  </si>
  <si>
    <t>QM-Maßnahme</t>
  </si>
  <si>
    <t>Entwurf</t>
  </si>
  <si>
    <t>Realisierung</t>
  </si>
  <si>
    <t>Test</t>
  </si>
  <si>
    <t>Testdurchführung fachlich</t>
  </si>
  <si>
    <t>Testdurchführung GUI</t>
  </si>
  <si>
    <t>Aufwand in h</t>
  </si>
  <si>
    <t>End-Termin</t>
  </si>
  <si>
    <t>Review in Gruppe</t>
  </si>
  <si>
    <t>Review in Gruppe, Diskussion mit Auftraggeber</t>
  </si>
  <si>
    <t>Review durch Fachliche Implementierung</t>
  </si>
  <si>
    <t>Review durch Datenbank</t>
  </si>
  <si>
    <t>Review fachl. Implementierung</t>
  </si>
  <si>
    <t>alle</t>
  </si>
  <si>
    <t>Review durch ?, Diskussion mit Auftraggeber</t>
  </si>
  <si>
    <t>Status</t>
  </si>
  <si>
    <t>erledigt</t>
  </si>
  <si>
    <t>Johannes</t>
  </si>
  <si>
    <t>Review durch TPL</t>
  </si>
  <si>
    <t>gestartet</t>
  </si>
  <si>
    <t>Präsentationsunterlagen erstellen</t>
  </si>
  <si>
    <t>Start-Termin</t>
  </si>
  <si>
    <t>PM</t>
  </si>
  <si>
    <t>Abstimmung mit Auftraggeber</t>
  </si>
  <si>
    <t>September</t>
  </si>
  <si>
    <t>Oktober</t>
  </si>
  <si>
    <t>m</t>
  </si>
  <si>
    <t>x</t>
  </si>
  <si>
    <t>Datenbank</t>
  </si>
  <si>
    <t>Aufgabenbereich</t>
  </si>
  <si>
    <t>TPL</t>
  </si>
  <si>
    <t>Mitglieder</t>
  </si>
  <si>
    <t>Patrick, Jenny</t>
  </si>
  <si>
    <t>GUI</t>
  </si>
  <si>
    <t>Adriana, Natalja</t>
  </si>
  <si>
    <t>Ralf</t>
  </si>
  <si>
    <t>Marc, Ralf, Katrin, Johannes</t>
  </si>
  <si>
    <t>Pflichtenheft erstellen</t>
  </si>
  <si>
    <t>Review Gruppe</t>
  </si>
  <si>
    <t>fachliches Klassenmodell erstellen</t>
  </si>
  <si>
    <t>Rework</t>
  </si>
  <si>
    <t>technisches Klassenmodell - Modelschicht</t>
  </si>
  <si>
    <t>technisches Klassenmodell - GUI-Schicht</t>
  </si>
  <si>
    <t>Review durch TPL Angelos</t>
  </si>
  <si>
    <t>Abgabe Pflichtenheft inkl. detaillierte Aufwandsschätzung</t>
  </si>
  <si>
    <t>Anforderungskatalog erstellen</t>
  </si>
  <si>
    <t>Aufwand gesamt</t>
  </si>
  <si>
    <t>Aufwand p.P.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</si>
</sst>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14" fontId="0" fillId="0" borderId="0" xfId="0" applyNumberFormat="1"/>
    <xf numFmtId="164" fontId="0" fillId="2" borderId="1" xfId="0" applyNumberFormat="1" applyFill="1" applyBorder="1"/>
    <xf numFmtId="164" fontId="0" fillId="3" borderId="1" xfId="0" applyNumberFormat="1" applyFill="1" applyBorder="1"/>
    <xf numFmtId="164" fontId="0" fillId="4" borderId="1" xfId="0" applyNumberFormat="1" applyFill="1" applyBorder="1"/>
    <xf numFmtId="0" fontId="0" fillId="4" borderId="0" xfId="0" applyFill="1"/>
    <xf numFmtId="164" fontId="0" fillId="5" borderId="1" xfId="0" applyNumberFormat="1" applyFill="1" applyBorder="1"/>
    <xf numFmtId="0" fontId="0" fillId="5" borderId="0" xfId="0" applyFill="1"/>
    <xf numFmtId="164" fontId="0" fillId="6" borderId="1" xfId="0" applyNumberFormat="1" applyFill="1" applyBorder="1"/>
    <xf numFmtId="0" fontId="0" fillId="0" borderId="0" xfId="0" applyFill="1"/>
    <xf numFmtId="14" fontId="0" fillId="0" borderId="0" xfId="0" applyNumberFormat="1" applyFill="1" applyBorder="1"/>
    <xf numFmtId="2" fontId="0" fillId="0" borderId="0" xfId="0" applyNumberFormat="1"/>
    <xf numFmtId="0" fontId="0" fillId="0" borderId="1" xfId="0" applyBorder="1" applyAlignment="1">
      <alignment horizontal="center"/>
    </xf>
  </cellXfs>
  <cellStyles count="1"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Q37"/>
  <sheetViews>
    <sheetView tabSelected="1" zoomScale="70" zoomScaleNormal="70" workbookViewId="0">
      <pane ySplit="2" topLeftCell="A6" activePane="bottomLeft" state="frozen"/>
      <selection pane="bottomLeft" activeCell="D28" sqref="D28"/>
    </sheetView>
  </sheetViews>
  <sheetFormatPr baseColWidth="10" defaultRowHeight="14.25" outlineLevelRow="1" outlineLevelCol="2" x14ac:dyDescent="0.2"/>
  <cols>
    <col min="2" max="2" width="39.25" customWidth="1"/>
    <col min="3" max="3" width="15" bestFit="1" customWidth="1"/>
    <col min="4" max="5" width="11.25" customWidth="1" outlineLevel="1"/>
    <col min="6" max="6" width="10.375" customWidth="1" outlineLevel="1"/>
    <col min="7" max="7" width="11.625" customWidth="1" outlineLevel="2"/>
    <col min="8" max="8" width="39.75" customWidth="1" outlineLevel="2"/>
    <col min="9" max="43" width="3.125" customWidth="1"/>
  </cols>
  <sheetData>
    <row r="1" spans="1:43" x14ac:dyDescent="0.2">
      <c r="I1" s="13" t="s">
        <v>49</v>
      </c>
      <c r="J1" s="13"/>
      <c r="K1" s="13"/>
      <c r="L1" s="13"/>
      <c r="M1" s="13" t="s">
        <v>50</v>
      </c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</row>
    <row r="2" spans="1:43" x14ac:dyDescent="0.2">
      <c r="A2" s="1" t="s">
        <v>23</v>
      </c>
      <c r="B2" s="1" t="s">
        <v>5</v>
      </c>
      <c r="C2" s="1" t="s">
        <v>6</v>
      </c>
      <c r="D2" s="1" t="s">
        <v>31</v>
      </c>
      <c r="E2" s="1" t="s">
        <v>46</v>
      </c>
      <c r="F2" s="1" t="s">
        <v>32</v>
      </c>
      <c r="G2" s="1" t="s">
        <v>40</v>
      </c>
      <c r="H2" s="1" t="s">
        <v>25</v>
      </c>
      <c r="I2" s="4">
        <v>41544</v>
      </c>
      <c r="J2" s="5">
        <v>41545</v>
      </c>
      <c r="K2" s="7">
        <v>41546</v>
      </c>
      <c r="L2" s="3">
        <v>41547</v>
      </c>
      <c r="M2" s="3">
        <v>41548</v>
      </c>
      <c r="N2" s="3">
        <v>41549</v>
      </c>
      <c r="O2" s="3">
        <v>41550</v>
      </c>
      <c r="P2" s="3">
        <v>41551</v>
      </c>
      <c r="Q2" s="5">
        <v>41552</v>
      </c>
      <c r="R2" s="7">
        <v>41553</v>
      </c>
      <c r="S2" s="3">
        <v>41554</v>
      </c>
      <c r="T2" s="4">
        <v>41555</v>
      </c>
      <c r="U2" s="4">
        <v>41556</v>
      </c>
      <c r="V2" s="4">
        <v>41557</v>
      </c>
      <c r="W2" s="4">
        <v>41558</v>
      </c>
      <c r="X2" s="5">
        <v>41559</v>
      </c>
      <c r="Y2" s="7">
        <v>41560</v>
      </c>
      <c r="Z2" s="3">
        <v>41561</v>
      </c>
      <c r="AA2" s="4">
        <v>41562</v>
      </c>
      <c r="AB2" s="3">
        <v>41563</v>
      </c>
      <c r="AC2" s="3">
        <v>41564</v>
      </c>
      <c r="AD2" s="3">
        <v>41565</v>
      </c>
      <c r="AE2" s="5">
        <v>41566</v>
      </c>
      <c r="AF2" s="7">
        <v>41567</v>
      </c>
      <c r="AG2" s="9">
        <v>41568</v>
      </c>
      <c r="AH2" s="4">
        <v>41569</v>
      </c>
      <c r="AI2" s="3">
        <v>41570</v>
      </c>
      <c r="AJ2" s="3">
        <v>41571</v>
      </c>
      <c r="AK2" s="3">
        <v>41572</v>
      </c>
      <c r="AL2" s="5">
        <v>41573</v>
      </c>
      <c r="AM2" s="7">
        <v>41574</v>
      </c>
      <c r="AN2" s="4">
        <v>41575</v>
      </c>
      <c r="AO2" s="3">
        <v>41576</v>
      </c>
      <c r="AP2" s="4">
        <v>41577</v>
      </c>
      <c r="AQ2" s="4">
        <v>41578</v>
      </c>
    </row>
    <row r="3" spans="1:43" outlineLevel="1" x14ac:dyDescent="0.2">
      <c r="A3" t="s">
        <v>24</v>
      </c>
      <c r="B3" t="s">
        <v>0</v>
      </c>
      <c r="C3" t="s">
        <v>7</v>
      </c>
      <c r="D3">
        <v>22</v>
      </c>
      <c r="E3" s="2">
        <v>41544</v>
      </c>
      <c r="F3" s="2">
        <v>41544</v>
      </c>
      <c r="G3" s="2" t="s">
        <v>41</v>
      </c>
      <c r="H3" t="s">
        <v>33</v>
      </c>
      <c r="I3" s="10" t="s">
        <v>51</v>
      </c>
      <c r="J3" s="6"/>
      <c r="K3" s="8"/>
      <c r="Q3" s="6"/>
      <c r="R3" s="8"/>
      <c r="T3" s="10"/>
      <c r="U3" s="10"/>
      <c r="V3" s="10"/>
      <c r="W3" s="10"/>
      <c r="X3" s="6"/>
      <c r="Y3" s="8"/>
      <c r="AA3" s="10"/>
      <c r="AE3" s="6"/>
      <c r="AF3" s="8"/>
      <c r="AH3" s="10"/>
      <c r="AL3" s="6"/>
      <c r="AM3" s="8"/>
      <c r="AN3" s="10"/>
      <c r="AO3" s="10"/>
      <c r="AP3" s="10"/>
      <c r="AQ3" s="10"/>
    </row>
    <row r="4" spans="1:43" outlineLevel="1" x14ac:dyDescent="0.2">
      <c r="A4" t="s">
        <v>24</v>
      </c>
      <c r="B4" t="s">
        <v>70</v>
      </c>
      <c r="C4" t="s">
        <v>7</v>
      </c>
      <c r="D4">
        <v>22</v>
      </c>
      <c r="E4" s="2">
        <v>41544</v>
      </c>
      <c r="F4" s="2">
        <v>41554</v>
      </c>
      <c r="G4" s="2" t="s">
        <v>41</v>
      </c>
      <c r="H4" t="s">
        <v>33</v>
      </c>
      <c r="I4" s="10" t="s">
        <v>52</v>
      </c>
      <c r="J4" s="6" t="s">
        <v>52</v>
      </c>
      <c r="K4" s="8" t="s">
        <v>52</v>
      </c>
      <c r="L4" t="s">
        <v>52</v>
      </c>
      <c r="M4" t="s">
        <v>52</v>
      </c>
      <c r="N4" t="s">
        <v>52</v>
      </c>
      <c r="O4" t="s">
        <v>52</v>
      </c>
      <c r="P4" t="s">
        <v>52</v>
      </c>
      <c r="Q4" s="6" t="s">
        <v>52</v>
      </c>
      <c r="R4" s="8" t="s">
        <v>52</v>
      </c>
      <c r="S4" t="s">
        <v>52</v>
      </c>
      <c r="T4" s="10"/>
      <c r="U4" s="10"/>
      <c r="V4" s="10"/>
      <c r="W4" s="10"/>
      <c r="X4" s="6"/>
      <c r="Y4" s="8"/>
      <c r="AA4" s="10"/>
      <c r="AE4" s="6"/>
      <c r="AF4" s="8"/>
      <c r="AH4" s="10"/>
      <c r="AL4" s="6"/>
      <c r="AM4" s="8"/>
      <c r="AN4" s="10"/>
      <c r="AO4" s="10"/>
      <c r="AP4" s="10"/>
      <c r="AQ4" s="10"/>
    </row>
    <row r="5" spans="1:43" outlineLevel="1" x14ac:dyDescent="0.2">
      <c r="A5" t="s">
        <v>24</v>
      </c>
      <c r="B5" t="s">
        <v>64</v>
      </c>
      <c r="C5" t="s">
        <v>8</v>
      </c>
      <c r="D5">
        <v>15</v>
      </c>
      <c r="E5" s="2">
        <v>41544</v>
      </c>
      <c r="F5" s="2">
        <v>41554</v>
      </c>
      <c r="G5" s="2" t="s">
        <v>41</v>
      </c>
      <c r="H5" t="s">
        <v>34</v>
      </c>
      <c r="I5" s="10" t="s">
        <v>52</v>
      </c>
      <c r="J5" s="6" t="s">
        <v>52</v>
      </c>
      <c r="K5" s="8" t="s">
        <v>52</v>
      </c>
      <c r="L5" t="s">
        <v>52</v>
      </c>
      <c r="M5" t="s">
        <v>52</v>
      </c>
      <c r="N5" t="s">
        <v>52</v>
      </c>
      <c r="O5" t="s">
        <v>52</v>
      </c>
      <c r="P5" t="s">
        <v>52</v>
      </c>
      <c r="Q5" s="6" t="s">
        <v>52</v>
      </c>
      <c r="R5" s="8" t="s">
        <v>52</v>
      </c>
      <c r="S5" t="s">
        <v>52</v>
      </c>
      <c r="T5" s="10"/>
      <c r="U5" s="10"/>
      <c r="V5" s="10"/>
      <c r="W5" s="10"/>
      <c r="X5" s="6"/>
      <c r="Y5" s="8"/>
      <c r="AA5" s="10"/>
      <c r="AE5" s="6"/>
      <c r="AF5" s="8"/>
      <c r="AH5" s="10"/>
      <c r="AL5" s="6"/>
      <c r="AM5" s="8"/>
      <c r="AN5" s="10"/>
      <c r="AO5" s="10"/>
      <c r="AP5" s="10"/>
      <c r="AQ5" s="10"/>
    </row>
    <row r="6" spans="1:43" outlineLevel="1" x14ac:dyDescent="0.2">
      <c r="A6" t="s">
        <v>24</v>
      </c>
      <c r="B6" t="s">
        <v>1</v>
      </c>
      <c r="C6" t="s">
        <v>9</v>
      </c>
      <c r="D6">
        <v>9</v>
      </c>
      <c r="E6" s="2">
        <v>41544</v>
      </c>
      <c r="F6" s="2">
        <v>41554</v>
      </c>
      <c r="G6" s="2" t="s">
        <v>65</v>
      </c>
      <c r="H6" t="s">
        <v>34</v>
      </c>
      <c r="I6" s="10" t="s">
        <v>52</v>
      </c>
      <c r="J6" s="6" t="s">
        <v>52</v>
      </c>
      <c r="K6" s="8" t="s">
        <v>52</v>
      </c>
      <c r="L6" t="s">
        <v>52</v>
      </c>
      <c r="M6" t="s">
        <v>52</v>
      </c>
      <c r="N6" t="s">
        <v>52</v>
      </c>
      <c r="O6" t="s">
        <v>52</v>
      </c>
      <c r="P6" t="s">
        <v>52</v>
      </c>
      <c r="Q6" s="6" t="s">
        <v>52</v>
      </c>
      <c r="R6" s="8" t="s">
        <v>52</v>
      </c>
      <c r="S6" t="s">
        <v>52</v>
      </c>
      <c r="T6" s="10"/>
      <c r="U6" s="10"/>
      <c r="V6" s="10"/>
      <c r="W6" s="10"/>
      <c r="X6" s="6"/>
      <c r="Y6" s="8"/>
      <c r="AA6" s="10"/>
      <c r="AE6" s="6"/>
      <c r="AF6" s="8"/>
      <c r="AH6" s="10"/>
      <c r="AL6" s="6"/>
      <c r="AM6" s="8"/>
      <c r="AN6" s="10"/>
      <c r="AO6" s="10"/>
      <c r="AP6" s="10"/>
      <c r="AQ6" s="10"/>
    </row>
    <row r="7" spans="1:43" x14ac:dyDescent="0.2">
      <c r="E7" s="2"/>
      <c r="F7" s="2"/>
      <c r="I7" s="10"/>
      <c r="J7" s="6"/>
      <c r="K7" s="8"/>
      <c r="Q7" s="6"/>
      <c r="R7" s="8"/>
      <c r="T7" s="10"/>
      <c r="U7" s="10"/>
      <c r="V7" s="10"/>
      <c r="W7" s="10"/>
      <c r="X7" s="6"/>
      <c r="Y7" s="8"/>
      <c r="AA7" s="10"/>
      <c r="AE7" s="6"/>
      <c r="AF7" s="8"/>
      <c r="AH7" s="10"/>
      <c r="AL7" s="6"/>
      <c r="AM7" s="8"/>
      <c r="AN7" s="10"/>
      <c r="AO7" s="10"/>
      <c r="AP7" s="10"/>
      <c r="AQ7" s="10"/>
    </row>
    <row r="8" spans="1:43" x14ac:dyDescent="0.2">
      <c r="A8" t="s">
        <v>47</v>
      </c>
      <c r="B8" t="s">
        <v>48</v>
      </c>
      <c r="C8" t="s">
        <v>42</v>
      </c>
      <c r="D8">
        <v>1</v>
      </c>
      <c r="E8" s="2">
        <v>41555</v>
      </c>
      <c r="F8" s="2">
        <v>41555</v>
      </c>
      <c r="G8" s="11" t="s">
        <v>41</v>
      </c>
      <c r="I8" s="10"/>
      <c r="J8" s="6"/>
      <c r="K8" s="8"/>
      <c r="Q8" s="6"/>
      <c r="R8" s="8"/>
      <c r="T8" s="10" t="s">
        <v>51</v>
      </c>
      <c r="U8" s="10"/>
      <c r="V8" s="10"/>
      <c r="W8" s="10"/>
      <c r="X8" s="6"/>
      <c r="Y8" s="8"/>
      <c r="AA8" s="10"/>
      <c r="AE8" s="6"/>
      <c r="AF8" s="8"/>
      <c r="AH8" s="10"/>
      <c r="AL8" s="6"/>
      <c r="AM8" s="8"/>
      <c r="AN8" s="10"/>
      <c r="AO8" s="10"/>
      <c r="AP8" s="10"/>
      <c r="AQ8" s="10"/>
    </row>
    <row r="9" spans="1:43" x14ac:dyDescent="0.2">
      <c r="I9" s="10"/>
      <c r="J9" s="6"/>
      <c r="K9" s="8"/>
      <c r="Q9" s="6"/>
      <c r="R9" s="8"/>
      <c r="T9" s="10"/>
      <c r="U9" s="10"/>
      <c r="V9" s="10"/>
      <c r="W9" s="10"/>
      <c r="X9" s="6"/>
      <c r="Y9" s="8"/>
      <c r="AA9" s="10"/>
      <c r="AE9" s="6"/>
      <c r="AF9" s="8"/>
      <c r="AH9" s="10"/>
      <c r="AL9" s="6"/>
      <c r="AM9" s="8"/>
      <c r="AN9" s="10"/>
      <c r="AO9" s="10"/>
      <c r="AP9" s="10"/>
      <c r="AQ9" s="10"/>
    </row>
    <row r="10" spans="1:43" outlineLevel="1" x14ac:dyDescent="0.2">
      <c r="A10" t="s">
        <v>26</v>
      </c>
      <c r="B10" t="s">
        <v>3</v>
      </c>
      <c r="C10" t="s">
        <v>10</v>
      </c>
      <c r="D10">
        <v>20</v>
      </c>
      <c r="E10" s="2">
        <v>41555</v>
      </c>
      <c r="F10" s="2">
        <v>41557</v>
      </c>
      <c r="G10" t="s">
        <v>41</v>
      </c>
      <c r="H10" t="s">
        <v>35</v>
      </c>
      <c r="I10" s="10"/>
      <c r="J10" s="6"/>
      <c r="K10" s="8"/>
      <c r="Q10" s="6"/>
      <c r="R10" s="8"/>
      <c r="T10" s="10" t="s">
        <v>52</v>
      </c>
      <c r="U10" s="10" t="s">
        <v>52</v>
      </c>
      <c r="V10" s="10" t="s">
        <v>52</v>
      </c>
      <c r="W10" s="10"/>
      <c r="X10" s="6"/>
      <c r="Y10" s="8"/>
      <c r="AA10" s="10"/>
      <c r="AE10" s="6"/>
      <c r="AF10" s="8"/>
      <c r="AH10" s="10"/>
      <c r="AL10" s="6"/>
      <c r="AM10" s="8"/>
      <c r="AN10" s="10"/>
      <c r="AO10" s="10"/>
      <c r="AP10" s="10"/>
      <c r="AQ10" s="10"/>
    </row>
    <row r="11" spans="1:43" outlineLevel="1" x14ac:dyDescent="0.2">
      <c r="A11" t="s">
        <v>26</v>
      </c>
      <c r="B11" t="s">
        <v>66</v>
      </c>
      <c r="C11" t="s">
        <v>10</v>
      </c>
      <c r="D11">
        <v>20</v>
      </c>
      <c r="E11" s="2">
        <v>41555</v>
      </c>
      <c r="F11" s="2">
        <v>41556</v>
      </c>
      <c r="G11" t="s">
        <v>44</v>
      </c>
      <c r="H11" t="s">
        <v>68</v>
      </c>
      <c r="I11" s="10"/>
      <c r="J11" s="6"/>
      <c r="K11" s="8"/>
      <c r="Q11" s="6"/>
      <c r="R11" s="8"/>
      <c r="T11" s="10" t="s">
        <v>52</v>
      </c>
      <c r="U11" s="10" t="s">
        <v>52</v>
      </c>
      <c r="V11" s="10"/>
      <c r="W11" s="10"/>
      <c r="X11" s="6"/>
      <c r="Y11" s="8"/>
      <c r="AA11" s="10"/>
      <c r="AE11" s="6"/>
      <c r="AF11" s="8"/>
      <c r="AH11" s="10"/>
      <c r="AL11" s="6"/>
      <c r="AM11" s="8"/>
      <c r="AN11" s="10"/>
      <c r="AO11" s="10"/>
      <c r="AP11" s="10"/>
      <c r="AQ11" s="10"/>
    </row>
    <row r="12" spans="1:43" outlineLevel="1" x14ac:dyDescent="0.2">
      <c r="A12" t="s">
        <v>26</v>
      </c>
      <c r="B12" t="s">
        <v>67</v>
      </c>
      <c r="C12" t="s">
        <v>9</v>
      </c>
      <c r="D12">
        <v>5</v>
      </c>
      <c r="E12" s="2">
        <v>41555</v>
      </c>
      <c r="F12" s="2">
        <v>41556</v>
      </c>
      <c r="G12" t="s">
        <v>44</v>
      </c>
      <c r="H12" t="s">
        <v>68</v>
      </c>
      <c r="I12" s="10"/>
      <c r="J12" s="6"/>
      <c r="K12" s="8"/>
      <c r="Q12" s="6"/>
      <c r="R12" s="8"/>
      <c r="T12" s="10" t="s">
        <v>52</v>
      </c>
      <c r="U12" s="10" t="s">
        <v>52</v>
      </c>
      <c r="V12" s="10"/>
      <c r="W12" s="10"/>
      <c r="X12" s="6"/>
      <c r="Y12" s="8"/>
      <c r="AA12" s="10"/>
      <c r="AE12" s="6"/>
      <c r="AF12" s="8"/>
      <c r="AH12" s="10"/>
      <c r="AL12" s="6"/>
      <c r="AM12" s="8"/>
      <c r="AN12" s="10"/>
      <c r="AO12" s="10"/>
      <c r="AP12" s="10"/>
      <c r="AQ12" s="10"/>
    </row>
    <row r="13" spans="1:43" outlineLevel="1" x14ac:dyDescent="0.2">
      <c r="A13" t="s">
        <v>26</v>
      </c>
      <c r="B13" t="s">
        <v>2</v>
      </c>
      <c r="C13" t="s">
        <v>9</v>
      </c>
      <c r="D13">
        <v>3</v>
      </c>
      <c r="E13" s="2">
        <v>41555</v>
      </c>
      <c r="F13" s="2">
        <v>41557</v>
      </c>
      <c r="G13" t="s">
        <v>41</v>
      </c>
      <c r="H13" t="s">
        <v>39</v>
      </c>
      <c r="I13" s="10"/>
      <c r="J13" s="6"/>
      <c r="K13" s="8"/>
      <c r="Q13" s="6"/>
      <c r="R13" s="8"/>
      <c r="T13" s="10" t="s">
        <v>52</v>
      </c>
      <c r="U13" s="10" t="s">
        <v>52</v>
      </c>
      <c r="V13" s="10" t="s">
        <v>52</v>
      </c>
      <c r="W13" s="10"/>
      <c r="X13" s="6"/>
      <c r="Y13" s="8"/>
      <c r="AA13" s="10"/>
      <c r="AE13" s="6"/>
      <c r="AF13" s="8"/>
      <c r="AH13" s="10"/>
      <c r="AL13" s="6"/>
      <c r="AM13" s="8"/>
      <c r="AN13" s="10"/>
      <c r="AO13" s="10"/>
      <c r="AP13" s="10"/>
      <c r="AQ13" s="10"/>
    </row>
    <row r="14" spans="1:43" outlineLevel="1" x14ac:dyDescent="0.2">
      <c r="A14" t="s">
        <v>26</v>
      </c>
      <c r="B14" t="s">
        <v>4</v>
      </c>
      <c r="C14" t="s">
        <v>11</v>
      </c>
      <c r="E14" s="2">
        <v>41555</v>
      </c>
      <c r="F14" s="2">
        <v>41557</v>
      </c>
      <c r="G14" t="s">
        <v>44</v>
      </c>
      <c r="H14" t="s">
        <v>36</v>
      </c>
      <c r="I14" s="10"/>
      <c r="J14" s="6"/>
      <c r="K14" s="8"/>
      <c r="Q14" s="6"/>
      <c r="R14" s="8"/>
      <c r="T14" s="10" t="s">
        <v>52</v>
      </c>
      <c r="U14" s="10" t="s">
        <v>52</v>
      </c>
      <c r="V14" s="10" t="s">
        <v>52</v>
      </c>
      <c r="W14" s="10"/>
      <c r="X14" s="6"/>
      <c r="Y14" s="8"/>
      <c r="AA14" s="10"/>
      <c r="AE14" s="6"/>
      <c r="AF14" s="8"/>
      <c r="AH14" s="10"/>
      <c r="AL14" s="6"/>
      <c r="AM14" s="8"/>
      <c r="AN14" s="10"/>
      <c r="AO14" s="10"/>
      <c r="AP14" s="10"/>
      <c r="AQ14" s="10"/>
    </row>
    <row r="15" spans="1:43" outlineLevel="1" x14ac:dyDescent="0.2">
      <c r="A15" t="s">
        <v>26</v>
      </c>
      <c r="B15" t="s">
        <v>62</v>
      </c>
      <c r="C15" t="s">
        <v>42</v>
      </c>
      <c r="D15">
        <v>2</v>
      </c>
      <c r="E15" s="2">
        <v>41557</v>
      </c>
      <c r="F15" s="2">
        <v>41557</v>
      </c>
      <c r="G15" t="s">
        <v>44</v>
      </c>
      <c r="H15" t="s">
        <v>63</v>
      </c>
      <c r="I15" s="10"/>
      <c r="J15" s="6"/>
      <c r="K15" s="8"/>
      <c r="Q15" s="6"/>
      <c r="R15" s="8"/>
      <c r="T15" s="10"/>
      <c r="U15" s="10"/>
      <c r="V15" s="10" t="s">
        <v>51</v>
      </c>
      <c r="W15" s="10"/>
      <c r="X15" s="6"/>
      <c r="Y15" s="8"/>
      <c r="AA15" s="10"/>
      <c r="AE15" s="6"/>
      <c r="AF15" s="8"/>
      <c r="AH15" s="10"/>
      <c r="AL15" s="6"/>
      <c r="AM15" s="8"/>
      <c r="AN15" s="10"/>
      <c r="AO15" s="10"/>
      <c r="AP15" s="10"/>
      <c r="AQ15" s="10"/>
    </row>
    <row r="16" spans="1:43" x14ac:dyDescent="0.2">
      <c r="I16" s="10"/>
      <c r="J16" s="6"/>
      <c r="K16" s="8"/>
      <c r="Q16" s="6"/>
      <c r="R16" s="8"/>
      <c r="T16" s="10"/>
      <c r="U16" s="10"/>
      <c r="V16" s="10"/>
      <c r="W16" s="10"/>
      <c r="X16" s="6"/>
      <c r="Y16" s="8"/>
      <c r="AA16" s="10"/>
      <c r="AE16" s="6"/>
      <c r="AF16" s="8"/>
      <c r="AH16" s="10"/>
      <c r="AL16" s="6"/>
      <c r="AM16" s="8"/>
      <c r="AN16" s="10"/>
      <c r="AO16" s="10"/>
      <c r="AP16" s="10"/>
      <c r="AQ16" s="10"/>
    </row>
    <row r="17" spans="1:43" x14ac:dyDescent="0.2">
      <c r="A17" t="s">
        <v>47</v>
      </c>
      <c r="B17" t="s">
        <v>69</v>
      </c>
      <c r="C17" t="s">
        <v>42</v>
      </c>
      <c r="D17">
        <v>1</v>
      </c>
      <c r="E17" s="2">
        <v>41557</v>
      </c>
      <c r="F17" s="2">
        <v>41557</v>
      </c>
      <c r="H17" t="s">
        <v>43</v>
      </c>
      <c r="I17" s="10"/>
      <c r="J17" s="6"/>
      <c r="K17" s="8"/>
      <c r="Q17" s="6"/>
      <c r="R17" s="8"/>
      <c r="T17" s="10"/>
      <c r="U17" s="10"/>
      <c r="V17" s="10" t="s">
        <v>51</v>
      </c>
      <c r="W17" s="10"/>
      <c r="X17" s="6"/>
      <c r="Y17" s="8"/>
      <c r="AA17" s="10"/>
      <c r="AE17" s="6"/>
      <c r="AF17" s="8"/>
      <c r="AH17" s="10"/>
      <c r="AL17" s="6"/>
      <c r="AM17" s="8"/>
      <c r="AN17" s="10"/>
      <c r="AO17" s="10"/>
      <c r="AP17" s="10"/>
      <c r="AQ17" s="10"/>
    </row>
    <row r="18" spans="1:43" x14ac:dyDescent="0.2">
      <c r="I18" s="10"/>
      <c r="J18" s="6"/>
      <c r="K18" s="8"/>
      <c r="Q18" s="6"/>
      <c r="R18" s="8"/>
      <c r="T18" s="10"/>
      <c r="U18" s="10"/>
      <c r="V18" s="10"/>
      <c r="W18" s="10"/>
      <c r="X18" s="6"/>
      <c r="Y18" s="8"/>
      <c r="AA18" s="10"/>
      <c r="AE18" s="6"/>
      <c r="AF18" s="8"/>
      <c r="AH18" s="10"/>
      <c r="AL18" s="6"/>
      <c r="AM18" s="8"/>
      <c r="AN18" s="10"/>
      <c r="AO18" s="10"/>
      <c r="AP18" s="10"/>
      <c r="AQ18" s="10"/>
    </row>
    <row r="19" spans="1:43" outlineLevel="1" x14ac:dyDescent="0.2">
      <c r="A19" t="s">
        <v>27</v>
      </c>
      <c r="B19" t="s">
        <v>12</v>
      </c>
      <c r="C19" t="s">
        <v>10</v>
      </c>
      <c r="D19">
        <v>10</v>
      </c>
      <c r="E19" s="2">
        <v>41557</v>
      </c>
      <c r="F19" s="2">
        <v>41557</v>
      </c>
      <c r="G19" t="s">
        <v>41</v>
      </c>
      <c r="H19" t="s">
        <v>37</v>
      </c>
      <c r="I19" s="10"/>
      <c r="J19" s="6"/>
      <c r="K19" s="8"/>
      <c r="Q19" s="6"/>
      <c r="R19" s="8"/>
      <c r="T19" s="10"/>
      <c r="U19" s="10"/>
      <c r="V19" s="10" t="s">
        <v>52</v>
      </c>
      <c r="W19" s="10"/>
      <c r="X19" s="6"/>
      <c r="Y19" s="8"/>
      <c r="AA19" s="10"/>
      <c r="AE19" s="6"/>
      <c r="AF19" s="8"/>
      <c r="AH19" s="10"/>
      <c r="AL19" s="6"/>
      <c r="AM19" s="8"/>
      <c r="AN19" s="10"/>
      <c r="AO19" s="10"/>
      <c r="AP19" s="10"/>
      <c r="AQ19" s="10"/>
    </row>
    <row r="20" spans="1:43" outlineLevel="1" x14ac:dyDescent="0.2">
      <c r="A20" t="s">
        <v>27</v>
      </c>
      <c r="B20" t="s">
        <v>13</v>
      </c>
      <c r="C20" t="s">
        <v>10</v>
      </c>
      <c r="D20">
        <v>100</v>
      </c>
      <c r="E20" s="2">
        <v>41557</v>
      </c>
      <c r="F20" s="2">
        <v>41562</v>
      </c>
      <c r="I20" s="10"/>
      <c r="J20" s="6"/>
      <c r="K20" s="8"/>
      <c r="Q20" s="6"/>
      <c r="R20" s="8"/>
      <c r="T20" s="10"/>
      <c r="U20" s="10"/>
      <c r="V20" s="10" t="s">
        <v>52</v>
      </c>
      <c r="W20" s="10" t="s">
        <v>52</v>
      </c>
      <c r="X20" s="6" t="s">
        <v>52</v>
      </c>
      <c r="Y20" s="8" t="s">
        <v>52</v>
      </c>
      <c r="Z20" t="s">
        <v>52</v>
      </c>
      <c r="AA20" s="10" t="s">
        <v>52</v>
      </c>
      <c r="AE20" s="6"/>
      <c r="AF20" s="8"/>
      <c r="AH20" s="10"/>
      <c r="AL20" s="6"/>
      <c r="AM20" s="8"/>
      <c r="AN20" s="10"/>
      <c r="AO20" s="10"/>
      <c r="AP20" s="10"/>
      <c r="AQ20" s="10"/>
    </row>
    <row r="21" spans="1:43" outlineLevel="1" x14ac:dyDescent="0.2">
      <c r="A21" t="s">
        <v>27</v>
      </c>
      <c r="B21" t="s">
        <v>14</v>
      </c>
      <c r="C21" t="s">
        <v>11</v>
      </c>
      <c r="E21" s="2">
        <v>41557</v>
      </c>
      <c r="F21" s="2">
        <v>41562</v>
      </c>
      <c r="I21" s="10"/>
      <c r="J21" s="6"/>
      <c r="K21" s="8"/>
      <c r="Q21" s="6"/>
      <c r="R21" s="8"/>
      <c r="T21" s="10"/>
      <c r="U21" s="10"/>
      <c r="V21" s="10" t="s">
        <v>52</v>
      </c>
      <c r="W21" s="10" t="s">
        <v>52</v>
      </c>
      <c r="X21" s="6" t="s">
        <v>52</v>
      </c>
      <c r="Y21" s="8" t="s">
        <v>52</v>
      </c>
      <c r="Z21" t="s">
        <v>52</v>
      </c>
      <c r="AA21" s="10" t="s">
        <v>52</v>
      </c>
      <c r="AE21" s="6"/>
      <c r="AF21" s="8"/>
      <c r="AH21" s="10"/>
      <c r="AL21" s="6"/>
      <c r="AM21" s="8"/>
      <c r="AN21" s="10"/>
      <c r="AO21" s="10"/>
      <c r="AP21" s="10"/>
      <c r="AQ21" s="10"/>
    </row>
    <row r="22" spans="1:43" outlineLevel="1" x14ac:dyDescent="0.2">
      <c r="A22" t="s">
        <v>27</v>
      </c>
      <c r="B22" t="s">
        <v>15</v>
      </c>
      <c r="C22" t="s">
        <v>9</v>
      </c>
      <c r="E22" s="2">
        <v>41557</v>
      </c>
      <c r="F22" s="2">
        <v>41562</v>
      </c>
      <c r="I22" s="10"/>
      <c r="J22" s="6"/>
      <c r="K22" s="8"/>
      <c r="Q22" s="6"/>
      <c r="R22" s="8"/>
      <c r="T22" s="10"/>
      <c r="U22" s="10"/>
      <c r="V22" s="10" t="s">
        <v>52</v>
      </c>
      <c r="W22" s="10" t="s">
        <v>52</v>
      </c>
      <c r="X22" s="6" t="s">
        <v>52</v>
      </c>
      <c r="Y22" s="8" t="s">
        <v>52</v>
      </c>
      <c r="Z22" t="s">
        <v>52</v>
      </c>
      <c r="AA22" s="10" t="s">
        <v>52</v>
      </c>
      <c r="AE22" s="6"/>
      <c r="AF22" s="8"/>
      <c r="AH22" s="10"/>
      <c r="AL22" s="6"/>
      <c r="AM22" s="8"/>
      <c r="AN22" s="10"/>
      <c r="AO22" s="10"/>
      <c r="AP22" s="10"/>
      <c r="AQ22" s="10"/>
    </row>
    <row r="23" spans="1:43" outlineLevel="1" x14ac:dyDescent="0.2">
      <c r="A23" t="s">
        <v>27</v>
      </c>
      <c r="B23" t="s">
        <v>16</v>
      </c>
      <c r="C23" t="s">
        <v>60</v>
      </c>
      <c r="E23" s="2">
        <v>41557</v>
      </c>
      <c r="F23" s="2">
        <v>41562</v>
      </c>
      <c r="I23" s="10"/>
      <c r="J23" s="6"/>
      <c r="K23" s="8"/>
      <c r="Q23" s="6"/>
      <c r="R23" s="8"/>
      <c r="T23" s="10"/>
      <c r="U23" s="10"/>
      <c r="V23" s="10" t="s">
        <v>52</v>
      </c>
      <c r="W23" s="10" t="s">
        <v>52</v>
      </c>
      <c r="X23" s="6" t="s">
        <v>52</v>
      </c>
      <c r="Y23" s="8" t="s">
        <v>52</v>
      </c>
      <c r="Z23" t="s">
        <v>52</v>
      </c>
      <c r="AA23" s="10" t="s">
        <v>52</v>
      </c>
      <c r="AE23" s="6"/>
      <c r="AF23" s="8"/>
      <c r="AH23" s="10"/>
      <c r="AL23" s="6"/>
      <c r="AM23" s="8"/>
      <c r="AN23" s="10"/>
      <c r="AO23" s="10"/>
      <c r="AP23" s="10"/>
      <c r="AQ23" s="10"/>
    </row>
    <row r="24" spans="1:43" outlineLevel="1" x14ac:dyDescent="0.2">
      <c r="A24" t="s">
        <v>27</v>
      </c>
      <c r="B24" t="s">
        <v>17</v>
      </c>
      <c r="C24" t="s">
        <v>11</v>
      </c>
      <c r="E24" s="2">
        <v>41557</v>
      </c>
      <c r="F24" s="2">
        <v>41562</v>
      </c>
      <c r="I24" s="10"/>
      <c r="J24" s="6"/>
      <c r="K24" s="8"/>
      <c r="Q24" s="6"/>
      <c r="R24" s="8"/>
      <c r="T24" s="10"/>
      <c r="U24" s="10"/>
      <c r="V24" s="10" t="s">
        <v>52</v>
      </c>
      <c r="W24" s="10" t="s">
        <v>52</v>
      </c>
      <c r="X24" s="6" t="s">
        <v>52</v>
      </c>
      <c r="Y24" s="8" t="s">
        <v>52</v>
      </c>
      <c r="Z24" t="s">
        <v>52</v>
      </c>
      <c r="AA24" s="10" t="s">
        <v>52</v>
      </c>
      <c r="AE24" s="6"/>
      <c r="AF24" s="8"/>
      <c r="AH24" s="10"/>
      <c r="AL24" s="6"/>
      <c r="AM24" s="8"/>
      <c r="AN24" s="10"/>
      <c r="AO24" s="10"/>
      <c r="AP24" s="10"/>
      <c r="AQ24" s="10"/>
    </row>
    <row r="25" spans="1:43" outlineLevel="1" x14ac:dyDescent="0.2">
      <c r="A25" t="s">
        <v>27</v>
      </c>
      <c r="B25" t="s">
        <v>18</v>
      </c>
      <c r="C25" t="s">
        <v>11</v>
      </c>
      <c r="E25" s="2">
        <v>41557</v>
      </c>
      <c r="F25" s="2">
        <v>41562</v>
      </c>
      <c r="I25" s="10"/>
      <c r="J25" s="6"/>
      <c r="K25" s="8"/>
      <c r="Q25" s="6"/>
      <c r="R25" s="8"/>
      <c r="T25" s="10"/>
      <c r="U25" s="10"/>
      <c r="V25" s="10" t="s">
        <v>52</v>
      </c>
      <c r="W25" s="10" t="s">
        <v>52</v>
      </c>
      <c r="X25" s="6" t="s">
        <v>52</v>
      </c>
      <c r="Y25" s="8" t="s">
        <v>52</v>
      </c>
      <c r="Z25" t="s">
        <v>52</v>
      </c>
      <c r="AA25" s="10" t="s">
        <v>52</v>
      </c>
      <c r="AE25" s="6"/>
      <c r="AF25" s="8"/>
      <c r="AH25" s="10"/>
      <c r="AL25" s="6"/>
      <c r="AM25" s="8"/>
      <c r="AN25" s="10"/>
      <c r="AO25" s="10"/>
      <c r="AP25" s="10"/>
      <c r="AQ25" s="10"/>
    </row>
    <row r="26" spans="1:43" outlineLevel="1" x14ac:dyDescent="0.2">
      <c r="A26" t="s">
        <v>27</v>
      </c>
      <c r="B26" t="s">
        <v>20</v>
      </c>
      <c r="C26" t="s">
        <v>11</v>
      </c>
      <c r="E26" s="2">
        <v>41562</v>
      </c>
      <c r="F26" s="2">
        <v>41562</v>
      </c>
      <c r="I26" s="10"/>
      <c r="J26" s="6"/>
      <c r="K26" s="8"/>
      <c r="Q26" s="6"/>
      <c r="R26" s="8"/>
      <c r="T26" s="10"/>
      <c r="U26" s="10"/>
      <c r="V26" s="10"/>
      <c r="W26" s="10"/>
      <c r="X26" s="6"/>
      <c r="Y26" s="8"/>
      <c r="AA26" s="10" t="s">
        <v>51</v>
      </c>
      <c r="AE26" s="6"/>
      <c r="AF26" s="8"/>
      <c r="AH26" s="10"/>
      <c r="AL26" s="6"/>
      <c r="AM26" s="8"/>
      <c r="AN26" s="10"/>
      <c r="AO26" s="10"/>
      <c r="AP26" s="10"/>
      <c r="AQ26" s="10"/>
    </row>
    <row r="27" spans="1:43" outlineLevel="1" x14ac:dyDescent="0.2">
      <c r="A27" t="s">
        <v>27</v>
      </c>
      <c r="B27" t="s">
        <v>19</v>
      </c>
      <c r="C27" t="s">
        <v>38</v>
      </c>
      <c r="D27">
        <v>22</v>
      </c>
      <c r="E27" s="2">
        <v>41562</v>
      </c>
      <c r="F27" s="2">
        <v>41569</v>
      </c>
      <c r="I27" s="10"/>
      <c r="J27" s="6"/>
      <c r="K27" s="8"/>
      <c r="Q27" s="6"/>
      <c r="R27" s="8"/>
      <c r="T27" s="10"/>
      <c r="U27" s="10"/>
      <c r="V27" s="10"/>
      <c r="W27" s="10"/>
      <c r="X27" s="6"/>
      <c r="Y27" s="8"/>
      <c r="AA27" s="10" t="s">
        <v>52</v>
      </c>
      <c r="AB27" t="s">
        <v>52</v>
      </c>
      <c r="AC27" t="s">
        <v>52</v>
      </c>
      <c r="AD27" t="s">
        <v>52</v>
      </c>
      <c r="AE27" s="6" t="s">
        <v>52</v>
      </c>
      <c r="AF27" s="8" t="s">
        <v>52</v>
      </c>
      <c r="AH27" s="10"/>
      <c r="AL27" s="6"/>
      <c r="AM27" s="8"/>
      <c r="AN27" s="10"/>
      <c r="AO27" s="10"/>
      <c r="AP27" s="10"/>
      <c r="AQ27" s="10"/>
    </row>
    <row r="28" spans="1:43" x14ac:dyDescent="0.2">
      <c r="I28" s="10"/>
      <c r="J28" s="6"/>
      <c r="K28" s="8"/>
      <c r="Q28" s="6"/>
      <c r="R28" s="8"/>
      <c r="T28" s="10"/>
      <c r="U28" s="10"/>
      <c r="V28" s="10"/>
      <c r="W28" s="10"/>
      <c r="X28" s="6"/>
      <c r="Y28" s="8"/>
      <c r="AA28" s="10"/>
      <c r="AE28" s="6"/>
      <c r="AF28" s="8"/>
      <c r="AH28" s="10"/>
      <c r="AL28" s="6"/>
      <c r="AM28" s="8"/>
      <c r="AN28" s="10"/>
      <c r="AO28" s="10"/>
      <c r="AP28" s="10"/>
      <c r="AQ28" s="10"/>
    </row>
    <row r="29" spans="1:43" outlineLevel="1" x14ac:dyDescent="0.2">
      <c r="A29" t="s">
        <v>28</v>
      </c>
      <c r="B29" t="s">
        <v>29</v>
      </c>
      <c r="C29" t="s">
        <v>60</v>
      </c>
      <c r="E29" s="2">
        <v>41562</v>
      </c>
      <c r="F29" s="2">
        <v>41577</v>
      </c>
      <c r="I29" s="10"/>
      <c r="J29" s="6"/>
      <c r="K29" s="8"/>
      <c r="Q29" s="6"/>
      <c r="R29" s="8"/>
      <c r="T29" s="10"/>
      <c r="U29" s="10"/>
      <c r="V29" s="10"/>
      <c r="W29" s="10"/>
      <c r="X29" s="6"/>
      <c r="Y29" s="8"/>
      <c r="AA29" s="10" t="s">
        <v>52</v>
      </c>
      <c r="AB29" t="s">
        <v>52</v>
      </c>
      <c r="AC29" t="s">
        <v>52</v>
      </c>
      <c r="AD29" t="s">
        <v>52</v>
      </c>
      <c r="AE29" s="6" t="s">
        <v>52</v>
      </c>
      <c r="AF29" s="8" t="s">
        <v>52</v>
      </c>
      <c r="AG29" t="s">
        <v>52</v>
      </c>
      <c r="AH29" s="10" t="s">
        <v>52</v>
      </c>
      <c r="AI29" t="s">
        <v>52</v>
      </c>
      <c r="AJ29" t="s">
        <v>52</v>
      </c>
      <c r="AK29" t="s">
        <v>52</v>
      </c>
      <c r="AL29" s="6" t="s">
        <v>52</v>
      </c>
      <c r="AM29" s="8" t="s">
        <v>52</v>
      </c>
      <c r="AN29" s="10" t="s">
        <v>52</v>
      </c>
      <c r="AO29" s="10" t="s">
        <v>52</v>
      </c>
      <c r="AP29" s="10" t="s">
        <v>52</v>
      </c>
      <c r="AQ29" s="10"/>
    </row>
    <row r="30" spans="1:43" outlineLevel="1" x14ac:dyDescent="0.2">
      <c r="A30" t="s">
        <v>28</v>
      </c>
      <c r="B30" t="s">
        <v>30</v>
      </c>
      <c r="C30" t="s">
        <v>60</v>
      </c>
      <c r="E30" s="2">
        <v>41562</v>
      </c>
      <c r="F30" s="2">
        <v>41577</v>
      </c>
      <c r="I30" s="10"/>
      <c r="J30" s="6"/>
      <c r="K30" s="8"/>
      <c r="Q30" s="6"/>
      <c r="R30" s="8"/>
      <c r="T30" s="10"/>
      <c r="U30" s="10"/>
      <c r="V30" s="10"/>
      <c r="W30" s="10"/>
      <c r="X30" s="6"/>
      <c r="Y30" s="8"/>
      <c r="AA30" s="10" t="s">
        <v>52</v>
      </c>
      <c r="AB30" t="s">
        <v>52</v>
      </c>
      <c r="AC30" t="s">
        <v>52</v>
      </c>
      <c r="AD30" t="s">
        <v>52</v>
      </c>
      <c r="AE30" s="6" t="s">
        <v>52</v>
      </c>
      <c r="AF30" s="8" t="s">
        <v>52</v>
      </c>
      <c r="AG30" t="s">
        <v>52</v>
      </c>
      <c r="AH30" s="10" t="s">
        <v>52</v>
      </c>
      <c r="AI30" t="s">
        <v>52</v>
      </c>
      <c r="AJ30" t="s">
        <v>52</v>
      </c>
      <c r="AK30" t="s">
        <v>52</v>
      </c>
      <c r="AL30" s="6" t="s">
        <v>52</v>
      </c>
      <c r="AM30" s="8" t="s">
        <v>52</v>
      </c>
      <c r="AN30" s="10" t="s">
        <v>52</v>
      </c>
      <c r="AO30" s="10" t="s">
        <v>52</v>
      </c>
      <c r="AP30" s="10" t="s">
        <v>52</v>
      </c>
      <c r="AQ30" s="10"/>
    </row>
    <row r="31" spans="1:43" outlineLevel="1" x14ac:dyDescent="0.2">
      <c r="A31" t="s">
        <v>28</v>
      </c>
      <c r="B31" t="s">
        <v>21</v>
      </c>
      <c r="C31" t="s">
        <v>60</v>
      </c>
      <c r="E31" s="2">
        <v>41562</v>
      </c>
      <c r="F31" s="2">
        <v>41577</v>
      </c>
      <c r="I31" s="10"/>
      <c r="J31" s="6"/>
      <c r="K31" s="8"/>
      <c r="Q31" s="6"/>
      <c r="R31" s="8"/>
      <c r="T31" s="10"/>
      <c r="U31" s="10"/>
      <c r="V31" s="10"/>
      <c r="W31" s="10"/>
      <c r="X31" s="6"/>
      <c r="Y31" s="8"/>
      <c r="AA31" s="10" t="s">
        <v>52</v>
      </c>
      <c r="AB31" t="s">
        <v>52</v>
      </c>
      <c r="AC31" t="s">
        <v>52</v>
      </c>
      <c r="AD31" t="s">
        <v>52</v>
      </c>
      <c r="AE31" s="6" t="s">
        <v>52</v>
      </c>
      <c r="AF31" s="8" t="s">
        <v>52</v>
      </c>
      <c r="AG31" t="s">
        <v>52</v>
      </c>
      <c r="AH31" s="10" t="s">
        <v>52</v>
      </c>
      <c r="AI31" t="s">
        <v>52</v>
      </c>
      <c r="AJ31" t="s">
        <v>52</v>
      </c>
      <c r="AK31" t="s">
        <v>52</v>
      </c>
      <c r="AL31" s="6" t="s">
        <v>52</v>
      </c>
      <c r="AM31" s="8" t="s">
        <v>52</v>
      </c>
      <c r="AN31" s="10" t="s">
        <v>52</v>
      </c>
      <c r="AO31" s="10" t="s">
        <v>52</v>
      </c>
      <c r="AP31" s="10" t="s">
        <v>51</v>
      </c>
      <c r="AQ31" s="10"/>
    </row>
    <row r="32" spans="1:43" x14ac:dyDescent="0.2">
      <c r="E32" s="2"/>
      <c r="F32" s="2"/>
      <c r="I32" s="10"/>
      <c r="J32" s="6"/>
      <c r="K32" s="8"/>
      <c r="Q32" s="6"/>
      <c r="R32" s="8"/>
      <c r="T32" s="10"/>
      <c r="U32" s="10"/>
      <c r="V32" s="10"/>
      <c r="W32" s="10"/>
      <c r="X32" s="6"/>
      <c r="Y32" s="8"/>
      <c r="AA32" s="10"/>
      <c r="AE32" s="6"/>
      <c r="AF32" s="8"/>
      <c r="AH32" s="10"/>
      <c r="AL32" s="6"/>
      <c r="AM32" s="8"/>
      <c r="AN32" s="10"/>
      <c r="AO32" s="10"/>
      <c r="AP32" s="10"/>
      <c r="AQ32" s="10"/>
    </row>
    <row r="33" spans="1:43" x14ac:dyDescent="0.2">
      <c r="A33" t="s">
        <v>47</v>
      </c>
      <c r="B33" t="s">
        <v>22</v>
      </c>
      <c r="C33" t="s">
        <v>38</v>
      </c>
      <c r="D33">
        <v>22</v>
      </c>
      <c r="E33" s="2">
        <v>41544</v>
      </c>
      <c r="F33" s="2">
        <v>41577</v>
      </c>
      <c r="I33" s="10" t="s">
        <v>52</v>
      </c>
      <c r="J33" s="6" t="s">
        <v>52</v>
      </c>
      <c r="K33" s="8" t="s">
        <v>52</v>
      </c>
      <c r="L33" t="s">
        <v>52</v>
      </c>
      <c r="M33" t="s">
        <v>52</v>
      </c>
      <c r="N33" t="s">
        <v>52</v>
      </c>
      <c r="O33" t="s">
        <v>52</v>
      </c>
      <c r="P33" t="s">
        <v>52</v>
      </c>
      <c r="Q33" s="6" t="s">
        <v>52</v>
      </c>
      <c r="R33" s="8" t="s">
        <v>52</v>
      </c>
      <c r="S33" t="s">
        <v>52</v>
      </c>
      <c r="T33" s="10" t="s">
        <v>52</v>
      </c>
      <c r="U33" s="10" t="s">
        <v>52</v>
      </c>
      <c r="V33" s="10" t="s">
        <v>52</v>
      </c>
      <c r="W33" s="10" t="s">
        <v>52</v>
      </c>
      <c r="X33" s="6" t="s">
        <v>52</v>
      </c>
      <c r="Y33" s="8" t="s">
        <v>52</v>
      </c>
      <c r="Z33" t="s">
        <v>52</v>
      </c>
      <c r="AA33" s="10" t="s">
        <v>52</v>
      </c>
      <c r="AB33" t="s">
        <v>52</v>
      </c>
      <c r="AC33" t="s">
        <v>52</v>
      </c>
      <c r="AD33" t="s">
        <v>52</v>
      </c>
      <c r="AE33" s="6" t="s">
        <v>52</v>
      </c>
      <c r="AF33" s="8" t="s">
        <v>52</v>
      </c>
      <c r="AG33" t="s">
        <v>52</v>
      </c>
      <c r="AH33" s="10" t="s">
        <v>52</v>
      </c>
      <c r="AI33" t="s">
        <v>52</v>
      </c>
      <c r="AJ33" t="s">
        <v>52</v>
      </c>
      <c r="AK33" t="s">
        <v>52</v>
      </c>
      <c r="AL33" s="6" t="s">
        <v>52</v>
      </c>
      <c r="AM33" s="8" t="s">
        <v>52</v>
      </c>
      <c r="AN33" s="10" t="s">
        <v>52</v>
      </c>
      <c r="AO33" s="10" t="s">
        <v>52</v>
      </c>
      <c r="AP33" s="10" t="s">
        <v>52</v>
      </c>
      <c r="AQ33" s="10"/>
    </row>
    <row r="34" spans="1:43" x14ac:dyDescent="0.2">
      <c r="A34" t="s">
        <v>47</v>
      </c>
      <c r="B34" t="s">
        <v>45</v>
      </c>
      <c r="C34" t="s">
        <v>42</v>
      </c>
      <c r="D34">
        <v>4</v>
      </c>
      <c r="E34" s="2">
        <v>41577</v>
      </c>
      <c r="F34" s="2">
        <v>41577</v>
      </c>
      <c r="I34" s="10"/>
      <c r="J34" s="6"/>
      <c r="K34" s="8"/>
      <c r="Q34" s="6"/>
      <c r="R34" s="8"/>
      <c r="T34" s="10"/>
      <c r="U34" s="10"/>
      <c r="V34" s="10"/>
      <c r="W34" s="10"/>
      <c r="X34" s="6"/>
      <c r="Y34" s="8"/>
      <c r="AA34" s="10"/>
      <c r="AE34" s="6"/>
      <c r="AF34" s="8"/>
      <c r="AH34" s="10"/>
      <c r="AL34" s="6"/>
      <c r="AM34" s="8"/>
      <c r="AN34" s="10"/>
      <c r="AO34" s="10"/>
      <c r="AP34" s="10" t="s">
        <v>51</v>
      </c>
      <c r="AQ34" s="10"/>
    </row>
    <row r="35" spans="1:43" x14ac:dyDescent="0.2">
      <c r="E35" s="2"/>
      <c r="F35" s="2"/>
      <c r="I35" s="10"/>
      <c r="J35" s="6"/>
      <c r="K35" s="8"/>
      <c r="Q35" s="6"/>
      <c r="R35" s="8"/>
      <c r="T35" s="10"/>
      <c r="U35" s="10"/>
      <c r="V35" s="10"/>
      <c r="W35" s="10"/>
      <c r="X35" s="6"/>
      <c r="Y35" s="8"/>
      <c r="AA35" s="10"/>
      <c r="AE35" s="6"/>
      <c r="AF35" s="8"/>
      <c r="AH35" s="10"/>
      <c r="AL35" s="6"/>
      <c r="AM35" s="8"/>
      <c r="AN35" s="10"/>
      <c r="AO35" s="10"/>
      <c r="AP35" s="10"/>
      <c r="AQ35" s="10"/>
    </row>
    <row r="36" spans="1:43" x14ac:dyDescent="0.2">
      <c r="C36" t="s">
        <v>71</v>
      </c>
      <c r="D36">
        <f>SUM(D6:D34)</f>
        <v>219</v>
      </c>
      <c r="I36" s="10"/>
    </row>
    <row r="37" spans="1:43" x14ac:dyDescent="0.2">
      <c r="C37" t="s">
        <v>72</v>
      </c>
      <c r="D37" s="12">
        <f>D36/11</f>
        <v>19.90909090909091</v>
      </c>
    </row>
  </sheetData>
  <mergeCells count="2">
    <mergeCell ref="I1:L1"/>
    <mergeCell ref="M1:AQ1"/>
  </mergeCells>
  <conditionalFormatting sqref="I3:AP35">
    <cfRule type="cellIs" dxfId="3" priority="4" operator="equal">
      <formula>"x"</formula>
    </cfRule>
    <cfRule type="cellIs" dxfId="2" priority="5" operator="equal">
      <formula>"m"</formula>
    </cfRule>
  </conditionalFormatting>
  <conditionalFormatting sqref="G3:G34">
    <cfRule type="cellIs" dxfId="1" priority="2" operator="equal">
      <formula>"erledigt"</formula>
    </cfRule>
    <cfRule type="containsText" dxfId="0" priority="1" operator="containsText" text="Rework">
      <formula>NOT(ISERROR(SEARCH("Rework",G3)))</formula>
    </cfRule>
  </conditionalFormatting>
  <pageMargins left="0.7" right="0.7" top="0.78740157499999996" bottom="0.78740157499999996" header="0.3" footer="0.3"/>
  <pageSetup paperSize="9" scale="6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4" sqref="C4"/>
    </sheetView>
  </sheetViews>
  <sheetFormatPr baseColWidth="10" defaultRowHeight="14.25" x14ac:dyDescent="0.2"/>
  <cols>
    <col min="1" max="1" width="15.375" customWidth="1"/>
    <col min="2" max="2" width="10.375" customWidth="1"/>
    <col min="3" max="3" width="14.875" bestFit="1" customWidth="1"/>
  </cols>
  <sheetData>
    <row r="1" spans="1:3" x14ac:dyDescent="0.2">
      <c r="A1" s="1" t="s">
        <v>54</v>
      </c>
      <c r="B1" s="1" t="s">
        <v>55</v>
      </c>
      <c r="C1" s="1" t="s">
        <v>56</v>
      </c>
    </row>
    <row r="2" spans="1:3" x14ac:dyDescent="0.2">
      <c r="A2" t="s">
        <v>53</v>
      </c>
      <c r="B2" t="s">
        <v>10</v>
      </c>
      <c r="C2" t="s">
        <v>57</v>
      </c>
    </row>
    <row r="3" spans="1:3" x14ac:dyDescent="0.2">
      <c r="A3" t="s">
        <v>14</v>
      </c>
      <c r="B3" t="s">
        <v>11</v>
      </c>
      <c r="C3" t="s">
        <v>61</v>
      </c>
    </row>
    <row r="4" spans="1:3" x14ac:dyDescent="0.2">
      <c r="A4" t="s">
        <v>58</v>
      </c>
      <c r="B4" t="s">
        <v>9</v>
      </c>
      <c r="C4" t="s">
        <v>59</v>
      </c>
    </row>
    <row r="5" spans="1:3" x14ac:dyDescent="0.2">
      <c r="A5" t="s">
        <v>28</v>
      </c>
      <c r="B5" t="s">
        <v>60</v>
      </c>
      <c r="C5" t="s">
        <v>38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Teams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Lachnit</dc:creator>
  <cp:lastModifiedBy>Johannes Haag</cp:lastModifiedBy>
  <cp:lastPrinted>2013-10-10T07:36:34Z</cp:lastPrinted>
  <dcterms:created xsi:type="dcterms:W3CDTF">2013-09-27T14:10:55Z</dcterms:created>
  <dcterms:modified xsi:type="dcterms:W3CDTF">2013-10-10T10:04:33Z</dcterms:modified>
</cp:coreProperties>
</file>