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30" windowWidth="16260" windowHeight="715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7" i="2" l="1"/>
  <c r="C17" i="2"/>
  <c r="D50" i="1"/>
  <c r="E14" i="1" l="1"/>
  <c r="D14" i="1"/>
  <c r="C14" i="1"/>
  <c r="C50" i="1"/>
</calcChain>
</file>

<file path=xl/sharedStrings.xml><?xml version="1.0" encoding="utf-8"?>
<sst xmlns="http://schemas.openxmlformats.org/spreadsheetml/2006/main" count="73" uniqueCount="52">
  <si>
    <t>The Joel Test</t>
  </si>
  <si>
    <t>Do you use source control?</t>
  </si>
  <si>
    <t>Can you make a build in one step?</t>
  </si>
  <si>
    <t>Do you make daily builds?</t>
  </si>
  <si>
    <t>Do you have a bug database?</t>
  </si>
  <si>
    <t>Do you fix bugs before writing new code?</t>
  </si>
  <si>
    <t>Do you have an up-to-date schedule?</t>
  </si>
  <si>
    <t>Do you have a spec?</t>
  </si>
  <si>
    <t>Do programmers have quiet working conditions?</t>
  </si>
  <si>
    <t>Do you use the best tools money can buy?</t>
  </si>
  <si>
    <t>Do you have testers?</t>
  </si>
  <si>
    <t>Do new candidates write code during their interview?</t>
  </si>
  <si>
    <t>Do you do hallway usability testing?</t>
  </si>
  <si>
    <t>Iteration 1</t>
  </si>
  <si>
    <t>Iteration 3</t>
  </si>
  <si>
    <t>Iteration 2</t>
  </si>
  <si>
    <t>Survival Test</t>
  </si>
  <si>
    <t>Does the project have a clear, unambiguous vision statement or mission statement?</t>
  </si>
  <si>
    <t>Do all team members believe the vision is realistic?</t>
  </si>
  <si>
    <t>Does the project have a business case that details the business benefit and how the benefit will be measured?</t>
  </si>
  <si>
    <t>Does the project have a user interface prototype that realistically and vividly demonstrates the functionality that the actual system will have?</t>
  </si>
  <si>
    <t>Does the project have a detailed, written specification of what the software is supposed to do?</t>
  </si>
  <si>
    <t>Did the project team interview people who will actually use the software (end users) early in the project and continue to involve them throughout the project?</t>
  </si>
  <si>
    <t>Does the project have a detailed, written Software Development Plan?</t>
  </si>
  <si>
    <t>Does the project’s task list include creation of an installation program, conversion of data from previous versions of the system, integration with third-party software, meetings with the customer, and other "minor" tasks?</t>
  </si>
  <si>
    <t>Were the schedule and budget estimates officially updated at the end of the most recently completed phase?</t>
  </si>
  <si>
    <t>Does the project have detailed, written architecture and design documents?</t>
  </si>
  <si>
    <t>Does the project have a detailed, written Quality Assurance Plan that requires design and code reviews in addition to system testing?</t>
  </si>
  <si>
    <t>Does the project have a detailed Staged Delivery Plan for the software, which describes the stages in which the software will be implemented and delivered?</t>
  </si>
  <si>
    <t>Does the project’s plan include time for holidays, vacation days, sick days, and ongoing training, and are resources allocated at less than 100 percent?</t>
  </si>
  <si>
    <t>Was the project plan, including the schedule, approved by the development team, the quality assurance team, and the technical writing team—in other words, the people responsible for doing the work?</t>
  </si>
  <si>
    <t>Has a single key executive who has decision-making authority been made responsible for the project, and does the project have that person’s active support?</t>
  </si>
  <si>
    <t>Does the project manager’s workload allow him or her to devote an adequate amount of time to the project?</t>
  </si>
  <si>
    <t>Does the project have well-defined, detailed milestones ("binary milestones") that are considered to be either 100 percent done or 100 percent not done?</t>
  </si>
  <si>
    <t>Can a project stakeholder easily find out which of these binary milestones have been completed?</t>
  </si>
  <si>
    <t>Does the project have a feedback channel by which project members can anonymously report problems to their own managers and upper managers?</t>
  </si>
  <si>
    <t>Does the project have a written plan for controlling changes to the software’s specification?</t>
  </si>
  <si>
    <t>Does the project have a Change Control Board that has final authority to accept or reject proposed changes?</t>
  </si>
  <si>
    <t>Are planning materials and status information for the project—including effort and schedule estimates, task assignments, and progress compared to the plan thus far—available to every team member?</t>
  </si>
  <si>
    <t>Is all source code placed under automated revision control?</t>
  </si>
  <si>
    <t>Does the project environment include the basic tools needed to complete the project, including defect tracking software, source code control, and project management software?</t>
  </si>
  <si>
    <t>Does the project plan articulate a list of current risks to the project? Has the list been updated recently?</t>
  </si>
  <si>
    <t>Does the project have a project risk officer who is responsible for identifying emerging risks to the project?</t>
  </si>
  <si>
    <t>If the project uses subcontractors, does it have a plan for managing each subcontract organization and a single person in charge of each one? (Give the project full score if it doesn’t use subcontractors.)</t>
  </si>
  <si>
    <t>Does the project team have all the technical expertise needed to complete the project?</t>
  </si>
  <si>
    <t>Does the project team have expertise with the business environment in which the software will operate?</t>
  </si>
  <si>
    <t>Does the project have a technical leader capable of leading the project successfully?</t>
  </si>
  <si>
    <t>Are there enough people to do all the work required?</t>
  </si>
  <si>
    <t>Does everyone work well together?</t>
  </si>
  <si>
    <t>Is each person committed to the project?</t>
  </si>
  <si>
    <t>Totals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</si>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</sst>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opLeftCell="A40" workbookViewId="0">
      <selection activeCell="A44" sqref="A44:D50"/>
    </sheetView>
  </sheetViews>
  <sheetFormatPr defaultRowHeight="15" x14ac:dyDescent="0.25"/>
  <cols>
    <col min="2" max="2" width="56.7109375" style="1" customWidth="1"/>
    <col min="3" max="5" width="9.5703125" bestFit="1" customWidth="1"/>
  </cols>
  <sheetData>
    <row r="1" spans="1:5" x14ac:dyDescent="0.25">
      <c r="A1" s="5" t="s">
        <v>0</v>
      </c>
      <c r="B1" s="5"/>
      <c r="C1" s="6" t="s">
        <v>13</v>
      </c>
      <c r="D1" s="6" t="s">
        <v>15</v>
      </c>
      <c r="E1" t="s">
        <v>14</v>
      </c>
    </row>
    <row r="2" spans="1:5" x14ac:dyDescent="0.25">
      <c r="A2" s="6">
        <v>1</v>
      </c>
      <c r="B2" s="7" t="s">
        <v>1</v>
      </c>
      <c r="C2" s="6">
        <v>1</v>
      </c>
      <c r="D2" s="6">
        <v>1</v>
      </c>
    </row>
    <row r="3" spans="1:5" ht="14.45" x14ac:dyDescent="0.3">
      <c r="A3" s="6">
        <v>2</v>
      </c>
      <c r="B3" s="7" t="s">
        <v>2</v>
      </c>
      <c r="C3" s="6">
        <v>1</v>
      </c>
      <c r="D3" s="6">
        <v>1</v>
      </c>
    </row>
    <row r="4" spans="1:5" ht="14.45" x14ac:dyDescent="0.3">
      <c r="A4" s="6">
        <v>3</v>
      </c>
      <c r="B4" s="7" t="s">
        <v>3</v>
      </c>
      <c r="C4" s="6">
        <v>1</v>
      </c>
      <c r="D4" s="6">
        <v>1</v>
      </c>
    </row>
    <row r="5" spans="1:5" ht="14.45" x14ac:dyDescent="0.3">
      <c r="A5" s="6">
        <v>4</v>
      </c>
      <c r="B5" s="7" t="s">
        <v>4</v>
      </c>
      <c r="C5" s="6">
        <v>0</v>
      </c>
      <c r="D5" s="6">
        <v>1</v>
      </c>
    </row>
    <row r="6" spans="1:5" ht="14.45" x14ac:dyDescent="0.3">
      <c r="A6" s="6">
        <v>5</v>
      </c>
      <c r="B6" s="7" t="s">
        <v>5</v>
      </c>
      <c r="C6" s="6">
        <v>1</v>
      </c>
      <c r="D6" s="6">
        <v>1</v>
      </c>
    </row>
    <row r="7" spans="1:5" ht="14.45" x14ac:dyDescent="0.3">
      <c r="A7" s="6">
        <v>6</v>
      </c>
      <c r="B7" s="7" t="s">
        <v>6</v>
      </c>
      <c r="C7" s="6">
        <v>1</v>
      </c>
      <c r="D7" s="6">
        <v>1</v>
      </c>
    </row>
    <row r="8" spans="1:5" ht="14.45" customHeight="1" x14ac:dyDescent="0.25">
      <c r="A8" s="6">
        <v>7</v>
      </c>
      <c r="B8" s="7" t="s">
        <v>7</v>
      </c>
      <c r="C8" s="6">
        <v>1</v>
      </c>
      <c r="D8" s="6">
        <v>1</v>
      </c>
    </row>
    <row r="9" spans="1:5" x14ac:dyDescent="0.25">
      <c r="A9" s="6">
        <v>8</v>
      </c>
      <c r="B9" s="7" t="s">
        <v>8</v>
      </c>
      <c r="C9" s="6">
        <v>1</v>
      </c>
      <c r="D9" s="6">
        <v>1</v>
      </c>
    </row>
    <row r="10" spans="1:5" x14ac:dyDescent="0.25">
      <c r="A10" s="6">
        <v>9</v>
      </c>
      <c r="B10" s="7" t="s">
        <v>9</v>
      </c>
      <c r="C10" s="6">
        <v>0</v>
      </c>
      <c r="D10" s="6">
        <v>0</v>
      </c>
    </row>
    <row r="11" spans="1:5" x14ac:dyDescent="0.25">
      <c r="A11" s="6">
        <v>10</v>
      </c>
      <c r="B11" s="7" t="s">
        <v>10</v>
      </c>
      <c r="C11" s="6">
        <v>0</v>
      </c>
      <c r="D11" s="6">
        <v>0</v>
      </c>
    </row>
    <row r="12" spans="1:5" x14ac:dyDescent="0.25">
      <c r="A12" s="6">
        <v>11</v>
      </c>
      <c r="B12" s="7" t="s">
        <v>11</v>
      </c>
      <c r="C12" s="6">
        <v>0</v>
      </c>
      <c r="D12" s="6">
        <v>0</v>
      </c>
    </row>
    <row r="13" spans="1:5" x14ac:dyDescent="0.25">
      <c r="A13" s="6">
        <v>12</v>
      </c>
      <c r="B13" s="7" t="s">
        <v>12</v>
      </c>
      <c r="C13" s="6">
        <v>0</v>
      </c>
      <c r="D13" s="6">
        <v>1</v>
      </c>
    </row>
    <row r="14" spans="1:5" x14ac:dyDescent="0.25">
      <c r="A14" s="8"/>
      <c r="B14" s="9"/>
      <c r="C14" s="6">
        <f>SUM(C2:C13)/12</f>
        <v>0.58333333333333337</v>
      </c>
      <c r="D14" s="6">
        <f t="shared" ref="D14:E14" si="0">SUM(D2:D13)/12</f>
        <v>0.75</v>
      </c>
      <c r="E14">
        <f t="shared" si="0"/>
        <v>0</v>
      </c>
    </row>
    <row r="16" spans="1:5" x14ac:dyDescent="0.25">
      <c r="A16" s="4" t="s">
        <v>16</v>
      </c>
      <c r="B16" s="4"/>
      <c r="C16" s="6" t="s">
        <v>13</v>
      </c>
      <c r="D16" s="6" t="s">
        <v>15</v>
      </c>
      <c r="E16" t="s">
        <v>14</v>
      </c>
    </row>
    <row r="17" spans="1:4" ht="30" x14ac:dyDescent="0.25">
      <c r="A17" s="2">
        <v>1</v>
      </c>
      <c r="B17" s="1" t="s">
        <v>17</v>
      </c>
      <c r="C17">
        <v>2</v>
      </c>
      <c r="D17">
        <v>2</v>
      </c>
    </row>
    <row r="18" spans="1:4" ht="14.45" x14ac:dyDescent="0.3">
      <c r="A18" s="2">
        <v>2</v>
      </c>
      <c r="B18" s="1" t="s">
        <v>18</v>
      </c>
      <c r="C18">
        <v>2</v>
      </c>
      <c r="D18">
        <v>2</v>
      </c>
    </row>
    <row r="19" spans="1:4" ht="28.9" x14ac:dyDescent="0.3">
      <c r="A19" s="2">
        <v>3</v>
      </c>
      <c r="B19" s="1" t="s">
        <v>19</v>
      </c>
      <c r="C19">
        <v>3</v>
      </c>
      <c r="D19">
        <v>3</v>
      </c>
    </row>
    <row r="20" spans="1:4" ht="43.15" x14ac:dyDescent="0.3">
      <c r="A20" s="2">
        <v>4</v>
      </c>
      <c r="B20" s="1" t="s">
        <v>20</v>
      </c>
      <c r="C20">
        <v>3</v>
      </c>
      <c r="D20">
        <v>3</v>
      </c>
    </row>
    <row r="21" spans="1:4" ht="28.9" x14ac:dyDescent="0.3">
      <c r="A21" s="2">
        <v>5</v>
      </c>
      <c r="B21" s="1" t="s">
        <v>21</v>
      </c>
      <c r="C21">
        <v>2</v>
      </c>
      <c r="D21">
        <v>2</v>
      </c>
    </row>
    <row r="22" spans="1:4" ht="43.15" x14ac:dyDescent="0.3">
      <c r="A22" s="2">
        <v>6</v>
      </c>
      <c r="B22" s="1" t="s">
        <v>22</v>
      </c>
      <c r="C22">
        <v>0</v>
      </c>
      <c r="D22">
        <v>0</v>
      </c>
    </row>
    <row r="23" spans="1:4" ht="28.9" x14ac:dyDescent="0.3">
      <c r="A23" s="2">
        <v>7</v>
      </c>
      <c r="B23" s="1" t="s">
        <v>23</v>
      </c>
      <c r="C23">
        <v>3</v>
      </c>
      <c r="D23">
        <v>3</v>
      </c>
    </row>
    <row r="24" spans="1:4" ht="60" x14ac:dyDescent="0.25">
      <c r="A24" s="2">
        <v>8</v>
      </c>
      <c r="B24" s="1" t="s">
        <v>24</v>
      </c>
      <c r="C24">
        <v>0</v>
      </c>
      <c r="D24">
        <v>2</v>
      </c>
    </row>
    <row r="25" spans="1:4" ht="30" x14ac:dyDescent="0.25">
      <c r="A25" s="2">
        <v>9</v>
      </c>
      <c r="B25" s="1" t="s">
        <v>25</v>
      </c>
      <c r="C25">
        <v>3</v>
      </c>
      <c r="D25">
        <v>3</v>
      </c>
    </row>
    <row r="26" spans="1:4" ht="30" x14ac:dyDescent="0.25">
      <c r="A26" s="2">
        <v>10</v>
      </c>
      <c r="B26" s="1" t="s">
        <v>26</v>
      </c>
      <c r="C26">
        <v>2</v>
      </c>
      <c r="D26">
        <v>2</v>
      </c>
    </row>
    <row r="27" spans="1:4" ht="45" x14ac:dyDescent="0.25">
      <c r="A27" s="2">
        <v>11</v>
      </c>
      <c r="B27" s="1" t="s">
        <v>27</v>
      </c>
      <c r="C27">
        <v>1</v>
      </c>
      <c r="D27">
        <v>1</v>
      </c>
    </row>
    <row r="28" spans="1:4" ht="45" x14ac:dyDescent="0.25">
      <c r="A28" s="2">
        <v>12</v>
      </c>
      <c r="B28" s="1" t="s">
        <v>28</v>
      </c>
      <c r="C28">
        <v>3</v>
      </c>
      <c r="D28">
        <v>3</v>
      </c>
    </row>
    <row r="29" spans="1:4" ht="45" x14ac:dyDescent="0.25">
      <c r="A29" s="2">
        <v>13</v>
      </c>
      <c r="B29" s="1" t="s">
        <v>29</v>
      </c>
      <c r="C29">
        <v>3</v>
      </c>
      <c r="D29">
        <v>3</v>
      </c>
    </row>
    <row r="30" spans="1:4" ht="60" x14ac:dyDescent="0.25">
      <c r="A30" s="2">
        <v>14</v>
      </c>
      <c r="B30" s="1" t="s">
        <v>30</v>
      </c>
      <c r="C30">
        <v>3</v>
      </c>
      <c r="D30">
        <v>3</v>
      </c>
    </row>
    <row r="31" spans="1:4" ht="45" x14ac:dyDescent="0.25">
      <c r="A31" s="2">
        <v>15</v>
      </c>
      <c r="B31" s="1" t="s">
        <v>31</v>
      </c>
      <c r="C31">
        <v>1</v>
      </c>
      <c r="D31">
        <v>1</v>
      </c>
    </row>
    <row r="32" spans="1:4" ht="30" x14ac:dyDescent="0.25">
      <c r="A32" s="2">
        <v>16</v>
      </c>
      <c r="B32" s="1" t="s">
        <v>32</v>
      </c>
      <c r="C32">
        <v>3</v>
      </c>
      <c r="D32">
        <v>3</v>
      </c>
    </row>
    <row r="33" spans="1:4" ht="45" x14ac:dyDescent="0.25">
      <c r="A33" s="2">
        <v>17</v>
      </c>
      <c r="B33" s="1" t="s">
        <v>33</v>
      </c>
      <c r="C33">
        <v>3</v>
      </c>
      <c r="D33">
        <v>3</v>
      </c>
    </row>
    <row r="34" spans="1:4" ht="30" x14ac:dyDescent="0.25">
      <c r="A34" s="2">
        <v>18</v>
      </c>
      <c r="B34" s="1" t="s">
        <v>34</v>
      </c>
      <c r="C34">
        <v>3</v>
      </c>
      <c r="D34">
        <v>3</v>
      </c>
    </row>
    <row r="35" spans="1:4" ht="45" x14ac:dyDescent="0.25">
      <c r="A35" s="2">
        <v>19</v>
      </c>
      <c r="B35" s="1" t="s">
        <v>35</v>
      </c>
      <c r="C35">
        <v>0</v>
      </c>
      <c r="D35">
        <v>3</v>
      </c>
    </row>
    <row r="36" spans="1:4" ht="30" x14ac:dyDescent="0.25">
      <c r="A36" s="2">
        <v>20</v>
      </c>
      <c r="B36" s="1" t="s">
        <v>36</v>
      </c>
      <c r="C36">
        <v>0</v>
      </c>
      <c r="D36">
        <v>0</v>
      </c>
    </row>
    <row r="37" spans="1:4" ht="30" x14ac:dyDescent="0.25">
      <c r="A37" s="2">
        <v>21</v>
      </c>
      <c r="B37" s="1" t="s">
        <v>37</v>
      </c>
      <c r="C37">
        <v>2</v>
      </c>
      <c r="D37">
        <v>2</v>
      </c>
    </row>
    <row r="38" spans="1:4" ht="60" x14ac:dyDescent="0.25">
      <c r="A38" s="2">
        <v>22</v>
      </c>
      <c r="B38" s="1" t="s">
        <v>38</v>
      </c>
      <c r="C38">
        <v>3</v>
      </c>
      <c r="D38">
        <v>3</v>
      </c>
    </row>
    <row r="39" spans="1:4" x14ac:dyDescent="0.25">
      <c r="A39" s="2">
        <v>23</v>
      </c>
      <c r="B39" s="1" t="s">
        <v>39</v>
      </c>
      <c r="C39">
        <v>3</v>
      </c>
      <c r="D39">
        <v>3</v>
      </c>
    </row>
    <row r="40" spans="1:4" ht="45" x14ac:dyDescent="0.25">
      <c r="A40" s="2">
        <v>24</v>
      </c>
      <c r="B40" s="1" t="s">
        <v>40</v>
      </c>
      <c r="C40">
        <v>2</v>
      </c>
      <c r="D40">
        <v>3</v>
      </c>
    </row>
    <row r="41" spans="1:4" ht="30" x14ac:dyDescent="0.25">
      <c r="A41" s="2">
        <v>25</v>
      </c>
      <c r="B41" s="1" t="s">
        <v>41</v>
      </c>
      <c r="C41">
        <v>0</v>
      </c>
      <c r="D41">
        <v>3</v>
      </c>
    </row>
    <row r="42" spans="1:4" ht="30" x14ac:dyDescent="0.25">
      <c r="A42" s="2">
        <v>26</v>
      </c>
      <c r="B42" s="1" t="s">
        <v>42</v>
      </c>
      <c r="C42">
        <v>3</v>
      </c>
      <c r="D42">
        <v>3</v>
      </c>
    </row>
    <row r="43" spans="1:4" ht="60" x14ac:dyDescent="0.25">
      <c r="A43" s="2">
        <v>27</v>
      </c>
      <c r="B43" s="1" t="s">
        <v>43</v>
      </c>
      <c r="C43">
        <v>3</v>
      </c>
      <c r="D43">
        <v>3</v>
      </c>
    </row>
    <row r="44" spans="1:4" ht="30" x14ac:dyDescent="0.25">
      <c r="A44" s="2">
        <v>28</v>
      </c>
      <c r="B44" s="1" t="s">
        <v>44</v>
      </c>
      <c r="C44">
        <v>3</v>
      </c>
      <c r="D44">
        <v>3</v>
      </c>
    </row>
    <row r="45" spans="1:4" ht="30" x14ac:dyDescent="0.25">
      <c r="A45" s="2">
        <v>29</v>
      </c>
      <c r="B45" s="1" t="s">
        <v>45</v>
      </c>
      <c r="C45">
        <v>2</v>
      </c>
      <c r="D45">
        <v>2</v>
      </c>
    </row>
    <row r="46" spans="1:4" ht="30" x14ac:dyDescent="0.25">
      <c r="A46" s="2">
        <v>30</v>
      </c>
      <c r="B46" s="1" t="s">
        <v>46</v>
      </c>
      <c r="C46">
        <v>3</v>
      </c>
      <c r="D46">
        <v>3</v>
      </c>
    </row>
    <row r="47" spans="1:4" x14ac:dyDescent="0.25">
      <c r="A47" s="2">
        <v>31</v>
      </c>
      <c r="B47" s="1" t="s">
        <v>47</v>
      </c>
      <c r="C47">
        <v>2</v>
      </c>
      <c r="D47">
        <v>2</v>
      </c>
    </row>
    <row r="48" spans="1:4" x14ac:dyDescent="0.25">
      <c r="A48" s="2">
        <v>32</v>
      </c>
      <c r="B48" s="1" t="s">
        <v>48</v>
      </c>
      <c r="C48">
        <v>2</v>
      </c>
      <c r="D48">
        <v>1</v>
      </c>
    </row>
    <row r="49" spans="1:4" x14ac:dyDescent="0.25">
      <c r="A49" s="2">
        <v>33</v>
      </c>
      <c r="B49" s="1" t="s">
        <v>49</v>
      </c>
      <c r="C49">
        <v>1</v>
      </c>
      <c r="D49">
        <v>1</v>
      </c>
    </row>
    <row r="50" spans="1:4" x14ac:dyDescent="0.25">
      <c r="B50" s="3" t="s">
        <v>50</v>
      </c>
      <c r="C50">
        <f>SUM(C17:C49)*1.5</f>
        <v>103.5</v>
      </c>
      <c r="D50">
        <f>SUM(D17:D49)*1.5</f>
        <v>115.5</v>
      </c>
    </row>
  </sheetData>
  <mergeCells count="2">
    <mergeCell ref="A1:B1"/>
    <mergeCell ref="A16:B16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topLeftCell="A5" workbookViewId="0">
      <selection sqref="A1:D17"/>
    </sheetView>
  </sheetViews>
  <sheetFormatPr defaultRowHeight="15" x14ac:dyDescent="0.25"/>
  <cols>
    <col min="2" max="2" width="40.42578125" customWidth="1"/>
  </cols>
  <sheetData>
    <row r="1" spans="1:4" x14ac:dyDescent="0.25">
      <c r="A1" s="5" t="s">
        <v>16</v>
      </c>
      <c r="B1" s="5"/>
      <c r="C1" s="6" t="s">
        <v>13</v>
      </c>
      <c r="D1" s="6" t="s">
        <v>15</v>
      </c>
    </row>
    <row r="2" spans="1:4" ht="30" x14ac:dyDescent="0.25">
      <c r="A2" s="10">
        <v>1</v>
      </c>
      <c r="B2" s="7" t="s">
        <v>17</v>
      </c>
      <c r="C2" s="6">
        <v>2</v>
      </c>
      <c r="D2" s="6">
        <v>2</v>
      </c>
    </row>
    <row r="3" spans="1:4" ht="30" x14ac:dyDescent="0.25">
      <c r="A3" s="10">
        <v>2</v>
      </c>
      <c r="B3" s="7" t="s">
        <v>18</v>
      </c>
      <c r="C3" s="6">
        <v>2</v>
      </c>
      <c r="D3" s="6">
        <v>2</v>
      </c>
    </row>
    <row r="4" spans="1:4" ht="45" x14ac:dyDescent="0.25">
      <c r="A4" s="10">
        <v>3</v>
      </c>
      <c r="B4" s="7" t="s">
        <v>19</v>
      </c>
      <c r="C4" s="6">
        <v>3</v>
      </c>
      <c r="D4" s="6">
        <v>3</v>
      </c>
    </row>
    <row r="5" spans="1:4" ht="60" x14ac:dyDescent="0.25">
      <c r="A5" s="10">
        <v>4</v>
      </c>
      <c r="B5" s="7" t="s">
        <v>20</v>
      </c>
      <c r="C5" s="6">
        <v>3</v>
      </c>
      <c r="D5" s="6">
        <v>3</v>
      </c>
    </row>
    <row r="6" spans="1:4" ht="45" x14ac:dyDescent="0.25">
      <c r="A6" s="10">
        <v>5</v>
      </c>
      <c r="B6" s="7" t="s">
        <v>21</v>
      </c>
      <c r="C6" s="6">
        <v>2</v>
      </c>
      <c r="D6" s="6">
        <v>2</v>
      </c>
    </row>
    <row r="7" spans="1:4" ht="60" x14ac:dyDescent="0.25">
      <c r="A7" s="10">
        <v>6</v>
      </c>
      <c r="B7" s="7" t="s">
        <v>22</v>
      </c>
      <c r="C7" s="6">
        <v>0</v>
      </c>
      <c r="D7" s="6">
        <v>0</v>
      </c>
    </row>
    <row r="8" spans="1:4" x14ac:dyDescent="0.25">
      <c r="A8" s="6"/>
      <c r="B8" s="11" t="s">
        <v>51</v>
      </c>
      <c r="C8" s="6"/>
      <c r="D8" s="6"/>
    </row>
    <row r="9" spans="1:4" x14ac:dyDescent="0.25">
      <c r="A9" s="6"/>
      <c r="B9" s="11" t="s">
        <v>51</v>
      </c>
      <c r="C9" s="6"/>
      <c r="D9" s="6"/>
    </row>
    <row r="10" spans="1:4" x14ac:dyDescent="0.25">
      <c r="A10" s="6"/>
      <c r="B10" s="11" t="s">
        <v>51</v>
      </c>
      <c r="C10" s="6"/>
      <c r="D10" s="6"/>
    </row>
    <row r="11" spans="1:4" ht="45" x14ac:dyDescent="0.25">
      <c r="A11" s="10">
        <v>28</v>
      </c>
      <c r="B11" s="7" t="s">
        <v>44</v>
      </c>
      <c r="C11" s="6">
        <v>3</v>
      </c>
      <c r="D11" s="6">
        <v>3</v>
      </c>
    </row>
    <row r="12" spans="1:4" ht="45" x14ac:dyDescent="0.25">
      <c r="A12" s="10">
        <v>29</v>
      </c>
      <c r="B12" s="7" t="s">
        <v>45</v>
      </c>
      <c r="C12" s="6">
        <v>2</v>
      </c>
      <c r="D12" s="6">
        <v>2</v>
      </c>
    </row>
    <row r="13" spans="1:4" ht="30" x14ac:dyDescent="0.25">
      <c r="A13" s="10">
        <v>30</v>
      </c>
      <c r="B13" s="7" t="s">
        <v>46</v>
      </c>
      <c r="C13" s="6">
        <v>3</v>
      </c>
      <c r="D13" s="6">
        <v>3</v>
      </c>
    </row>
    <row r="14" spans="1:4" ht="30" x14ac:dyDescent="0.25">
      <c r="A14" s="10">
        <v>31</v>
      </c>
      <c r="B14" s="7" t="s">
        <v>47</v>
      </c>
      <c r="C14" s="6">
        <v>2</v>
      </c>
      <c r="D14" s="6">
        <v>2</v>
      </c>
    </row>
    <row r="15" spans="1:4" x14ac:dyDescent="0.25">
      <c r="A15" s="10">
        <v>32</v>
      </c>
      <c r="B15" s="7" t="s">
        <v>48</v>
      </c>
      <c r="C15" s="6">
        <v>2</v>
      </c>
      <c r="D15" s="6">
        <v>1</v>
      </c>
    </row>
    <row r="16" spans="1:4" x14ac:dyDescent="0.25">
      <c r="A16" s="10">
        <v>33</v>
      </c>
      <c r="B16" s="7" t="s">
        <v>49</v>
      </c>
      <c r="C16" s="6">
        <v>1</v>
      </c>
      <c r="D16" s="6">
        <v>1</v>
      </c>
    </row>
    <row r="17" spans="1:4" x14ac:dyDescent="0.25">
      <c r="A17" s="8"/>
      <c r="B17" s="12" t="s">
        <v>50</v>
      </c>
      <c r="C17" s="6">
        <f>Sheet1!C50</f>
        <v>103.5</v>
      </c>
      <c r="D17" s="6">
        <f>Sheet1!D50</f>
        <v>115.5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2013-10-15T23:22:21Z</dcterms:created>
  <dcterms:modified xsi:type="dcterms:W3CDTF">2013-10-27T23:51:35Z</dcterms:modified>
</cp:coreProperties>
</file>