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4A9FC5CD-D67D-0742-A700-281530FEF604}" xr6:coauthVersionLast="47" xr6:coauthVersionMax="47" xr10:uidLastSave="{00000000-0000-0000-0000-000000000000}"/>
  <bookViews>
    <workbookView xWindow="0" yWindow="1000" windowWidth="34560" windowHeight="21100" activeTab="1" xr2:uid="{CB67BF07-DFC0-E342-893D-06991717298C}"/>
  </bookViews>
  <sheets>
    <sheet name="tax wedge" sheetId="1" r:id="rId1"/>
    <sheet name="VAT" sheetId="3" r:id="rId2"/>
  </sheets>
  <externalReferences>
    <externalReference r:id="rId3"/>
  </externalReferences>
  <definedNames>
    <definedName name="_xlnm._FilterDatabase" localSheetId="0" hidden="1">'tax wedge'!$A$1:$C$39</definedName>
    <definedName name="_xlnm._FilterDatabase" localSheetId="1" hidden="1">VAT!$F$1:$G$37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A27" i="3"/>
  <c r="A25" i="3"/>
  <c r="A36" i="3"/>
  <c r="A18" i="3"/>
  <c r="A21" i="3"/>
  <c r="A2" i="3"/>
  <c r="A38" i="3"/>
  <c r="A5" i="3"/>
  <c r="A16" i="3"/>
  <c r="A20" i="3"/>
  <c r="A30" i="3"/>
  <c r="A17" i="3"/>
  <c r="A26" i="3"/>
  <c r="A9" i="3"/>
  <c r="A28" i="3"/>
  <c r="A14" i="3"/>
  <c r="A37" i="3"/>
  <c r="A23" i="3"/>
  <c r="A10" i="3"/>
  <c r="A34" i="3"/>
  <c r="A8" i="3"/>
  <c r="A24" i="3"/>
  <c r="A22" i="3"/>
  <c r="A15" i="3"/>
  <c r="A32" i="3"/>
  <c r="A31" i="3"/>
  <c r="A35" i="3"/>
  <c r="A33" i="3"/>
  <c r="A11" i="3"/>
  <c r="A19" i="3"/>
  <c r="A3" i="3"/>
  <c r="A12" i="3"/>
  <c r="A13" i="3"/>
  <c r="A4" i="3"/>
  <c r="A31" i="1"/>
  <c r="A30" i="1"/>
  <c r="A19" i="1"/>
  <c r="A36" i="1"/>
  <c r="A9" i="1"/>
  <c r="A16" i="1"/>
  <c r="A8" i="1"/>
  <c r="A11" i="1"/>
  <c r="A10" i="1"/>
  <c r="A26" i="1"/>
  <c r="A21" i="1"/>
  <c r="A38" i="1"/>
  <c r="A23" i="1"/>
  <c r="A37" i="1"/>
  <c r="A14" i="1"/>
  <c r="A13" i="1"/>
  <c r="A18" i="1"/>
  <c r="A34" i="1"/>
  <c r="A27" i="1"/>
  <c r="A6" i="1"/>
  <c r="A35" i="1"/>
  <c r="A24" i="1"/>
  <c r="A28" i="1"/>
  <c r="A12" i="1"/>
  <c r="A20" i="1"/>
  <c r="A3" i="1"/>
  <c r="A4" i="1"/>
  <c r="A7" i="1"/>
  <c r="A17" i="1"/>
  <c r="A22" i="1"/>
  <c r="A15" i="1"/>
  <c r="A29" i="1"/>
  <c r="A2" i="1"/>
  <c r="A5" i="1"/>
  <c r="A33" i="1"/>
  <c r="B41" i="1" l="1"/>
</calcChain>
</file>

<file path=xl/sharedStrings.xml><?xml version="1.0" encoding="utf-8"?>
<sst xmlns="http://schemas.openxmlformats.org/spreadsheetml/2006/main" count="20" uniqueCount="10">
  <si>
    <t>country</t>
  </si>
  <si>
    <t>OECD AVERAGE</t>
  </si>
  <si>
    <t>Chile</t>
  </si>
  <si>
    <t>Costa Rica</t>
  </si>
  <si>
    <t>2022 tax wedge</t>
  </si>
  <si>
    <t>tax data source: https://data.oecd.org/tax/tax-wedge.htm</t>
  </si>
  <si>
    <t>spending data source: https://data.oecd.org/gga/general-government-spending.htm</t>
  </si>
  <si>
    <t>2021 government spending</t>
  </si>
  <si>
    <t>new zealand, canada, mexico data from earlier OECD datasets</t>
  </si>
  <si>
    <t>Standard VAT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</si>
</sst>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2022</a:t>
            </a:r>
            <a:r>
              <a:rPr lang="en-US" sz="1800" baseline="0"/>
              <a:t> t</a:t>
            </a:r>
            <a:r>
              <a:rPr lang="en-US" sz="1800"/>
              <a:t>ax on 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gross wages of </a:t>
            </a:r>
            <a:r>
              <a:rPr lang="en-US" sz="1800"/>
              <a:t>average worker vs government spending as % of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'tax wedge'!$C$1</c:f>
              <c:strCache>
                <c:ptCount val="1"/>
                <c:pt idx="0">
                  <c:v>2021 government spending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'tax wedge'!$B$2:$B$39</c:f>
              <c:numCache>
                <c:formatCode>0.00%</c:formatCode>
                <c:ptCount val="38"/>
                <c:pt idx="0">
                  <c:v>0.53047896999999999</c:v>
                </c:pt>
                <c:pt idx="1">
                  <c:v>0.47847842000000002</c:v>
                </c:pt>
                <c:pt idx="2">
                  <c:v>0.46997951999999998</c:v>
                </c:pt>
                <c:pt idx="3">
                  <c:v>0.46821402000000001</c:v>
                </c:pt>
                <c:pt idx="4">
                  <c:v>0.45893289999999998</c:v>
                </c:pt>
                <c:pt idx="5">
                  <c:v>0.43133727999999999</c:v>
                </c:pt>
                <c:pt idx="6">
                  <c:v>0.42796660000000003</c:v>
                </c:pt>
                <c:pt idx="7">
                  <c:v>0.42371940000000002</c:v>
                </c:pt>
                <c:pt idx="8">
                  <c:v>0.41930959000000001</c:v>
                </c:pt>
                <c:pt idx="9">
                  <c:v>0.41599321000000006</c:v>
                </c:pt>
                <c:pt idx="10">
                  <c:v>0.41150441999999998</c:v>
                </c:pt>
                <c:pt idx="11">
                  <c:v>0.40550309000000001</c:v>
                </c:pt>
                <c:pt idx="12">
                  <c:v>0.40378667999999995</c:v>
                </c:pt>
                <c:pt idx="13">
                  <c:v>0.39818328000000003</c:v>
                </c:pt>
                <c:pt idx="14">
                  <c:v>0.39484565999999999</c:v>
                </c:pt>
                <c:pt idx="15">
                  <c:v>0.39004837999999997</c:v>
                </c:pt>
                <c:pt idx="16">
                  <c:v>0.38218823000000002</c:v>
                </c:pt>
                <c:pt idx="17">
                  <c:v>0.37224187999999997</c:v>
                </c:pt>
                <c:pt idx="18">
                  <c:v>0.37075628999999999</c:v>
                </c:pt>
                <c:pt idx="19">
                  <c:v>0.35706988000000001</c:v>
                </c:pt>
                <c:pt idx="20">
                  <c:v>0.35511068000000001</c:v>
                </c:pt>
                <c:pt idx="21">
                  <c:v>0.35483519000000002</c:v>
                </c:pt>
                <c:pt idx="22">
                  <c:v>0.34720260000000003</c:v>
                </c:pt>
                <c:pt idx="23">
                  <c:v>0.34585821999999999</c:v>
                </c:pt>
                <c:pt idx="24">
                  <c:v>0.33619528999999998</c:v>
                </c:pt>
                <c:pt idx="25">
                  <c:v>0.32649265999999999</c:v>
                </c:pt>
                <c:pt idx="26">
                  <c:v>0.32484596000000004</c:v>
                </c:pt>
                <c:pt idx="27">
                  <c:v>0.31862934999999998</c:v>
                </c:pt>
                <c:pt idx="28">
                  <c:v>0.31548898999999997</c:v>
                </c:pt>
                <c:pt idx="29">
                  <c:v>0.30468589000000001</c:v>
                </c:pt>
                <c:pt idx="30">
                  <c:v>0.29249012000000002</c:v>
                </c:pt>
                <c:pt idx="31">
                  <c:v>0.26896166999999999</c:v>
                </c:pt>
                <c:pt idx="32">
                  <c:v>0.24186478</c:v>
                </c:pt>
                <c:pt idx="33">
                  <c:v>0.2356897</c:v>
                </c:pt>
                <c:pt idx="34">
                  <c:v>0.23419298999999999</c:v>
                </c:pt>
                <c:pt idx="35">
                  <c:v>0.20402273999999998</c:v>
                </c:pt>
                <c:pt idx="36">
                  <c:v>0.20136624</c:v>
                </c:pt>
                <c:pt idx="37">
                  <c:v>7.0000000000000007E-2</c:v>
                </c:pt>
              </c:numCache>
            </c:numRef>
          </c:xVal>
          <c:yVal>
            <c:numRef>
              <c:f>'tax wedge'!$C$2:$C$39</c:f>
              <c:numCache>
                <c:formatCode>0.0%</c:formatCode>
                <c:ptCount val="38"/>
                <c:pt idx="0">
                  <c:v>0.55468835039961495</c:v>
                </c:pt>
                <c:pt idx="1">
                  <c:v>0.51030394338553398</c:v>
                </c:pt>
                <c:pt idx="2">
                  <c:v>0.59046411848676694</c:v>
                </c:pt>
                <c:pt idx="3">
                  <c:v>0.55955283566483205</c:v>
                </c:pt>
                <c:pt idx="4">
                  <c:v>0.55164768727029501</c:v>
                </c:pt>
                <c:pt idx="5">
                  <c:v>0.55765981189223701</c:v>
                </c:pt>
                <c:pt idx="6">
                  <c:v>0.49226623124604602</c:v>
                </c:pt>
                <c:pt idx="7">
                  <c:v>0.49093803437419198</c:v>
                </c:pt>
                <c:pt idx="8">
                  <c:v>0.47749123689737305</c:v>
                </c:pt>
                <c:pt idx="9">
                  <c:v>0.45509169226860602</c:v>
                </c:pt>
                <c:pt idx="10">
                  <c:v>0.483048346099267</c:v>
                </c:pt>
                <c:pt idx="11">
                  <c:v>0.44106185801602399</c:v>
                </c:pt>
                <c:pt idx="12">
                  <c:v>0.42888426573401395</c:v>
                </c:pt>
                <c:pt idx="13">
                  <c:v>0.465136951016064</c:v>
                </c:pt>
                <c:pt idx="14">
                  <c:v>0.50616733590644003</c:v>
                </c:pt>
                <c:pt idx="15">
                  <c:v>0.41471255353401704</c:v>
                </c:pt>
                <c:pt idx="16">
                  <c:v>0.37517099021278705</c:v>
                </c:pt>
                <c:pt idx="17">
                  <c:v>0.11849999999999999</c:v>
                </c:pt>
                <c:pt idx="18">
                  <c:v>0.57447764480924901</c:v>
                </c:pt>
                <c:pt idx="19">
                  <c:v>0.48293008391070402</c:v>
                </c:pt>
                <c:pt idx="20">
                  <c:v>0.49879002789660198</c:v>
                </c:pt>
                <c:pt idx="21">
                  <c:v>0.45839531258794403</c:v>
                </c:pt>
                <c:pt idx="22">
                  <c:v>0.24377246383574999</c:v>
                </c:pt>
                <c:pt idx="23">
                  <c:v>0.40799999999999997</c:v>
                </c:pt>
                <c:pt idx="24">
                  <c:v>0.440877177914204</c:v>
                </c:pt>
                <c:pt idx="25">
                  <c:v>0.44463451753642702</c:v>
                </c:pt>
                <c:pt idx="26">
                  <c:v>0.49329779538597102</c:v>
                </c:pt>
                <c:pt idx="27">
                  <c:v>0.20980000000000001</c:v>
                </c:pt>
                <c:pt idx="28">
                  <c:v>0.484061639135142</c:v>
                </c:pt>
                <c:pt idx="29">
                  <c:v>0.44932641537895601</c:v>
                </c:pt>
                <c:pt idx="30">
                  <c:v>0.369332539067246</c:v>
                </c:pt>
                <c:pt idx="31">
                  <c:v>0.41484965035419302</c:v>
                </c:pt>
                <c:pt idx="32">
                  <c:v>0.38132117760866996</c:v>
                </c:pt>
                <c:pt idx="33">
                  <c:v>0.407487038421667</c:v>
                </c:pt>
                <c:pt idx="34">
                  <c:v>0.36466865892457301</c:v>
                </c:pt>
                <c:pt idx="35">
                  <c:v>0.1148</c:v>
                </c:pt>
                <c:pt idx="36">
                  <c:v>0.2089</c:v>
                </c:pt>
                <c:pt idx="37">
                  <c:v>0.34137796800829301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3-A545-A3D3-98FBA923AE5A}"/>
            </c:ext>
          </c:extLst>
        </c:ser>
        <c:ser>
          <c:idx val="0"/>
          <c:order val="1"/>
          <c:tx>
            <c:strRef>
              <c:f>'tax wedge'!$C$1</c:f>
              <c:strCache>
                <c:ptCount val="1"/>
                <c:pt idx="0">
                  <c:v>2021 government spending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D13-A545-A3D3-98FBA923AE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AB8A3C1-89D9-C945-8FC2-B9190EE678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D13-A545-A3D3-98FBA923AE5A}"/>
                </c:ext>
              </c:extLst>
            </c:dLbl>
            <c:dLbl>
              <c:idx val="1"/>
              <c:layout>
                <c:manualLayout>
                  <c:x val="-6.7198177676537588E-2"/>
                  <c:y val="-2.7831771453016591E-3"/>
                </c:manualLayout>
              </c:layout>
              <c:tx>
                <c:rich>
                  <a:bodyPr/>
                  <a:lstStyle/>
                  <a:p>
                    <a:fld id="{1E471780-85BB-9846-938E-EE1B852F3C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D13-A545-A3D3-98FBA923AE5A}"/>
                </c:ext>
              </c:extLst>
            </c:dLbl>
            <c:dLbl>
              <c:idx val="2"/>
              <c:layout>
                <c:manualLayout>
                  <c:x val="0"/>
                  <c:y val="-5.7932168495916248E-3"/>
                </c:manualLayout>
              </c:layout>
              <c:tx>
                <c:rich>
                  <a:bodyPr/>
                  <a:lstStyle/>
                  <a:p>
                    <a:fld id="{3468CCB9-CC89-9D40-A4D9-14B1866797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D13-A545-A3D3-98FBA923AE5A}"/>
                </c:ext>
              </c:extLst>
            </c:dLbl>
            <c:dLbl>
              <c:idx val="3"/>
              <c:layout>
                <c:manualLayout>
                  <c:x val="-1.1389521640091116E-3"/>
                  <c:y val="3.2725981716053313E-3"/>
                </c:manualLayout>
              </c:layout>
              <c:tx>
                <c:rich>
                  <a:bodyPr/>
                  <a:lstStyle/>
                  <a:p>
                    <a:fld id="{948A0DAD-DC92-D542-BCD7-664A113D66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D13-A545-A3D3-98FBA923AE5A}"/>
                </c:ext>
              </c:extLst>
            </c:dLbl>
            <c:dLbl>
              <c:idx val="4"/>
              <c:layout>
                <c:manualLayout>
                  <c:x val="-1.3667425968109423E-2"/>
                  <c:y val="1.9148693369850509E-2"/>
                </c:manualLayout>
              </c:layout>
              <c:tx>
                <c:rich>
                  <a:bodyPr/>
                  <a:lstStyle/>
                  <a:p>
                    <a:fld id="{44D5534E-DF00-1540-B7C4-796EE5090D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D13-A545-A3D3-98FBA923AE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42A80F-5417-B147-A861-10B0ADD5CB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D13-A545-A3D3-98FBA923AE5A}"/>
                </c:ext>
              </c:extLst>
            </c:dLbl>
            <c:dLbl>
              <c:idx val="6"/>
              <c:layout>
                <c:manualLayout>
                  <c:x val="-9.1116173120729758E-3"/>
                  <c:y val="-2.0933977455716644E-2"/>
                </c:manualLayout>
              </c:layout>
              <c:tx>
                <c:rich>
                  <a:bodyPr/>
                  <a:lstStyle/>
                  <a:p>
                    <a:fld id="{63F9B8DB-1C0E-0C48-918C-AEE3B991F6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D13-A545-A3D3-98FBA923AE5A}"/>
                </c:ext>
              </c:extLst>
            </c:dLbl>
            <c:dLbl>
              <c:idx val="7"/>
              <c:layout>
                <c:manualLayout>
                  <c:x val="-4.3280182232346323E-2"/>
                  <c:y val="-4.0257648953301126E-2"/>
                </c:manualLayout>
              </c:layout>
              <c:tx>
                <c:rich>
                  <a:bodyPr/>
                  <a:lstStyle/>
                  <a:p>
                    <a:fld id="{219142CB-5599-F04C-8D16-149EF73871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D13-A545-A3D3-98FBA923AE5A}"/>
                </c:ext>
              </c:extLst>
            </c:dLbl>
            <c:dLbl>
              <c:idx val="8"/>
              <c:layout>
                <c:manualLayout>
                  <c:x val="1.5945330296127564E-2"/>
                  <c:y val="9.6618357487922701E-3"/>
                </c:manualLayout>
              </c:layout>
              <c:tx>
                <c:rich>
                  <a:bodyPr/>
                  <a:lstStyle/>
                  <a:p>
                    <a:fld id="{8AB58FDD-8005-0B49-B244-8658E42BB7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D13-A545-A3D3-98FBA923AE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65FBA9-7298-9245-9351-F846452D76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D13-A545-A3D3-98FBA923AE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317E4E-5C43-0F4A-BA8B-4E6FF63A6F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D13-A545-A3D3-98FBA923AE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BEC771-6E37-0A4D-BED2-6EC2433737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D13-A545-A3D3-98FBA923AE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0D6A30-03F1-5243-A928-3DD1B03DE5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D13-A545-A3D3-98FBA923AE5A}"/>
                </c:ext>
              </c:extLst>
            </c:dLbl>
            <c:dLbl>
              <c:idx val="13"/>
              <c:layout>
                <c:manualLayout>
                  <c:x val="-5.3530751708428331E-2"/>
                  <c:y val="-1.4492753623188406E-2"/>
                </c:manualLayout>
              </c:layout>
              <c:tx>
                <c:rich>
                  <a:bodyPr/>
                  <a:lstStyle/>
                  <a:p>
                    <a:fld id="{D9395CAC-6BA5-BD4E-8A93-1F85EBB9EB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D13-A545-A3D3-98FBA923AE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F335E6-7526-0642-8E7B-A5F2BB0335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D13-A545-A3D3-98FBA923AE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F749341-8FA0-6446-8B91-D87A6B24F7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D13-A545-A3D3-98FBA923AE5A}"/>
                </c:ext>
              </c:extLst>
            </c:dLbl>
            <c:dLbl>
              <c:idx val="16"/>
              <c:layout>
                <c:manualLayout>
                  <c:x val="1.1389521640090281E-3"/>
                  <c:y val="1.9323671497584481E-2"/>
                </c:manualLayout>
              </c:layout>
              <c:tx>
                <c:rich>
                  <a:bodyPr/>
                  <a:lstStyle/>
                  <a:p>
                    <a:fld id="{43D3223D-A4D9-B448-8604-CDF1B33A0A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D13-A545-A3D3-98FBA923AE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ED9383-FE64-5240-817F-33CD89FE26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D13-A545-A3D3-98FBA923AE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6985D2-1A27-854B-85D1-45F0EBCCB8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D13-A545-A3D3-98FBA923AE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23C8AA0-263B-4144-897F-FDA0CABDA7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D13-A545-A3D3-98FBA923AE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811599-75C0-FE48-90DC-D328FE7CF3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D13-A545-A3D3-98FBA923AE5A}"/>
                </c:ext>
              </c:extLst>
            </c:dLbl>
            <c:dLbl>
              <c:idx val="21"/>
              <c:layout>
                <c:manualLayout>
                  <c:x val="-5.6947608200456417E-3"/>
                  <c:y val="1.1884550084889643E-2"/>
                </c:manualLayout>
              </c:layout>
              <c:tx>
                <c:rich>
                  <a:bodyPr/>
                  <a:lstStyle/>
                  <a:p>
                    <a:fld id="{0DE6E42C-75D9-BD4B-906A-6A8F1A2427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D13-A545-A3D3-98FBA923AE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53100E6-5219-D047-8510-9E3978F335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D13-A545-A3D3-98FBA923AE5A}"/>
                </c:ext>
              </c:extLst>
            </c:dLbl>
            <c:dLbl>
              <c:idx val="2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B91ED7-8527-6446-8E43-7BE0871B1094}" type="CELLRANGE">
                      <a:rPr lang="en-GB"/>
                      <a:pPr>
                        <a:defRPr b="1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D13-A545-A3D3-98FBA923AE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DF3DCC3-3050-4348-8029-5F4F442CBE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D13-A545-A3D3-98FBA923AE5A}"/>
                </c:ext>
              </c:extLst>
            </c:dLbl>
            <c:dLbl>
              <c:idx val="25"/>
              <c:layout>
                <c:manualLayout>
                  <c:x val="-9.1116173120728925E-3"/>
                  <c:y val="-1.9323671497584599E-2"/>
                </c:manualLayout>
              </c:layout>
              <c:tx>
                <c:rich>
                  <a:bodyPr/>
                  <a:lstStyle/>
                  <a:p>
                    <a:fld id="{56333E18-B637-044F-B757-67C3E62462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996538302871597E-2"/>
                      <c:h val="5.05958132045088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D13-A545-A3D3-98FBA923AE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3622554-D585-0744-8BA6-327E7D7F13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D13-A545-A3D3-98FBA923AE5A}"/>
                </c:ext>
              </c:extLst>
            </c:dLbl>
            <c:dLbl>
              <c:idx val="27"/>
              <c:layout>
                <c:manualLayout>
                  <c:x val="-2.2779043280182231E-3"/>
                  <c:y val="-2.0933977455716585E-2"/>
                </c:manualLayout>
              </c:layout>
              <c:tx>
                <c:rich>
                  <a:bodyPr/>
                  <a:lstStyle/>
                  <a:p>
                    <a:fld id="{54B752DC-3F48-ED4F-B399-82460023F6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D13-A545-A3D3-98FBA923AE5A}"/>
                </c:ext>
              </c:extLst>
            </c:dLbl>
            <c:dLbl>
              <c:idx val="28"/>
              <c:layout>
                <c:manualLayout>
                  <c:x val="-0.10364464692482915"/>
                  <c:y val="-7.5189876627740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C69A2B-3720-C54C-A85A-AC6C9E103C0C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D13-A545-A3D3-98FBA923AE5A}"/>
                </c:ext>
              </c:extLst>
            </c:dLbl>
            <c:dLbl>
              <c:idx val="29"/>
              <c:layout>
                <c:manualLayout>
                  <c:x val="-5.3530751708428248E-2"/>
                  <c:y val="2.2544283413848572E-2"/>
                </c:manualLayout>
              </c:layout>
              <c:tx>
                <c:rich>
                  <a:bodyPr/>
                  <a:lstStyle/>
                  <a:p>
                    <a:fld id="{F08281B7-0EE2-A74F-8183-A8F5C5F409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8D13-A545-A3D3-98FBA923AE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3009BC-08A9-A34B-BC85-CB5F56F0C3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D13-A545-A3D3-98FBA923AE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089403-4B5D-614C-9FA2-9FC0A1A88B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D13-A545-A3D3-98FBA923AE5A}"/>
                </c:ext>
              </c:extLst>
            </c:dLbl>
            <c:dLbl>
              <c:idx val="32"/>
              <c:layout>
                <c:manualLayout>
                  <c:x val="1.1389521640091116E-3"/>
                  <c:y val="5.9043869718353595E-17"/>
                </c:manualLayout>
              </c:layout>
              <c:tx>
                <c:rich>
                  <a:bodyPr/>
                  <a:lstStyle/>
                  <a:p>
                    <a:fld id="{7B2BB1AE-4E16-8B4E-8A70-1DAAB7DF94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8D13-A545-A3D3-98FBA923AE5A}"/>
                </c:ext>
              </c:extLst>
            </c:dLbl>
            <c:dLbl>
              <c:idx val="33"/>
              <c:layout>
                <c:manualLayout>
                  <c:x val="-5.4669703872437359E-2"/>
                  <c:y val="6.1076242281307858E-3"/>
                </c:manualLayout>
              </c:layout>
              <c:tx>
                <c:rich>
                  <a:bodyPr/>
                  <a:lstStyle/>
                  <a:p>
                    <a:fld id="{90A31264-AC2C-D841-B0CC-4ABF91D441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D13-A545-A3D3-98FBA923AE5A}"/>
                </c:ext>
              </c:extLst>
            </c:dLbl>
            <c:dLbl>
              <c:idx val="34"/>
              <c:layout>
                <c:manualLayout>
                  <c:x val="-7.7448747152619596E-2"/>
                  <c:y val="6.3892375771869092E-3"/>
                </c:manualLayout>
              </c:layout>
              <c:tx>
                <c:rich>
                  <a:bodyPr/>
                  <a:lstStyle/>
                  <a:p>
                    <a:fld id="{0EA27BBE-78B9-384C-93EE-6E51FF6ADC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8D13-A545-A3D3-98FBA923AE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85304FC-F62F-5640-A537-63EDACC2B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D13-A545-A3D3-98FBA923AE5A}"/>
                </c:ext>
              </c:extLst>
            </c:dLbl>
            <c:dLbl>
              <c:idx val="36"/>
              <c:layout>
                <c:manualLayout>
                  <c:x val="2.2779043280182127E-3"/>
                  <c:y val="1.1272141706924197E-2"/>
                </c:manualLayout>
              </c:layout>
              <c:tx>
                <c:rich>
                  <a:bodyPr/>
                  <a:lstStyle/>
                  <a:p>
                    <a:fld id="{634C212A-0272-CB40-9660-64638896C2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C93-DB46-8B22-EAC96ADFC0D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72F7253-20A9-AD4B-A753-EE80362E7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93-DB46-8B22-EAC96ADFC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'tax wedge'!$B$2:$B$39</c:f>
              <c:numCache>
                <c:formatCode>0.00%</c:formatCode>
                <c:ptCount val="38"/>
                <c:pt idx="0">
                  <c:v>0.53047896999999999</c:v>
                </c:pt>
                <c:pt idx="1">
                  <c:v>0.47847842000000002</c:v>
                </c:pt>
                <c:pt idx="2">
                  <c:v>0.46997951999999998</c:v>
                </c:pt>
                <c:pt idx="3">
                  <c:v>0.46821402000000001</c:v>
                </c:pt>
                <c:pt idx="4">
                  <c:v>0.45893289999999998</c:v>
                </c:pt>
                <c:pt idx="5">
                  <c:v>0.43133727999999999</c:v>
                </c:pt>
                <c:pt idx="6">
                  <c:v>0.42796660000000003</c:v>
                </c:pt>
                <c:pt idx="7">
                  <c:v>0.42371940000000002</c:v>
                </c:pt>
                <c:pt idx="8">
                  <c:v>0.41930959000000001</c:v>
                </c:pt>
                <c:pt idx="9">
                  <c:v>0.41599321000000006</c:v>
                </c:pt>
                <c:pt idx="10">
                  <c:v>0.41150441999999998</c:v>
                </c:pt>
                <c:pt idx="11">
                  <c:v>0.40550309000000001</c:v>
                </c:pt>
                <c:pt idx="12">
                  <c:v>0.40378667999999995</c:v>
                </c:pt>
                <c:pt idx="13">
                  <c:v>0.39818328000000003</c:v>
                </c:pt>
                <c:pt idx="14">
                  <c:v>0.39484565999999999</c:v>
                </c:pt>
                <c:pt idx="15">
                  <c:v>0.39004837999999997</c:v>
                </c:pt>
                <c:pt idx="16">
                  <c:v>0.38218823000000002</c:v>
                </c:pt>
                <c:pt idx="17">
                  <c:v>0.37224187999999997</c:v>
                </c:pt>
                <c:pt idx="18">
                  <c:v>0.37075628999999999</c:v>
                </c:pt>
                <c:pt idx="19">
                  <c:v>0.35706988000000001</c:v>
                </c:pt>
                <c:pt idx="20">
                  <c:v>0.35511068000000001</c:v>
                </c:pt>
                <c:pt idx="21">
                  <c:v>0.35483519000000002</c:v>
                </c:pt>
                <c:pt idx="22">
                  <c:v>0.34720260000000003</c:v>
                </c:pt>
                <c:pt idx="23">
                  <c:v>0.34585821999999999</c:v>
                </c:pt>
                <c:pt idx="24">
                  <c:v>0.33619528999999998</c:v>
                </c:pt>
                <c:pt idx="25">
                  <c:v>0.32649265999999999</c:v>
                </c:pt>
                <c:pt idx="26">
                  <c:v>0.32484596000000004</c:v>
                </c:pt>
                <c:pt idx="27">
                  <c:v>0.31862934999999998</c:v>
                </c:pt>
                <c:pt idx="28">
                  <c:v>0.31548898999999997</c:v>
                </c:pt>
                <c:pt idx="29">
                  <c:v>0.30468589000000001</c:v>
                </c:pt>
                <c:pt idx="30">
                  <c:v>0.29249012000000002</c:v>
                </c:pt>
                <c:pt idx="31">
                  <c:v>0.26896166999999999</c:v>
                </c:pt>
                <c:pt idx="32">
                  <c:v>0.24186478</c:v>
                </c:pt>
                <c:pt idx="33">
                  <c:v>0.2356897</c:v>
                </c:pt>
                <c:pt idx="34">
                  <c:v>0.23419298999999999</c:v>
                </c:pt>
                <c:pt idx="35">
                  <c:v>0.20402273999999998</c:v>
                </c:pt>
                <c:pt idx="36">
                  <c:v>0.20136624</c:v>
                </c:pt>
                <c:pt idx="37">
                  <c:v>7.0000000000000007E-2</c:v>
                </c:pt>
              </c:numCache>
            </c:numRef>
          </c:xVal>
          <c:yVal>
            <c:numRef>
              <c:f>'tax wedge'!$C$2:$C$39</c:f>
              <c:numCache>
                <c:formatCode>0.0%</c:formatCode>
                <c:ptCount val="38"/>
                <c:pt idx="0">
                  <c:v>0.55468835039961495</c:v>
                </c:pt>
                <c:pt idx="1">
                  <c:v>0.51030394338553398</c:v>
                </c:pt>
                <c:pt idx="2">
                  <c:v>0.59046411848676694</c:v>
                </c:pt>
                <c:pt idx="3">
                  <c:v>0.55955283566483205</c:v>
                </c:pt>
                <c:pt idx="4">
                  <c:v>0.55164768727029501</c:v>
                </c:pt>
                <c:pt idx="5">
                  <c:v>0.55765981189223701</c:v>
                </c:pt>
                <c:pt idx="6">
                  <c:v>0.49226623124604602</c:v>
                </c:pt>
                <c:pt idx="7">
                  <c:v>0.49093803437419198</c:v>
                </c:pt>
                <c:pt idx="8">
                  <c:v>0.47749123689737305</c:v>
                </c:pt>
                <c:pt idx="9">
                  <c:v>0.45509169226860602</c:v>
                </c:pt>
                <c:pt idx="10">
                  <c:v>0.483048346099267</c:v>
                </c:pt>
                <c:pt idx="11">
                  <c:v>0.44106185801602399</c:v>
                </c:pt>
                <c:pt idx="12">
                  <c:v>0.42888426573401395</c:v>
                </c:pt>
                <c:pt idx="13">
                  <c:v>0.465136951016064</c:v>
                </c:pt>
                <c:pt idx="14">
                  <c:v>0.50616733590644003</c:v>
                </c:pt>
                <c:pt idx="15">
                  <c:v>0.41471255353401704</c:v>
                </c:pt>
                <c:pt idx="16">
                  <c:v>0.37517099021278705</c:v>
                </c:pt>
                <c:pt idx="17">
                  <c:v>0.11849999999999999</c:v>
                </c:pt>
                <c:pt idx="18">
                  <c:v>0.57447764480924901</c:v>
                </c:pt>
                <c:pt idx="19">
                  <c:v>0.48293008391070402</c:v>
                </c:pt>
                <c:pt idx="20">
                  <c:v>0.49879002789660198</c:v>
                </c:pt>
                <c:pt idx="21">
                  <c:v>0.45839531258794403</c:v>
                </c:pt>
                <c:pt idx="22">
                  <c:v>0.24377246383574999</c:v>
                </c:pt>
                <c:pt idx="23">
                  <c:v>0.40799999999999997</c:v>
                </c:pt>
                <c:pt idx="24">
                  <c:v>0.440877177914204</c:v>
                </c:pt>
                <c:pt idx="25">
                  <c:v>0.44463451753642702</c:v>
                </c:pt>
                <c:pt idx="26">
                  <c:v>0.49329779538597102</c:v>
                </c:pt>
                <c:pt idx="27">
                  <c:v>0.20980000000000001</c:v>
                </c:pt>
                <c:pt idx="28">
                  <c:v>0.484061639135142</c:v>
                </c:pt>
                <c:pt idx="29">
                  <c:v>0.44932641537895601</c:v>
                </c:pt>
                <c:pt idx="30">
                  <c:v>0.369332539067246</c:v>
                </c:pt>
                <c:pt idx="31">
                  <c:v>0.41484965035419302</c:v>
                </c:pt>
                <c:pt idx="32">
                  <c:v>0.38132117760866996</c:v>
                </c:pt>
                <c:pt idx="33">
                  <c:v>0.407487038421667</c:v>
                </c:pt>
                <c:pt idx="34">
                  <c:v>0.36466865892457301</c:v>
                </c:pt>
                <c:pt idx="35">
                  <c:v>0.1148</c:v>
                </c:pt>
                <c:pt idx="36">
                  <c:v>0.2089</c:v>
                </c:pt>
                <c:pt idx="37">
                  <c:v>0.34137796800829301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'tax wedge'!$A$2:$A$39</c15:f>
                <c15:dlblRangeCache>
                  <c:ptCount val="38"/>
                  <c:pt idx="0">
                    <c:v>Belgium</c:v>
                  </c:pt>
                  <c:pt idx="1">
                    <c:v>Germany</c:v>
                  </c:pt>
                  <c:pt idx="2">
                    <c:v>France</c:v>
                  </c:pt>
                  <c:pt idx="3">
                    <c:v>Austria</c:v>
                  </c:pt>
                  <c:pt idx="4">
                    <c:v>Italy</c:v>
                  </c:pt>
                  <c:pt idx="5">
                    <c:v>Finland</c:v>
                  </c:pt>
                  <c:pt idx="6">
                    <c:v>Slovenia</c:v>
                  </c:pt>
                  <c:pt idx="7">
                    <c:v>Sweden</c:v>
                  </c:pt>
                  <c:pt idx="8">
                    <c:v>Portugal</c:v>
                  </c:pt>
                  <c:pt idx="9">
                    <c:v>Slovak Republic</c:v>
                  </c:pt>
                  <c:pt idx="10">
                    <c:v>Hungary</c:v>
                  </c:pt>
                  <c:pt idx="11">
                    <c:v>Latvia</c:v>
                  </c:pt>
                  <c:pt idx="12">
                    <c:v>Luxembourg</c:v>
                  </c:pt>
                  <c:pt idx="13">
                    <c:v>Czech Republic</c:v>
                  </c:pt>
                  <c:pt idx="14">
                    <c:v>Spain</c:v>
                  </c:pt>
                  <c:pt idx="15">
                    <c:v>Estonia</c:v>
                  </c:pt>
                  <c:pt idx="16">
                    <c:v>Lithuania</c:v>
                  </c:pt>
                  <c:pt idx="17">
                    <c:v>Turkey</c:v>
                  </c:pt>
                  <c:pt idx="18">
                    <c:v>Greece</c:v>
                  </c:pt>
                  <c:pt idx="19">
                    <c:v>Norway</c:v>
                  </c:pt>
                  <c:pt idx="20">
                    <c:v>Denmark</c:v>
                  </c:pt>
                  <c:pt idx="21">
                    <c:v>Netherlands</c:v>
                  </c:pt>
                  <c:pt idx="22">
                    <c:v>Ireland</c:v>
                  </c:pt>
                  <c:pt idx="23">
                    <c:v>OECD AVERAGE</c:v>
                  </c:pt>
                  <c:pt idx="24">
                    <c:v>Poland</c:v>
                  </c:pt>
                  <c:pt idx="25">
                    <c:v>Japan</c:v>
                  </c:pt>
                  <c:pt idx="26">
                    <c:v>Iceland</c:v>
                  </c:pt>
                  <c:pt idx="27">
                    <c:v>Canada</c:v>
                  </c:pt>
                  <c:pt idx="28">
                    <c:v>United Kingdom</c:v>
                  </c:pt>
                  <c:pt idx="29">
                    <c:v>United States</c:v>
                  </c:pt>
                  <c:pt idx="30">
                    <c:v>Costa Rica</c:v>
                  </c:pt>
                  <c:pt idx="31">
                    <c:v>Australia</c:v>
                  </c:pt>
                  <c:pt idx="32">
                    <c:v>Korea</c:v>
                  </c:pt>
                  <c:pt idx="33">
                    <c:v>Israel</c:v>
                  </c:pt>
                  <c:pt idx="34">
                    <c:v>Switzerland</c:v>
                  </c:pt>
                  <c:pt idx="35">
                    <c:v>Mexico</c:v>
                  </c:pt>
                  <c:pt idx="36">
                    <c:v>New Zealand</c:v>
                  </c:pt>
                  <c:pt idx="37">
                    <c:v>Chile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8D13-A545-A3D3-98FBA923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25504"/>
        <c:axId val="554358752"/>
      </c:scatterChart>
      <c:valAx>
        <c:axId val="139652550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% tax on gross wages of average single worker (income tax, employer and employee SS/NICs)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8752"/>
        <c:crosses val="autoZero"/>
        <c:crossBetween val="midCat"/>
      </c:valAx>
      <c:valAx>
        <c:axId val="5543587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Government spending as 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2022 tax wedge - proportion of gross wages paid in tax</a:t>
            </a:r>
          </a:p>
        </c:rich>
      </c:tx>
      <c:layout>
        <c:manualLayout>
          <c:xMode val="edge"/>
          <c:yMode val="edge"/>
          <c:x val="0.2751579108504511"/>
          <c:y val="5.18134715025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23166636369721E-2"/>
          <c:y val="1.897025825139733E-2"/>
          <c:w val="0.94001109824819895"/>
          <c:h val="0.80079025743543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'tax wedge'!$B$1</c:f>
              <c:strCache>
                <c:ptCount val="1"/>
                <c:pt idx="0">
                  <c:v>2022 tax wedge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 wedge'!$A$2:$A$39</c:f>
              <c:strCache>
                <c:ptCount val="38"/>
                <c:pt idx="0">
                  <c:v>Belgium</c:v>
                </c:pt>
                <c:pt idx="1">
                  <c:v>Germany</c:v>
                </c:pt>
                <c:pt idx="2">
                  <c:v>France</c:v>
                </c:pt>
                <c:pt idx="3">
                  <c:v>Austria</c:v>
                </c:pt>
                <c:pt idx="4">
                  <c:v>Italy</c:v>
                </c:pt>
                <c:pt idx="5">
                  <c:v>Finland</c:v>
                </c:pt>
                <c:pt idx="6">
                  <c:v>Slovenia</c:v>
                </c:pt>
                <c:pt idx="7">
                  <c:v>Sweden</c:v>
                </c:pt>
                <c:pt idx="8">
                  <c:v>Portugal</c:v>
                </c:pt>
                <c:pt idx="9">
                  <c:v>Slovak Republic</c:v>
                </c:pt>
                <c:pt idx="10">
                  <c:v>Hungary</c:v>
                </c:pt>
                <c:pt idx="11">
                  <c:v>Latvia</c:v>
                </c:pt>
                <c:pt idx="12">
                  <c:v>Luxembourg</c:v>
                </c:pt>
                <c:pt idx="13">
                  <c:v>Czech Republic</c:v>
                </c:pt>
                <c:pt idx="14">
                  <c:v>Spain</c:v>
                </c:pt>
                <c:pt idx="15">
                  <c:v>Estonia</c:v>
                </c:pt>
                <c:pt idx="16">
                  <c:v>Lithuania</c:v>
                </c:pt>
                <c:pt idx="17">
                  <c:v>Turkey</c:v>
                </c:pt>
                <c:pt idx="18">
                  <c:v>Greece</c:v>
                </c:pt>
                <c:pt idx="19">
                  <c:v>Norway</c:v>
                </c:pt>
                <c:pt idx="20">
                  <c:v>Denmark</c:v>
                </c:pt>
                <c:pt idx="21">
                  <c:v>Netherlands</c:v>
                </c:pt>
                <c:pt idx="22">
                  <c:v>Ireland</c:v>
                </c:pt>
                <c:pt idx="23">
                  <c:v>OECD AVERAGE</c:v>
                </c:pt>
                <c:pt idx="24">
                  <c:v>Poland</c:v>
                </c:pt>
                <c:pt idx="25">
                  <c:v>Japan</c:v>
                </c:pt>
                <c:pt idx="26">
                  <c:v>Iceland</c:v>
                </c:pt>
                <c:pt idx="27">
                  <c:v>Canada</c:v>
                </c:pt>
                <c:pt idx="28">
                  <c:v>United Kingdom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Australia</c:v>
                </c:pt>
                <c:pt idx="32">
                  <c:v>Korea</c:v>
                </c:pt>
                <c:pt idx="33">
                  <c:v>Israel</c:v>
                </c:pt>
                <c:pt idx="34">
                  <c:v>Switzerland</c:v>
                </c:pt>
                <c:pt idx="35">
                  <c:v>Mexico</c:v>
                </c:pt>
                <c:pt idx="36">
                  <c:v>New Zealand</c:v>
                </c:pt>
                <c:pt idx="37">
                  <c:v>Chile</c:v>
                </c:pt>
              </c:strCache>
            </c:strRef>
          </c:cat>
          <c:val>
            <c:numRef>
              <c:f>'tax wedge'!$B$2:$B$39</c:f>
              <c:numCache>
                <c:formatCode>0.00%</c:formatCode>
                <c:ptCount val="38"/>
                <c:pt idx="0">
                  <c:v>0.53047896999999999</c:v>
                </c:pt>
                <c:pt idx="1">
                  <c:v>0.47847842000000002</c:v>
                </c:pt>
                <c:pt idx="2">
                  <c:v>0.46997951999999998</c:v>
                </c:pt>
                <c:pt idx="3">
                  <c:v>0.46821402000000001</c:v>
                </c:pt>
                <c:pt idx="4">
                  <c:v>0.45893289999999998</c:v>
                </c:pt>
                <c:pt idx="5">
                  <c:v>0.43133727999999999</c:v>
                </c:pt>
                <c:pt idx="6">
                  <c:v>0.42796660000000003</c:v>
                </c:pt>
                <c:pt idx="7">
                  <c:v>0.42371940000000002</c:v>
                </c:pt>
                <c:pt idx="8">
                  <c:v>0.41930959000000001</c:v>
                </c:pt>
                <c:pt idx="9">
                  <c:v>0.41599321000000006</c:v>
                </c:pt>
                <c:pt idx="10">
                  <c:v>0.41150441999999998</c:v>
                </c:pt>
                <c:pt idx="11">
                  <c:v>0.40550309000000001</c:v>
                </c:pt>
                <c:pt idx="12">
                  <c:v>0.40378667999999995</c:v>
                </c:pt>
                <c:pt idx="13">
                  <c:v>0.39818328000000003</c:v>
                </c:pt>
                <c:pt idx="14">
                  <c:v>0.39484565999999999</c:v>
                </c:pt>
                <c:pt idx="15">
                  <c:v>0.39004837999999997</c:v>
                </c:pt>
                <c:pt idx="16">
                  <c:v>0.38218823000000002</c:v>
                </c:pt>
                <c:pt idx="17">
                  <c:v>0.37224187999999997</c:v>
                </c:pt>
                <c:pt idx="18">
                  <c:v>0.37075628999999999</c:v>
                </c:pt>
                <c:pt idx="19">
                  <c:v>0.35706988000000001</c:v>
                </c:pt>
                <c:pt idx="20">
                  <c:v>0.35511068000000001</c:v>
                </c:pt>
                <c:pt idx="21">
                  <c:v>0.35483519000000002</c:v>
                </c:pt>
                <c:pt idx="22">
                  <c:v>0.34720260000000003</c:v>
                </c:pt>
                <c:pt idx="23">
                  <c:v>0.34585821999999999</c:v>
                </c:pt>
                <c:pt idx="24">
                  <c:v>0.33619528999999998</c:v>
                </c:pt>
                <c:pt idx="25">
                  <c:v>0.32649265999999999</c:v>
                </c:pt>
                <c:pt idx="26">
                  <c:v>0.32484596000000004</c:v>
                </c:pt>
                <c:pt idx="27">
                  <c:v>0.31862934999999998</c:v>
                </c:pt>
                <c:pt idx="28">
                  <c:v>0.31548898999999997</c:v>
                </c:pt>
                <c:pt idx="29">
                  <c:v>0.30468589000000001</c:v>
                </c:pt>
                <c:pt idx="30">
                  <c:v>0.29249012000000002</c:v>
                </c:pt>
                <c:pt idx="31">
                  <c:v>0.26896166999999999</c:v>
                </c:pt>
                <c:pt idx="32">
                  <c:v>0.24186478</c:v>
                </c:pt>
                <c:pt idx="33">
                  <c:v>0.2356897</c:v>
                </c:pt>
                <c:pt idx="34">
                  <c:v>0.23419298999999999</c:v>
                </c:pt>
                <c:pt idx="35">
                  <c:v>0.20402273999999998</c:v>
                </c:pt>
                <c:pt idx="36">
                  <c:v>0.20136624</c:v>
                </c:pt>
                <c:pt idx="3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114E-8EC8-46B5A93F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084811504"/>
        <c:axId val="2001276912"/>
      </c:barChart>
      <c:catAx>
        <c:axId val="10848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76912"/>
        <c:crosses val="autoZero"/>
        <c:auto val="1"/>
        <c:lblAlgn val="ctr"/>
        <c:lblOffset val="100"/>
        <c:noMultiLvlLbl val="0"/>
      </c:catAx>
      <c:valAx>
        <c:axId val="2001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VAT standard rate vs % of GDP collected in VAT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VAT!$C$1</c:f>
              <c:strCache>
                <c:ptCount val="1"/>
                <c:pt idx="0">
                  <c:v>2021 government spending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VAT!$B$2:$B$38</c:f>
              <c:numCache>
                <c:formatCode>0.00%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0.21</c:v>
                </c:pt>
                <c:pt idx="3">
                  <c:v>0.05</c:v>
                </c:pt>
                <c:pt idx="4">
                  <c:v>0.19</c:v>
                </c:pt>
                <c:pt idx="5">
                  <c:v>0.13</c:v>
                </c:pt>
                <c:pt idx="6">
                  <c:v>0.21</c:v>
                </c:pt>
                <c:pt idx="7">
                  <c:v>0.25</c:v>
                </c:pt>
                <c:pt idx="8">
                  <c:v>0.2</c:v>
                </c:pt>
                <c:pt idx="9">
                  <c:v>0.24</c:v>
                </c:pt>
                <c:pt idx="10">
                  <c:v>0.2</c:v>
                </c:pt>
                <c:pt idx="11">
                  <c:v>0.19</c:v>
                </c:pt>
                <c:pt idx="12">
                  <c:v>0.24</c:v>
                </c:pt>
                <c:pt idx="13">
                  <c:v>0.27</c:v>
                </c:pt>
                <c:pt idx="14">
                  <c:v>0.24</c:v>
                </c:pt>
                <c:pt idx="15">
                  <c:v>0.23</c:v>
                </c:pt>
                <c:pt idx="16">
                  <c:v>0.17</c:v>
                </c:pt>
                <c:pt idx="17">
                  <c:v>0.22</c:v>
                </c:pt>
                <c:pt idx="18">
                  <c:v>0.1</c:v>
                </c:pt>
                <c:pt idx="19">
                  <c:v>0.1</c:v>
                </c:pt>
                <c:pt idx="20">
                  <c:v>0.21</c:v>
                </c:pt>
                <c:pt idx="21">
                  <c:v>0.21</c:v>
                </c:pt>
                <c:pt idx="22">
                  <c:v>0.17</c:v>
                </c:pt>
                <c:pt idx="23">
                  <c:v>0.16</c:v>
                </c:pt>
                <c:pt idx="24">
                  <c:v>0.21</c:v>
                </c:pt>
                <c:pt idx="25">
                  <c:v>0.15</c:v>
                </c:pt>
                <c:pt idx="26">
                  <c:v>0.25</c:v>
                </c:pt>
                <c:pt idx="27">
                  <c:v>0.18779999999999999</c:v>
                </c:pt>
                <c:pt idx="28">
                  <c:v>0.23</c:v>
                </c:pt>
                <c:pt idx="29">
                  <c:v>0.23</c:v>
                </c:pt>
                <c:pt idx="30">
                  <c:v>0.2</c:v>
                </c:pt>
                <c:pt idx="31">
                  <c:v>0.22</c:v>
                </c:pt>
                <c:pt idx="32">
                  <c:v>0.21</c:v>
                </c:pt>
                <c:pt idx="33">
                  <c:v>0.25</c:v>
                </c:pt>
                <c:pt idx="34">
                  <c:v>7.6999999999999999E-2</c:v>
                </c:pt>
                <c:pt idx="35">
                  <c:v>0.18</c:v>
                </c:pt>
                <c:pt idx="36">
                  <c:v>0.2</c:v>
                </c:pt>
              </c:numCache>
            </c:numRef>
          </c:xVal>
          <c:yVal>
            <c:numRef>
              <c:f>VAT!$C$2:$C$38</c:f>
              <c:numCache>
                <c:formatCode>0.00%</c:formatCode>
                <c:ptCount val="37"/>
                <c:pt idx="0">
                  <c:v>3.4200000000000001E-2</c:v>
                </c:pt>
                <c:pt idx="1">
                  <c:v>7.6350000000000001E-2</c:v>
                </c:pt>
                <c:pt idx="2">
                  <c:v>6.7589999999999997E-2</c:v>
                </c:pt>
                <c:pt idx="3">
                  <c:v>4.5279999999999994E-2</c:v>
                </c:pt>
                <c:pt idx="4">
                  <c:v>9.4689999999999996E-2</c:v>
                </c:pt>
                <c:pt idx="5">
                  <c:v>5.1119999999999999E-2</c:v>
                </c:pt>
                <c:pt idx="6">
                  <c:v>7.5880000000000003E-2</c:v>
                </c:pt>
                <c:pt idx="7">
                  <c:v>9.6430000000000002E-2</c:v>
                </c:pt>
                <c:pt idx="8">
                  <c:v>9.1499999999999998E-2</c:v>
                </c:pt>
                <c:pt idx="9">
                  <c:v>9.3689999999999996E-2</c:v>
                </c:pt>
                <c:pt idx="10">
                  <c:v>7.4009999999999992E-2</c:v>
                </c:pt>
                <c:pt idx="11">
                  <c:v>7.2349999999999998E-2</c:v>
                </c:pt>
                <c:pt idx="12">
                  <c:v>8.3909999999999998E-2</c:v>
                </c:pt>
                <c:pt idx="13">
                  <c:v>9.7680000000000003E-2</c:v>
                </c:pt>
                <c:pt idx="14">
                  <c:v>8.5449999999999998E-2</c:v>
                </c:pt>
                <c:pt idx="15">
                  <c:v>3.8949999999999999E-2</c:v>
                </c:pt>
                <c:pt idx="16">
                  <c:v>7.5399999999999995E-2</c:v>
                </c:pt>
                <c:pt idx="17">
                  <c:v>6.8059999999999996E-2</c:v>
                </c:pt>
                <c:pt idx="18">
                  <c:v>4.9799999999999997E-2</c:v>
                </c:pt>
                <c:pt idx="19">
                  <c:v>4.2969999999999994E-2</c:v>
                </c:pt>
                <c:pt idx="20">
                  <c:v>8.585000000000001E-2</c:v>
                </c:pt>
                <c:pt idx="21">
                  <c:v>8.584E-2</c:v>
                </c:pt>
                <c:pt idx="22">
                  <c:v>6.0850000000000001E-2</c:v>
                </c:pt>
                <c:pt idx="23">
                  <c:v>4.2869999999999998E-2</c:v>
                </c:pt>
                <c:pt idx="24">
                  <c:v>7.5759999999999994E-2</c:v>
                </c:pt>
                <c:pt idx="25">
                  <c:v>0.10351</c:v>
                </c:pt>
                <c:pt idx="26">
                  <c:v>8.1610000000000002E-2</c:v>
                </c:pt>
                <c:pt idx="27">
                  <c:v>7.2300000000000003E-2</c:v>
                </c:pt>
                <c:pt idx="28">
                  <c:v>8.5860000000000006E-2</c:v>
                </c:pt>
                <c:pt idx="29">
                  <c:v>9.0200000000000002E-2</c:v>
                </c:pt>
                <c:pt idx="30">
                  <c:v>7.7609999999999998E-2</c:v>
                </c:pt>
                <c:pt idx="31">
                  <c:v>8.2210000000000005E-2</c:v>
                </c:pt>
                <c:pt idx="32">
                  <c:v>6.9349999999999995E-2</c:v>
                </c:pt>
                <c:pt idx="33">
                  <c:v>9.2070000000000013E-2</c:v>
                </c:pt>
                <c:pt idx="34">
                  <c:v>3.159E-2</c:v>
                </c:pt>
                <c:pt idx="35">
                  <c:v>5.3159999999999999E-2</c:v>
                </c:pt>
                <c:pt idx="36">
                  <c:v>6.7809999999999995E-2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5A44-97F4-CBD1AC3580B0}"/>
            </c:ext>
          </c:extLst>
        </c:ser>
        <c:ser>
          <c:idx val="0"/>
          <c:order val="1"/>
          <c:tx>
            <c:strRef>
              <c:f>VAT!$C$1</c:f>
              <c:strCache>
                <c:ptCount val="1"/>
                <c:pt idx="0">
                  <c:v>2021 government spending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38D-5A44-97F4-CBD1AC3580B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873351-6C98-2D41-8119-F211C9D332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38D-5A44-97F4-CBD1AC3580B0}"/>
                </c:ext>
              </c:extLst>
            </c:dLbl>
            <c:dLbl>
              <c:idx val="1"/>
              <c:layout>
                <c:manualLayout>
                  <c:x val="-5.6947608200455663E-2"/>
                  <c:y val="-1.6860805622438298E-3"/>
                </c:manualLayout>
              </c:layout>
              <c:tx>
                <c:rich>
                  <a:bodyPr/>
                  <a:lstStyle/>
                  <a:p>
                    <a:fld id="{CA6DA90C-8F94-E04F-9D78-402FE0A627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38D-5A44-97F4-CBD1AC3580B0}"/>
                </c:ext>
              </c:extLst>
            </c:dLbl>
            <c:dLbl>
              <c:idx val="2"/>
              <c:layout>
                <c:manualLayout>
                  <c:x val="-1.138952164009195E-3"/>
                  <c:y val="1.6528925619834649E-2"/>
                </c:manualLayout>
              </c:layout>
              <c:tx>
                <c:rich>
                  <a:bodyPr/>
                  <a:lstStyle/>
                  <a:p>
                    <a:fld id="{D3D3B844-F0F4-C849-905E-8E66B4D09A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38D-5A44-97F4-CBD1AC3580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E849AA-F5F0-2747-B0F3-F4830524F5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38D-5A44-97F4-CBD1AC3580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255DD6-154B-874C-A359-D793B746AA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38D-5A44-97F4-CBD1AC3580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D968C4-F8AD-E841-B71D-1CF6289B37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38D-5A44-97F4-CBD1AC3580B0}"/>
                </c:ext>
              </c:extLst>
            </c:dLbl>
            <c:dLbl>
              <c:idx val="6"/>
              <c:layout>
                <c:manualLayout>
                  <c:x val="2.3917995444191261E-2"/>
                  <c:y val="2.6446280991735537E-2"/>
                </c:manualLayout>
              </c:layout>
              <c:tx>
                <c:rich>
                  <a:bodyPr/>
                  <a:lstStyle/>
                  <a:p>
                    <a:fld id="{BEAD5449-B037-9E48-A563-F85D352872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38D-5A44-97F4-CBD1AC3580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8DB474-BF7A-5740-B8E6-9F1812DB94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38D-5A44-97F4-CBD1AC3580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18831D-6DF2-E74E-891C-E7BFE752CF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38D-5A44-97F4-CBD1AC3580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3CFB1E-62EC-CE41-9DF8-C31BDACC30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38D-5A44-97F4-CBD1AC3580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826937-FA7E-8C44-93A3-DB44F2EF4B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38D-5A44-97F4-CBD1AC3580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3BA37F-E68A-5E4D-B631-F2AB8E3C5D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38D-5A44-97F4-CBD1AC3580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5EFB59-71A6-9F47-B2CC-4E0EFC1041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38D-5A44-97F4-CBD1AC3580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C17746-70B7-E448-8EF6-E1DD828AC1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38D-5A44-97F4-CBD1AC3580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F60D716-A805-4949-B788-2CFA6C823C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8D-5A44-97F4-CBD1AC3580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887C9E-177A-9748-82DC-F24A50BDAF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38D-5A44-97F4-CBD1AC3580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FA7BFA-65D1-CB47-8B69-6B9B64E138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8D-5A44-97F4-CBD1AC3580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5A7DDC-F032-FC4F-9F8C-179FAC1135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8D-5A44-97F4-CBD1AC3580B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12973C-5101-C645-BE0D-3B0BE442B3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8D-5A44-97F4-CBD1AC3580B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B3563D-7480-374F-9116-CBF9FE3935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8D-5A44-97F4-CBD1AC3580B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5DE2A4-30C2-6B4A-9C78-F80892F415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8D-5A44-97F4-CBD1AC3580B0}"/>
                </c:ext>
              </c:extLst>
            </c:dLbl>
            <c:dLbl>
              <c:idx val="21"/>
              <c:layout>
                <c:manualLayout>
                  <c:x val="-8.3522193838491075E-17"/>
                  <c:y val="-2.6446280991735599E-2"/>
                </c:manualLayout>
              </c:layout>
              <c:tx>
                <c:rich>
                  <a:bodyPr/>
                  <a:lstStyle/>
                  <a:p>
                    <a:fld id="{B383C2D3-6B97-A946-8CB6-4DB35E096B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38D-5A44-97F4-CBD1AC3580B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C5DE80A-6F2C-DF45-8400-BE1EBA4D27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38D-5A44-97F4-CBD1AC3580B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8EAD05-58DC-5940-BA7F-BB16631516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38D-5A44-97F4-CBD1AC3580B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BBEA78-5773-F94D-BFD3-ED503CEA28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38D-5A44-97F4-CBD1AC3580B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BC56BF2-196C-2346-8AC2-E5A6B2E8F6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38D-5A44-97F4-CBD1AC3580B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64986EA-E195-DB44-82BB-4FD67AE989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38D-5A44-97F4-CBD1AC3580B0}"/>
                </c:ext>
              </c:extLst>
            </c:dLbl>
            <c:dLbl>
              <c:idx val="27"/>
              <c:layout>
                <c:manualLayout>
                  <c:x val="-0.11389521640091116"/>
                  <c:y val="1.652892561983471E-3"/>
                </c:manualLayout>
              </c:layout>
              <c:tx>
                <c:rich>
                  <a:bodyPr/>
                  <a:lstStyle/>
                  <a:p>
                    <a:fld id="{E0835401-200E-7647-98B8-2561EDD0F0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38D-5A44-97F4-CBD1AC3580B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C94167E-C2D8-0B4B-A536-235071C53F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38D-5A44-97F4-CBD1AC3580B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B4FD42C-E130-C244-A90A-3ED5F8F72F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38D-5A44-97F4-CBD1AC3580B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F1E9F0F-DF1D-A54F-A831-255ABEEBC0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38D-5A44-97F4-CBD1AC3580B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CA313A-6CE1-914B-8313-612906196F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38D-5A44-97F4-CBD1AC3580B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09F3C23-FA16-4045-BAC4-274B3B547C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38D-5A44-97F4-CBD1AC3580B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8AE9B01-D566-0545-A538-03E730E213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38D-5A44-97F4-CBD1AC3580B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8EBA1D2-4E49-684D-BA12-367F7E0E75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38D-5A44-97F4-CBD1AC3580B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77911E7-5828-3F4D-BA6E-CB26DB3171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8D-5A44-97F4-CBD1AC3580B0}"/>
                </c:ext>
              </c:extLst>
            </c:dLbl>
            <c:dLbl>
              <c:idx val="36"/>
              <c:layout>
                <c:manualLayout>
                  <c:x val="-6.0364464692482918E-2"/>
                  <c:y val="2.64462809917354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3AA610-91FB-8140-8522-95BDF5925E5F}" type="CELLRANG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38D-5A44-97F4-CBD1AC358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VAT!$B$2:$B$38</c:f>
              <c:numCache>
                <c:formatCode>0.00%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0.21</c:v>
                </c:pt>
                <c:pt idx="3">
                  <c:v>0.05</c:v>
                </c:pt>
                <c:pt idx="4">
                  <c:v>0.19</c:v>
                </c:pt>
                <c:pt idx="5">
                  <c:v>0.13</c:v>
                </c:pt>
                <c:pt idx="6">
                  <c:v>0.21</c:v>
                </c:pt>
                <c:pt idx="7">
                  <c:v>0.25</c:v>
                </c:pt>
                <c:pt idx="8">
                  <c:v>0.2</c:v>
                </c:pt>
                <c:pt idx="9">
                  <c:v>0.24</c:v>
                </c:pt>
                <c:pt idx="10">
                  <c:v>0.2</c:v>
                </c:pt>
                <c:pt idx="11">
                  <c:v>0.19</c:v>
                </c:pt>
                <c:pt idx="12">
                  <c:v>0.24</c:v>
                </c:pt>
                <c:pt idx="13">
                  <c:v>0.27</c:v>
                </c:pt>
                <c:pt idx="14">
                  <c:v>0.24</c:v>
                </c:pt>
                <c:pt idx="15">
                  <c:v>0.23</c:v>
                </c:pt>
                <c:pt idx="16">
                  <c:v>0.17</c:v>
                </c:pt>
                <c:pt idx="17">
                  <c:v>0.22</c:v>
                </c:pt>
                <c:pt idx="18">
                  <c:v>0.1</c:v>
                </c:pt>
                <c:pt idx="19">
                  <c:v>0.1</c:v>
                </c:pt>
                <c:pt idx="20">
                  <c:v>0.21</c:v>
                </c:pt>
                <c:pt idx="21">
                  <c:v>0.21</c:v>
                </c:pt>
                <c:pt idx="22">
                  <c:v>0.17</c:v>
                </c:pt>
                <c:pt idx="23">
                  <c:v>0.16</c:v>
                </c:pt>
                <c:pt idx="24">
                  <c:v>0.21</c:v>
                </c:pt>
                <c:pt idx="25">
                  <c:v>0.15</c:v>
                </c:pt>
                <c:pt idx="26">
                  <c:v>0.25</c:v>
                </c:pt>
                <c:pt idx="27">
                  <c:v>0.18779999999999999</c:v>
                </c:pt>
                <c:pt idx="28">
                  <c:v>0.23</c:v>
                </c:pt>
                <c:pt idx="29">
                  <c:v>0.23</c:v>
                </c:pt>
                <c:pt idx="30">
                  <c:v>0.2</c:v>
                </c:pt>
                <c:pt idx="31">
                  <c:v>0.22</c:v>
                </c:pt>
                <c:pt idx="32">
                  <c:v>0.21</c:v>
                </c:pt>
                <c:pt idx="33">
                  <c:v>0.25</c:v>
                </c:pt>
                <c:pt idx="34">
                  <c:v>7.6999999999999999E-2</c:v>
                </c:pt>
                <c:pt idx="35">
                  <c:v>0.18</c:v>
                </c:pt>
                <c:pt idx="36">
                  <c:v>0.2</c:v>
                </c:pt>
              </c:numCache>
            </c:numRef>
          </c:xVal>
          <c:yVal>
            <c:numRef>
              <c:f>VAT!$C$2:$C$38</c:f>
              <c:numCache>
                <c:formatCode>0.00%</c:formatCode>
                <c:ptCount val="37"/>
                <c:pt idx="0">
                  <c:v>3.4200000000000001E-2</c:v>
                </c:pt>
                <c:pt idx="1">
                  <c:v>7.6350000000000001E-2</c:v>
                </c:pt>
                <c:pt idx="2">
                  <c:v>6.7589999999999997E-2</c:v>
                </c:pt>
                <c:pt idx="3">
                  <c:v>4.5279999999999994E-2</c:v>
                </c:pt>
                <c:pt idx="4">
                  <c:v>9.4689999999999996E-2</c:v>
                </c:pt>
                <c:pt idx="5">
                  <c:v>5.1119999999999999E-2</c:v>
                </c:pt>
                <c:pt idx="6">
                  <c:v>7.5880000000000003E-2</c:v>
                </c:pt>
                <c:pt idx="7">
                  <c:v>9.6430000000000002E-2</c:v>
                </c:pt>
                <c:pt idx="8">
                  <c:v>9.1499999999999998E-2</c:v>
                </c:pt>
                <c:pt idx="9">
                  <c:v>9.3689999999999996E-2</c:v>
                </c:pt>
                <c:pt idx="10">
                  <c:v>7.4009999999999992E-2</c:v>
                </c:pt>
                <c:pt idx="11">
                  <c:v>7.2349999999999998E-2</c:v>
                </c:pt>
                <c:pt idx="12">
                  <c:v>8.3909999999999998E-2</c:v>
                </c:pt>
                <c:pt idx="13">
                  <c:v>9.7680000000000003E-2</c:v>
                </c:pt>
                <c:pt idx="14">
                  <c:v>8.5449999999999998E-2</c:v>
                </c:pt>
                <c:pt idx="15">
                  <c:v>3.8949999999999999E-2</c:v>
                </c:pt>
                <c:pt idx="16">
                  <c:v>7.5399999999999995E-2</c:v>
                </c:pt>
                <c:pt idx="17">
                  <c:v>6.8059999999999996E-2</c:v>
                </c:pt>
                <c:pt idx="18">
                  <c:v>4.9799999999999997E-2</c:v>
                </c:pt>
                <c:pt idx="19">
                  <c:v>4.2969999999999994E-2</c:v>
                </c:pt>
                <c:pt idx="20">
                  <c:v>8.585000000000001E-2</c:v>
                </c:pt>
                <c:pt idx="21">
                  <c:v>8.584E-2</c:v>
                </c:pt>
                <c:pt idx="22">
                  <c:v>6.0850000000000001E-2</c:v>
                </c:pt>
                <c:pt idx="23">
                  <c:v>4.2869999999999998E-2</c:v>
                </c:pt>
                <c:pt idx="24">
                  <c:v>7.5759999999999994E-2</c:v>
                </c:pt>
                <c:pt idx="25">
                  <c:v>0.10351</c:v>
                </c:pt>
                <c:pt idx="26">
                  <c:v>8.1610000000000002E-2</c:v>
                </c:pt>
                <c:pt idx="27">
                  <c:v>7.2300000000000003E-2</c:v>
                </c:pt>
                <c:pt idx="28">
                  <c:v>8.5860000000000006E-2</c:v>
                </c:pt>
                <c:pt idx="29">
                  <c:v>9.0200000000000002E-2</c:v>
                </c:pt>
                <c:pt idx="30">
                  <c:v>7.7609999999999998E-2</c:v>
                </c:pt>
                <c:pt idx="31">
                  <c:v>8.2210000000000005E-2</c:v>
                </c:pt>
                <c:pt idx="32">
                  <c:v>6.9349999999999995E-2</c:v>
                </c:pt>
                <c:pt idx="33">
                  <c:v>9.2070000000000013E-2</c:v>
                </c:pt>
                <c:pt idx="34">
                  <c:v>3.159E-2</c:v>
                </c:pt>
                <c:pt idx="35">
                  <c:v>5.3159999999999999E-2</c:v>
                </c:pt>
                <c:pt idx="36">
                  <c:v>6.7809999999999995E-2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VAT!$A$2:$A$38</c15:f>
                <c15:dlblRangeCache>
                  <c:ptCount val="37"/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Chile</c:v>
                  </c:pt>
                  <c:pt idx="5">
                    <c:v>Costa Rica</c:v>
                  </c:pt>
                  <c:pt idx="6">
                    <c:v>Czech Republic</c:v>
                  </c:pt>
                  <c:pt idx="7">
                    <c:v>Denmark</c:v>
                  </c:pt>
                  <c:pt idx="8">
                    <c:v>Estonia</c:v>
                  </c:pt>
                  <c:pt idx="9">
                    <c:v>Finland</c:v>
                  </c:pt>
                  <c:pt idx="10">
                    <c:v>France</c:v>
                  </c:pt>
                  <c:pt idx="11">
                    <c:v>Germany</c:v>
                  </c:pt>
                  <c:pt idx="12">
                    <c:v>Greece</c:v>
                  </c:pt>
                  <c:pt idx="13">
                    <c:v>Hungary</c:v>
                  </c:pt>
                  <c:pt idx="14">
                    <c:v>Iceland</c:v>
                  </c:pt>
                  <c:pt idx="15">
                    <c:v>Ireland</c:v>
                  </c:pt>
                  <c:pt idx="16">
                    <c:v>Israel</c:v>
                  </c:pt>
                  <c:pt idx="17">
                    <c:v>Italy</c:v>
                  </c:pt>
                  <c:pt idx="18">
                    <c:v>Japan</c:v>
                  </c:pt>
                  <c:pt idx="19">
                    <c:v>Korea</c:v>
                  </c:pt>
                  <c:pt idx="20">
                    <c:v>Latvia</c:v>
                  </c:pt>
                  <c:pt idx="21">
                    <c:v>Lithuania</c:v>
                  </c:pt>
                  <c:pt idx="22">
                    <c:v>Luxembourg</c:v>
                  </c:pt>
                  <c:pt idx="23">
                    <c:v>Mexico</c:v>
                  </c:pt>
                  <c:pt idx="24">
                    <c:v>Netherlands</c:v>
                  </c:pt>
                  <c:pt idx="25">
                    <c:v>New Zealand</c:v>
                  </c:pt>
                  <c:pt idx="26">
                    <c:v>Norway</c:v>
                  </c:pt>
                  <c:pt idx="27">
                    <c:v>OECD AVERAGE</c:v>
                  </c:pt>
                  <c:pt idx="28">
                    <c:v>Poland</c:v>
                  </c:pt>
                  <c:pt idx="29">
                    <c:v>Portugal</c:v>
                  </c:pt>
                  <c:pt idx="30">
                    <c:v>Slovak Republic</c:v>
                  </c:pt>
                  <c:pt idx="31">
                    <c:v>Slovenia</c:v>
                  </c:pt>
                  <c:pt idx="32">
                    <c:v>Spain</c:v>
                  </c:pt>
                  <c:pt idx="33">
                    <c:v>Sweden</c:v>
                  </c:pt>
                  <c:pt idx="34">
                    <c:v>Switzerland</c:v>
                  </c:pt>
                  <c:pt idx="35">
                    <c:v>Turkey</c:v>
                  </c:pt>
                  <c:pt idx="36">
                    <c:v>United Kingdom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38D-5A44-97F4-CBD1AC35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25504"/>
        <c:axId val="554358752"/>
      </c:scatterChart>
      <c:valAx>
        <c:axId val="1396525504"/>
        <c:scaling>
          <c:orientation val="minMax"/>
          <c:max val="0.28000000000000003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2022</a:t>
                </a:r>
                <a:r>
                  <a:rPr lang="en-GB" sz="1600" baseline="0"/>
                  <a:t> VAT standard rate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8752"/>
        <c:crosses val="autoZero"/>
        <c:crossBetween val="midCat"/>
      </c:valAx>
      <c:valAx>
        <c:axId val="554358752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of GDP collected in VAT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2022 VAT standard rates across OECD</a:t>
            </a:r>
          </a:p>
        </c:rich>
      </c:tx>
      <c:layout>
        <c:manualLayout>
          <c:xMode val="edge"/>
          <c:yMode val="edge"/>
          <c:x val="0.41853579663416923"/>
          <c:y val="4.145077720207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23166636369721E-2"/>
          <c:y val="1.897025825139733E-2"/>
          <c:w val="0.94001109824819895"/>
          <c:h val="0.80079025743543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VAT!$B$1</c:f>
              <c:strCache>
                <c:ptCount val="1"/>
                <c:pt idx="0">
                  <c:v>Standard VAT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VAT!$A$2:$A$38</c:f>
              <c:strCache>
                <c:ptCount val="37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Chile</c:v>
                </c:pt>
                <c:pt idx="5">
                  <c:v>Costa Rica</c:v>
                </c:pt>
                <c:pt idx="6">
                  <c:v>Czech Republic</c:v>
                </c:pt>
                <c:pt idx="7">
                  <c:v>Denmark</c:v>
                </c:pt>
                <c:pt idx="8">
                  <c:v>Estonia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Hungary</c:v>
                </c:pt>
                <c:pt idx="14">
                  <c:v>Iceland</c:v>
                </c:pt>
                <c:pt idx="15">
                  <c:v>Ireland</c:v>
                </c:pt>
                <c:pt idx="16">
                  <c:v>Israel</c:v>
                </c:pt>
                <c:pt idx="17">
                  <c:v>Italy</c:v>
                </c:pt>
                <c:pt idx="18">
                  <c:v>Japan</c:v>
                </c:pt>
                <c:pt idx="19">
                  <c:v>Korea</c:v>
                </c:pt>
                <c:pt idx="20">
                  <c:v>Latvia</c:v>
                </c:pt>
                <c:pt idx="21">
                  <c:v>Lithuania</c:v>
                </c:pt>
                <c:pt idx="22">
                  <c:v>Luxembourg</c:v>
                </c:pt>
                <c:pt idx="23">
                  <c:v>Mexico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Norway</c:v>
                </c:pt>
                <c:pt idx="27">
                  <c:v>OECD AVERAGE</c:v>
                </c:pt>
                <c:pt idx="28">
                  <c:v>Poland</c:v>
                </c:pt>
                <c:pt idx="29">
                  <c:v>Portugal</c:v>
                </c:pt>
                <c:pt idx="30">
                  <c:v>Slovak Republic</c:v>
                </c:pt>
                <c:pt idx="31">
                  <c:v>Slovenia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Turkey</c:v>
                </c:pt>
                <c:pt idx="36">
                  <c:v>United Kingdom</c:v>
                </c:pt>
              </c:strCache>
            </c:strRef>
          </c:cat>
          <c:val>
            <c:numRef>
              <c:f>VAT!$B$2:$B$38</c:f>
              <c:numCache>
                <c:formatCode>0.00%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0.21</c:v>
                </c:pt>
                <c:pt idx="3">
                  <c:v>0.05</c:v>
                </c:pt>
                <c:pt idx="4">
                  <c:v>0.19</c:v>
                </c:pt>
                <c:pt idx="5">
                  <c:v>0.13</c:v>
                </c:pt>
                <c:pt idx="6">
                  <c:v>0.21</c:v>
                </c:pt>
                <c:pt idx="7">
                  <c:v>0.25</c:v>
                </c:pt>
                <c:pt idx="8">
                  <c:v>0.2</c:v>
                </c:pt>
                <c:pt idx="9">
                  <c:v>0.24</c:v>
                </c:pt>
                <c:pt idx="10">
                  <c:v>0.2</c:v>
                </c:pt>
                <c:pt idx="11">
                  <c:v>0.19</c:v>
                </c:pt>
                <c:pt idx="12">
                  <c:v>0.24</c:v>
                </c:pt>
                <c:pt idx="13">
                  <c:v>0.27</c:v>
                </c:pt>
                <c:pt idx="14">
                  <c:v>0.24</c:v>
                </c:pt>
                <c:pt idx="15">
                  <c:v>0.23</c:v>
                </c:pt>
                <c:pt idx="16">
                  <c:v>0.17</c:v>
                </c:pt>
                <c:pt idx="17">
                  <c:v>0.22</c:v>
                </c:pt>
                <c:pt idx="18">
                  <c:v>0.1</c:v>
                </c:pt>
                <c:pt idx="19">
                  <c:v>0.1</c:v>
                </c:pt>
                <c:pt idx="20">
                  <c:v>0.21</c:v>
                </c:pt>
                <c:pt idx="21">
                  <c:v>0.21</c:v>
                </c:pt>
                <c:pt idx="22">
                  <c:v>0.17</c:v>
                </c:pt>
                <c:pt idx="23">
                  <c:v>0.16</c:v>
                </c:pt>
                <c:pt idx="24">
                  <c:v>0.21</c:v>
                </c:pt>
                <c:pt idx="25">
                  <c:v>0.15</c:v>
                </c:pt>
                <c:pt idx="26">
                  <c:v>0.25</c:v>
                </c:pt>
                <c:pt idx="27">
                  <c:v>0.18779999999999999</c:v>
                </c:pt>
                <c:pt idx="28">
                  <c:v>0.23</c:v>
                </c:pt>
                <c:pt idx="29">
                  <c:v>0.23</c:v>
                </c:pt>
                <c:pt idx="30">
                  <c:v>0.2</c:v>
                </c:pt>
                <c:pt idx="31">
                  <c:v>0.22</c:v>
                </c:pt>
                <c:pt idx="32">
                  <c:v>0.21</c:v>
                </c:pt>
                <c:pt idx="33">
                  <c:v>0.25</c:v>
                </c:pt>
                <c:pt idx="34">
                  <c:v>7.6999999999999999E-2</c:v>
                </c:pt>
                <c:pt idx="35">
                  <c:v>0.18</c:v>
                </c:pt>
                <c:pt idx="3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C-6342-8BD0-81D3B057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084811504"/>
        <c:axId val="2001276912"/>
      </c:barChart>
      <c:catAx>
        <c:axId val="10848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76912"/>
        <c:crosses val="autoZero"/>
        <c:auto val="1"/>
        <c:lblAlgn val="ctr"/>
        <c:lblOffset val="100"/>
        <c:noMultiLvlLbl val="0"/>
      </c:catAx>
      <c:valAx>
        <c:axId val="2001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0</xdr:rowOff>
    </xdr:from>
    <xdr:to>
      <xdr:col>19</xdr:col>
      <xdr:colOff>533400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FD6A-637C-0E41-9D7F-311CD95F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42</xdr:row>
      <xdr:rowOff>177800</xdr:rowOff>
    </xdr:from>
    <xdr:to>
      <xdr:col>18</xdr:col>
      <xdr:colOff>457200</xdr:colOff>
      <xdr:row>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CBE40-67C4-84B4-7534-3395FB96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0.83257</cdr:x>
      <cdr:y>0.82511</cdr:y>
    </cdr:from>
    <cdr:to>
      <cdr:x>0.97153</cdr:x>
      <cdr:y>0.89643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8BA13656-6E6D-B1EA-43F8-B1AF2CA1D0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283700" y="6172094"/>
          <a:ext cx="1549400" cy="5335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0.85732</cdr:x>
      <cdr:y>0.0285</cdr:y>
    </cdr:from>
    <cdr:to>
      <cdr:x>0.98786</cdr:x>
      <cdr:y>0.12953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89B545C-BBA9-9C44-2A66-06A122B305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960761" y="139701"/>
          <a:ext cx="1364426" cy="495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0.73876</cdr:x>
      <cdr:y>0.38083</cdr:y>
    </cdr:from>
    <cdr:to>
      <cdr:x>0.76549</cdr:x>
      <cdr:y>0.83679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E3D3405-694D-7391-B7A5-60F603577668}"/>
            </a:ext>
          </a:extLst>
        </cdr:cNvPr>
        <cdr:cNvSpPr/>
      </cdr:nvSpPr>
      <cdr:spPr>
        <a:xfrm xmlns:a="http://schemas.openxmlformats.org/drawingml/2006/main">
          <a:off x="7721600" y="1866900"/>
          <a:ext cx="279400" cy="2235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127000</xdr:rowOff>
    </xdr:from>
    <xdr:to>
      <xdr:col>23</xdr:col>
      <xdr:colOff>508000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35B18-7617-7A43-8852-D9770AADB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41</xdr:row>
      <xdr:rowOff>177800</xdr:rowOff>
    </xdr:from>
    <xdr:to>
      <xdr:col>18</xdr:col>
      <xdr:colOff>457200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3B25E-09A2-714D-BA38-998DEBED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0.83257</cdr:x>
      <cdr:y>0.82511</cdr:y>
    </cdr:from>
    <cdr:to>
      <cdr:x>0.97153</cdr:x>
      <cdr:y>0.89643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8BA13656-6E6D-B1EA-43F8-B1AF2CA1D0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283700" y="6172094"/>
          <a:ext cx="1549400" cy="5335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0.85732</cdr:x>
      <cdr:y>0.0285</cdr:y>
    </cdr:from>
    <cdr:to>
      <cdr:x>0.98786</cdr:x>
      <cdr:y>0.12953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89B545C-BBA9-9C44-2A66-06A122B305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960761" y="139701"/>
          <a:ext cx="1364426" cy="495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0.60632</cdr:x>
      <cdr:y>0.2772</cdr:y>
    </cdr:from>
    <cdr:to>
      <cdr:x>0.62819</cdr:x>
      <cdr:y>0.83161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E3D3405-694D-7391-B7A5-60F603577668}"/>
            </a:ext>
          </a:extLst>
        </cdr:cNvPr>
        <cdr:cNvSpPr/>
      </cdr:nvSpPr>
      <cdr:spPr>
        <a:xfrm xmlns:a="http://schemas.openxmlformats.org/drawingml/2006/main">
          <a:off x="6337293" y="1358901"/>
          <a:ext cx="228607" cy="2717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eidle/Dropbox/Dan%20dropbox%20files/OECD_personal_tax_rates_vs_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r_SS"/>
      <sheetName val="charts"/>
      <sheetName val="income_SS_%_total_tax"/>
      <sheetName val="top_rates_over_time"/>
      <sheetName val="average_rates_over_time"/>
      <sheetName val="central_2020_rates"/>
      <sheetName val="employee_SS"/>
      <sheetName val="sub_2020_rates_prog"/>
      <sheetName val="sub_2020_rates_non_prog"/>
      <sheetName val="top_rates%_and_averages"/>
      <sheetName val="all_in_%"/>
      <sheetName val="Sheet1"/>
    </sheetNames>
    <sheetDataSet>
      <sheetData sheetId="0"/>
      <sheetData sheetId="1"/>
      <sheetData sheetId="2"/>
      <sheetData sheetId="3">
        <row r="8">
          <cell r="A8" t="str">
            <v>Australia</v>
          </cell>
        </row>
        <row r="9">
          <cell r="A9" t="str">
            <v>Austria</v>
          </cell>
        </row>
        <row r="10">
          <cell r="A10" t="str">
            <v>Belgium</v>
          </cell>
        </row>
        <row r="11">
          <cell r="A11" t="str">
            <v>Canada</v>
          </cell>
        </row>
        <row r="14">
          <cell r="A14" t="str">
            <v>Czech Republic</v>
          </cell>
        </row>
        <row r="15">
          <cell r="A15" t="str">
            <v>Denmark</v>
          </cell>
        </row>
        <row r="16">
          <cell r="A16" t="str">
            <v>Estonia</v>
          </cell>
        </row>
        <row r="17">
          <cell r="A17" t="str">
            <v>Finland</v>
          </cell>
        </row>
        <row r="18">
          <cell r="A18" t="str">
            <v>France</v>
          </cell>
        </row>
        <row r="19">
          <cell r="A19" t="str">
            <v>Germany</v>
          </cell>
        </row>
        <row r="20">
          <cell r="A20" t="str">
            <v>Greece</v>
          </cell>
        </row>
        <row r="21">
          <cell r="A21" t="str">
            <v>Hungary</v>
          </cell>
        </row>
        <row r="22">
          <cell r="A22" t="str">
            <v>Iceland</v>
          </cell>
        </row>
        <row r="23">
          <cell r="A23" t="str">
            <v>Ireland</v>
          </cell>
        </row>
        <row r="24">
          <cell r="A24" t="str">
            <v>Israel</v>
          </cell>
        </row>
        <row r="25">
          <cell r="A25" t="str">
            <v>Italy</v>
          </cell>
        </row>
        <row r="26">
          <cell r="A26" t="str">
            <v>Japan</v>
          </cell>
        </row>
        <row r="27">
          <cell r="A27" t="str">
            <v>Korea</v>
          </cell>
        </row>
        <row r="28">
          <cell r="A28" t="str">
            <v>Lithuania</v>
          </cell>
        </row>
        <row r="29">
          <cell r="A29" t="str">
            <v>Latvia</v>
          </cell>
        </row>
        <row r="30">
          <cell r="A30" t="str">
            <v>Luxembourg</v>
          </cell>
        </row>
        <row r="31">
          <cell r="A31" t="str">
            <v>Mexico</v>
          </cell>
        </row>
        <row r="32">
          <cell r="A32" t="str">
            <v>Netherlands</v>
          </cell>
        </row>
        <row r="33">
          <cell r="A33" t="str">
            <v>New Zealand</v>
          </cell>
        </row>
        <row r="34">
          <cell r="A34" t="str">
            <v>Norway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Slovak Republic</v>
          </cell>
        </row>
        <row r="38">
          <cell r="A38" t="str">
            <v>Slovenia</v>
          </cell>
        </row>
        <row r="39">
          <cell r="A39" t="str">
            <v>Spain</v>
          </cell>
        </row>
        <row r="40">
          <cell r="A40" t="str">
            <v>Sweden</v>
          </cell>
        </row>
        <row r="41">
          <cell r="A41" t="str">
            <v>Switzerland</v>
          </cell>
        </row>
        <row r="42">
          <cell r="A42" t="str">
            <v>Turkey</v>
          </cell>
        </row>
        <row r="43">
          <cell r="A43" t="str">
            <v>United Kingdom</v>
          </cell>
        </row>
        <row r="44">
          <cell r="A44" t="str">
            <v>United States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569E-E2DE-A448-8E56-186B1AE31C9E}">
  <dimension ref="A1:C45"/>
  <sheetViews>
    <sheetView topLeftCell="A4" workbookViewId="0">
      <selection activeCell="E21" sqref="E21"/>
    </sheetView>
  </sheetViews>
  <sheetFormatPr baseColWidth="10" defaultRowHeight="16" x14ac:dyDescent="0.2"/>
  <cols>
    <col min="2" max="2" width="22.5" customWidth="1"/>
  </cols>
  <sheetData>
    <row r="1" spans="1:3" x14ac:dyDescent="0.2">
      <c r="A1" t="s">
        <v>0</v>
      </c>
      <c r="B1" t="s">
        <v>4</v>
      </c>
      <c r="C1" t="s">
        <v>7</v>
      </c>
    </row>
    <row r="2" spans="1:3" x14ac:dyDescent="0.2">
      <c r="A2" t="str">
        <f>[1]top_rates_over_time!A10</f>
        <v>Belgium</v>
      </c>
      <c r="B2" s="3">
        <v>0.53047896999999999</v>
      </c>
      <c r="C2" s="1">
        <v>0.55468835039961495</v>
      </c>
    </row>
    <row r="3" spans="1:3" x14ac:dyDescent="0.2">
      <c r="A3" t="str">
        <f>[1]top_rates_over_time!A19</f>
        <v>Germany</v>
      </c>
      <c r="B3" s="3">
        <v>0.47847842000000002</v>
      </c>
      <c r="C3" s="1">
        <v>0.51030394338553398</v>
      </c>
    </row>
    <row r="4" spans="1:3" x14ac:dyDescent="0.2">
      <c r="A4" t="str">
        <f>[1]top_rates_over_time!A18</f>
        <v>France</v>
      </c>
      <c r="B4" s="3">
        <v>0.46997951999999998</v>
      </c>
      <c r="C4" s="1">
        <v>0.59046411848676694</v>
      </c>
    </row>
    <row r="5" spans="1:3" x14ac:dyDescent="0.2">
      <c r="A5" t="str">
        <f>[1]top_rates_over_time!A9</f>
        <v>Austria</v>
      </c>
      <c r="B5" s="3">
        <v>0.46821402000000001</v>
      </c>
      <c r="C5" s="1">
        <v>0.55955283566483205</v>
      </c>
    </row>
    <row r="6" spans="1:3" x14ac:dyDescent="0.2">
      <c r="A6" t="str">
        <f>[1]top_rates_over_time!A25</f>
        <v>Italy</v>
      </c>
      <c r="B6" s="3">
        <v>0.45893289999999998</v>
      </c>
      <c r="C6" s="1">
        <v>0.55164768727029501</v>
      </c>
    </row>
    <row r="7" spans="1:3" x14ac:dyDescent="0.2">
      <c r="A7" t="str">
        <f>[1]top_rates_over_time!A17</f>
        <v>Finland</v>
      </c>
      <c r="B7" s="3">
        <v>0.43133727999999999</v>
      </c>
      <c r="C7" s="1">
        <v>0.55765981189223701</v>
      </c>
    </row>
    <row r="8" spans="1:3" x14ac:dyDescent="0.2">
      <c r="A8" t="str">
        <f>[1]top_rates_over_time!A38</f>
        <v>Slovenia</v>
      </c>
      <c r="B8" s="3">
        <v>0.42796660000000003</v>
      </c>
      <c r="C8" s="1">
        <v>0.49226623124604602</v>
      </c>
    </row>
    <row r="9" spans="1:3" x14ac:dyDescent="0.2">
      <c r="A9" t="str">
        <f>[1]top_rates_over_time!A40</f>
        <v>Sweden</v>
      </c>
      <c r="B9" s="3">
        <v>0.42371940000000002</v>
      </c>
      <c r="C9" s="1">
        <v>0.49093803437419198</v>
      </c>
    </row>
    <row r="10" spans="1:3" x14ac:dyDescent="0.2">
      <c r="A10" t="str">
        <f>[1]top_rates_over_time!A36</f>
        <v>Portugal</v>
      </c>
      <c r="B10" s="3">
        <v>0.41930959000000001</v>
      </c>
      <c r="C10" s="1">
        <v>0.47749123689737305</v>
      </c>
    </row>
    <row r="11" spans="1:3" x14ac:dyDescent="0.2">
      <c r="A11" t="str">
        <f>[1]top_rates_over_time!A37</f>
        <v>Slovak Republic</v>
      </c>
      <c r="B11" s="3">
        <v>0.41599321000000006</v>
      </c>
      <c r="C11" s="1">
        <v>0.45509169226860602</v>
      </c>
    </row>
    <row r="12" spans="1:3" x14ac:dyDescent="0.2">
      <c r="A12" t="str">
        <f>[1]top_rates_over_time!A21</f>
        <v>Hungary</v>
      </c>
      <c r="B12" s="3">
        <v>0.41150441999999998</v>
      </c>
      <c r="C12" s="1">
        <v>0.483048346099267</v>
      </c>
    </row>
    <row r="13" spans="1:3" x14ac:dyDescent="0.2">
      <c r="A13" t="str">
        <f>[1]top_rates_over_time!A29</f>
        <v>Latvia</v>
      </c>
      <c r="B13" s="3">
        <v>0.40550309000000001</v>
      </c>
      <c r="C13" s="1">
        <v>0.44106185801602399</v>
      </c>
    </row>
    <row r="14" spans="1:3" x14ac:dyDescent="0.2">
      <c r="A14" t="str">
        <f>[1]top_rates_over_time!A30</f>
        <v>Luxembourg</v>
      </c>
      <c r="B14" s="3">
        <v>0.40378667999999995</v>
      </c>
      <c r="C14" s="1">
        <v>0.42888426573401395</v>
      </c>
    </row>
    <row r="15" spans="1:3" x14ac:dyDescent="0.2">
      <c r="A15" t="str">
        <f>[1]top_rates_over_time!A14</f>
        <v>Czech Republic</v>
      </c>
      <c r="B15" s="3">
        <v>0.39818328000000003</v>
      </c>
      <c r="C15" s="1">
        <v>0.465136951016064</v>
      </c>
    </row>
    <row r="16" spans="1:3" x14ac:dyDescent="0.2">
      <c r="A16" t="str">
        <f>[1]top_rates_over_time!A39</f>
        <v>Spain</v>
      </c>
      <c r="B16" s="3">
        <v>0.39484565999999999</v>
      </c>
      <c r="C16" s="1">
        <v>0.50616733590644003</v>
      </c>
    </row>
    <row r="17" spans="1:3" x14ac:dyDescent="0.2">
      <c r="A17" t="str">
        <f>[1]top_rates_over_time!A16</f>
        <v>Estonia</v>
      </c>
      <c r="B17" s="3">
        <v>0.39004837999999997</v>
      </c>
      <c r="C17" s="1">
        <v>0.41471255353401704</v>
      </c>
    </row>
    <row r="18" spans="1:3" x14ac:dyDescent="0.2">
      <c r="A18" t="str">
        <f>[1]top_rates_over_time!A28</f>
        <v>Lithuania</v>
      </c>
      <c r="B18" s="3">
        <v>0.38218823000000002</v>
      </c>
      <c r="C18" s="1">
        <v>0.37517099021278705</v>
      </c>
    </row>
    <row r="19" spans="1:3" x14ac:dyDescent="0.2">
      <c r="A19" t="str">
        <f>[1]top_rates_over_time!A42</f>
        <v>Turkey</v>
      </c>
      <c r="B19" s="3">
        <v>0.37224187999999997</v>
      </c>
      <c r="C19" s="1">
        <v>0.11849999999999999</v>
      </c>
    </row>
    <row r="20" spans="1:3" x14ac:dyDescent="0.2">
      <c r="A20" t="str">
        <f>[1]top_rates_over_time!A20</f>
        <v>Greece</v>
      </c>
      <c r="B20" s="3">
        <v>0.37075628999999999</v>
      </c>
      <c r="C20" s="1">
        <v>0.57447764480924901</v>
      </c>
    </row>
    <row r="21" spans="1:3" x14ac:dyDescent="0.2">
      <c r="A21" t="str">
        <f>[1]top_rates_over_time!A34</f>
        <v>Norway</v>
      </c>
      <c r="B21" s="3">
        <v>0.35706988000000001</v>
      </c>
      <c r="C21" s="1">
        <v>0.48293008391070402</v>
      </c>
    </row>
    <row r="22" spans="1:3" x14ac:dyDescent="0.2">
      <c r="A22" t="str">
        <f>[1]top_rates_over_time!A15</f>
        <v>Denmark</v>
      </c>
      <c r="B22" s="3">
        <v>0.35511068000000001</v>
      </c>
      <c r="C22" s="1">
        <v>0.49879002789660198</v>
      </c>
    </row>
    <row r="23" spans="1:3" x14ac:dyDescent="0.2">
      <c r="A23" t="str">
        <f>[1]top_rates_over_time!A32</f>
        <v>Netherlands</v>
      </c>
      <c r="B23" s="3">
        <v>0.35483519000000002</v>
      </c>
      <c r="C23" s="1">
        <v>0.45839531258794403</v>
      </c>
    </row>
    <row r="24" spans="1:3" x14ac:dyDescent="0.2">
      <c r="A24" t="str">
        <f>[1]top_rates_over_time!A23</f>
        <v>Ireland</v>
      </c>
      <c r="B24" s="3">
        <v>0.34720260000000003</v>
      </c>
      <c r="C24" s="1">
        <v>0.24377246383574999</v>
      </c>
    </row>
    <row r="25" spans="1:3" x14ac:dyDescent="0.2">
      <c r="A25" s="2" t="s">
        <v>1</v>
      </c>
      <c r="B25" s="3">
        <v>0.34585821999999999</v>
      </c>
      <c r="C25" s="1">
        <v>0.40799999999999997</v>
      </c>
    </row>
    <row r="26" spans="1:3" x14ac:dyDescent="0.2">
      <c r="A26" t="str">
        <f>[1]top_rates_over_time!A35</f>
        <v>Poland</v>
      </c>
      <c r="B26" s="3">
        <v>0.33619528999999998</v>
      </c>
      <c r="C26" s="1">
        <v>0.440877177914204</v>
      </c>
    </row>
    <row r="27" spans="1:3" x14ac:dyDescent="0.2">
      <c r="A27" t="str">
        <f>[1]top_rates_over_time!A26</f>
        <v>Japan</v>
      </c>
      <c r="B27" s="3">
        <v>0.32649265999999999</v>
      </c>
      <c r="C27" s="1">
        <v>0.44463451753642702</v>
      </c>
    </row>
    <row r="28" spans="1:3" x14ac:dyDescent="0.2">
      <c r="A28" t="str">
        <f>[1]top_rates_over_time!A22</f>
        <v>Iceland</v>
      </c>
      <c r="B28" s="3">
        <v>0.32484596000000004</v>
      </c>
      <c r="C28" s="1">
        <v>0.49329779538597102</v>
      </c>
    </row>
    <row r="29" spans="1:3" x14ac:dyDescent="0.2">
      <c r="A29" t="str">
        <f>[1]top_rates_over_time!A11</f>
        <v>Canada</v>
      </c>
      <c r="B29" s="3">
        <v>0.31862934999999998</v>
      </c>
      <c r="C29" s="1">
        <v>0.20980000000000001</v>
      </c>
    </row>
    <row r="30" spans="1:3" x14ac:dyDescent="0.2">
      <c r="A30" t="str">
        <f>[1]top_rates_over_time!A43</f>
        <v>United Kingdom</v>
      </c>
      <c r="B30" s="3">
        <v>0.31548898999999997</v>
      </c>
      <c r="C30" s="1">
        <v>0.484061639135142</v>
      </c>
    </row>
    <row r="31" spans="1:3" x14ac:dyDescent="0.2">
      <c r="A31" t="str">
        <f>[1]top_rates_over_time!A44</f>
        <v>United States</v>
      </c>
      <c r="B31" s="3">
        <v>0.30468589000000001</v>
      </c>
      <c r="C31" s="1">
        <v>0.44932641537895601</v>
      </c>
    </row>
    <row r="32" spans="1:3" x14ac:dyDescent="0.2">
      <c r="A32" t="s">
        <v>3</v>
      </c>
      <c r="B32" s="3">
        <v>0.29249012000000002</v>
      </c>
      <c r="C32" s="1">
        <v>0.369332539067246</v>
      </c>
    </row>
    <row r="33" spans="1:3" x14ac:dyDescent="0.2">
      <c r="A33" t="str">
        <f>[1]top_rates_over_time!A8</f>
        <v>Australia</v>
      </c>
      <c r="B33" s="3">
        <v>0.26896166999999999</v>
      </c>
      <c r="C33" s="1">
        <v>0.41484965035419302</v>
      </c>
    </row>
    <row r="34" spans="1:3" x14ac:dyDescent="0.2">
      <c r="A34" t="str">
        <f>[1]top_rates_over_time!A27</f>
        <v>Korea</v>
      </c>
      <c r="B34" s="3">
        <v>0.24186478</v>
      </c>
      <c r="C34" s="1">
        <v>0.38132117760866996</v>
      </c>
    </row>
    <row r="35" spans="1:3" x14ac:dyDescent="0.2">
      <c r="A35" t="str">
        <f>[1]top_rates_over_time!A24</f>
        <v>Israel</v>
      </c>
      <c r="B35" s="3">
        <v>0.2356897</v>
      </c>
      <c r="C35" s="1">
        <v>0.407487038421667</v>
      </c>
    </row>
    <row r="36" spans="1:3" x14ac:dyDescent="0.2">
      <c r="A36" t="str">
        <f>[1]top_rates_over_time!A41</f>
        <v>Switzerland</v>
      </c>
      <c r="B36" s="3">
        <v>0.23419298999999999</v>
      </c>
      <c r="C36" s="1">
        <v>0.36466865892457301</v>
      </c>
    </row>
    <row r="37" spans="1:3" x14ac:dyDescent="0.2">
      <c r="A37" t="str">
        <f>[1]top_rates_over_time!A31</f>
        <v>Mexico</v>
      </c>
      <c r="B37" s="3">
        <v>0.20402273999999998</v>
      </c>
      <c r="C37" s="1">
        <v>0.1148</v>
      </c>
    </row>
    <row r="38" spans="1:3" x14ac:dyDescent="0.2">
      <c r="A38" t="str">
        <f>[1]top_rates_over_time!A33</f>
        <v>New Zealand</v>
      </c>
      <c r="B38" s="3">
        <v>0.20136624</v>
      </c>
      <c r="C38" s="1">
        <v>0.2089</v>
      </c>
    </row>
    <row r="39" spans="1:3" s="2" customFormat="1" x14ac:dyDescent="0.2">
      <c r="A39" t="s">
        <v>2</v>
      </c>
      <c r="B39" s="3">
        <v>7.0000000000000007E-2</v>
      </c>
      <c r="C39" s="1">
        <v>0.34137796800829301</v>
      </c>
    </row>
    <row r="41" spans="1:3" x14ac:dyDescent="0.2">
      <c r="B41">
        <f>CORREL(B2:B38,C2:C38)</f>
        <v>0.6288140463365165</v>
      </c>
    </row>
    <row r="43" spans="1:3" x14ac:dyDescent="0.2">
      <c r="A43" t="s">
        <v>5</v>
      </c>
    </row>
    <row r="44" spans="1:3" x14ac:dyDescent="0.2">
      <c r="A44" t="s">
        <v>6</v>
      </c>
    </row>
    <row r="45" spans="1:3" x14ac:dyDescent="0.2">
      <c r="A45" t="s">
        <v>8</v>
      </c>
    </row>
  </sheetData>
  <autoFilter ref="A1:C39" xr:uid="{4F05569E-E2DE-A448-8E56-186B1AE31C9E}">
    <sortState xmlns:xlrd2="http://schemas.microsoft.com/office/spreadsheetml/2017/richdata2" ref="A2:C39">
      <sortCondition descending="1" ref="B1:B3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D81A-1C1E-3A45-8177-7322A9DFC63A}">
  <dimension ref="A1:G44"/>
  <sheetViews>
    <sheetView tabSelected="1" workbookViewId="0">
      <selection activeCell="V49" sqref="V49"/>
    </sheetView>
  </sheetViews>
  <sheetFormatPr baseColWidth="10" defaultRowHeight="16" x14ac:dyDescent="0.2"/>
  <cols>
    <col min="2" max="2" width="22.5" customWidth="1"/>
  </cols>
  <sheetData>
    <row r="1" spans="1:7" x14ac:dyDescent="0.2">
      <c r="A1" t="s">
        <v>0</v>
      </c>
      <c r="B1" t="s">
        <v>9</v>
      </c>
      <c r="C1" t="s">
        <v>7</v>
      </c>
      <c r="F1" t="s">
        <v>0</v>
      </c>
      <c r="G1" t="s">
        <v>9</v>
      </c>
    </row>
    <row r="2" spans="1:7" x14ac:dyDescent="0.2">
      <c r="A2" t="str">
        <f>[1]top_rates_over_time!A8</f>
        <v>Australia</v>
      </c>
      <c r="B2" s="3">
        <v>0.1</v>
      </c>
      <c r="C2" s="3">
        <v>3.4200000000000001E-2</v>
      </c>
    </row>
    <row r="3" spans="1:7" x14ac:dyDescent="0.2">
      <c r="A3" t="str">
        <f>[1]top_rates_over_time!A9</f>
        <v>Austria</v>
      </c>
      <c r="B3" s="3">
        <v>0.2</v>
      </c>
      <c r="C3" s="3">
        <v>7.6350000000000001E-2</v>
      </c>
    </row>
    <row r="4" spans="1:7" x14ac:dyDescent="0.2">
      <c r="A4" t="str">
        <f>[1]top_rates_over_time!A10</f>
        <v>Belgium</v>
      </c>
      <c r="B4" s="3">
        <v>0.21</v>
      </c>
      <c r="C4" s="3">
        <v>6.7589999999999997E-2</v>
      </c>
    </row>
    <row r="5" spans="1:7" x14ac:dyDescent="0.2">
      <c r="A5" t="str">
        <f>[1]top_rates_over_time!A11</f>
        <v>Canada</v>
      </c>
      <c r="B5" s="3">
        <v>0.05</v>
      </c>
      <c r="C5" s="3">
        <v>4.5279999999999994E-2</v>
      </c>
    </row>
    <row r="6" spans="1:7" x14ac:dyDescent="0.2">
      <c r="A6" t="s">
        <v>2</v>
      </c>
      <c r="B6" s="3">
        <v>0.19</v>
      </c>
      <c r="C6" s="3">
        <v>9.4689999999999996E-2</v>
      </c>
    </row>
    <row r="7" spans="1:7" x14ac:dyDescent="0.2">
      <c r="A7" t="s">
        <v>3</v>
      </c>
      <c r="B7" s="3">
        <v>0.13</v>
      </c>
      <c r="C7" s="3">
        <v>5.1119999999999999E-2</v>
      </c>
    </row>
    <row r="8" spans="1:7" x14ac:dyDescent="0.2">
      <c r="A8" t="str">
        <f>[1]top_rates_over_time!A14</f>
        <v>Czech Republic</v>
      </c>
      <c r="B8" s="3">
        <v>0.21</v>
      </c>
      <c r="C8" s="3">
        <v>7.5880000000000003E-2</v>
      </c>
    </row>
    <row r="9" spans="1:7" x14ac:dyDescent="0.2">
      <c r="A9" t="str">
        <f>[1]top_rates_over_time!A15</f>
        <v>Denmark</v>
      </c>
      <c r="B9" s="3">
        <v>0.25</v>
      </c>
      <c r="C9" s="3">
        <v>9.6430000000000002E-2</v>
      </c>
    </row>
    <row r="10" spans="1:7" x14ac:dyDescent="0.2">
      <c r="A10" t="str">
        <f>[1]top_rates_over_time!A16</f>
        <v>Estonia</v>
      </c>
      <c r="B10" s="3">
        <v>0.2</v>
      </c>
      <c r="C10" s="3">
        <v>9.1499999999999998E-2</v>
      </c>
    </row>
    <row r="11" spans="1:7" x14ac:dyDescent="0.2">
      <c r="A11" t="str">
        <f>[1]top_rates_over_time!A17</f>
        <v>Finland</v>
      </c>
      <c r="B11" s="3">
        <v>0.24</v>
      </c>
      <c r="C11" s="3">
        <v>9.3689999999999996E-2</v>
      </c>
    </row>
    <row r="12" spans="1:7" x14ac:dyDescent="0.2">
      <c r="A12" t="str">
        <f>[1]top_rates_over_time!A18</f>
        <v>France</v>
      </c>
      <c r="B12" s="3">
        <v>0.2</v>
      </c>
      <c r="C12" s="3">
        <v>7.4009999999999992E-2</v>
      </c>
    </row>
    <row r="13" spans="1:7" x14ac:dyDescent="0.2">
      <c r="A13" t="str">
        <f>[1]top_rates_over_time!A19</f>
        <v>Germany</v>
      </c>
      <c r="B13" s="3">
        <v>0.19</v>
      </c>
      <c r="C13" s="3">
        <v>7.2349999999999998E-2</v>
      </c>
    </row>
    <row r="14" spans="1:7" x14ac:dyDescent="0.2">
      <c r="A14" t="str">
        <f>[1]top_rates_over_time!A20</f>
        <v>Greece</v>
      </c>
      <c r="B14" s="3">
        <v>0.24</v>
      </c>
      <c r="C14" s="3">
        <v>8.3909999999999998E-2</v>
      </c>
    </row>
    <row r="15" spans="1:7" x14ac:dyDescent="0.2">
      <c r="A15" t="str">
        <f>[1]top_rates_over_time!A21</f>
        <v>Hungary</v>
      </c>
      <c r="B15" s="3">
        <v>0.27</v>
      </c>
      <c r="C15" s="3">
        <v>9.7680000000000003E-2</v>
      </c>
    </row>
    <row r="16" spans="1:7" x14ac:dyDescent="0.2">
      <c r="A16" t="str">
        <f>[1]top_rates_over_time!A22</f>
        <v>Iceland</v>
      </c>
      <c r="B16" s="3">
        <v>0.24</v>
      </c>
      <c r="C16" s="3">
        <v>8.5449999999999998E-2</v>
      </c>
    </row>
    <row r="17" spans="1:3" x14ac:dyDescent="0.2">
      <c r="A17" t="str">
        <f>[1]top_rates_over_time!A23</f>
        <v>Ireland</v>
      </c>
      <c r="B17" s="3">
        <v>0.23</v>
      </c>
      <c r="C17" s="3">
        <v>3.8949999999999999E-2</v>
      </c>
    </row>
    <row r="18" spans="1:3" x14ac:dyDescent="0.2">
      <c r="A18" t="str">
        <f>[1]top_rates_over_time!A24</f>
        <v>Israel</v>
      </c>
      <c r="B18" s="3">
        <v>0.17</v>
      </c>
      <c r="C18" s="3">
        <v>7.5399999999999995E-2</v>
      </c>
    </row>
    <row r="19" spans="1:3" x14ac:dyDescent="0.2">
      <c r="A19" t="str">
        <f>[1]top_rates_over_time!A25</f>
        <v>Italy</v>
      </c>
      <c r="B19" s="3">
        <v>0.22</v>
      </c>
      <c r="C19" s="3">
        <v>6.8059999999999996E-2</v>
      </c>
    </row>
    <row r="20" spans="1:3" x14ac:dyDescent="0.2">
      <c r="A20" t="str">
        <f>[1]top_rates_over_time!A26</f>
        <v>Japan</v>
      </c>
      <c r="B20" s="3">
        <v>0.1</v>
      </c>
      <c r="C20" s="3">
        <v>4.9799999999999997E-2</v>
      </c>
    </row>
    <row r="21" spans="1:3" x14ac:dyDescent="0.2">
      <c r="A21" t="str">
        <f>[1]top_rates_over_time!A27</f>
        <v>Korea</v>
      </c>
      <c r="B21" s="3">
        <v>0.1</v>
      </c>
      <c r="C21" s="3">
        <v>4.2969999999999994E-2</v>
      </c>
    </row>
    <row r="22" spans="1:3" x14ac:dyDescent="0.2">
      <c r="A22" t="str">
        <f>[1]top_rates_over_time!A29</f>
        <v>Latvia</v>
      </c>
      <c r="B22" s="3">
        <v>0.21</v>
      </c>
      <c r="C22" s="3">
        <v>8.585000000000001E-2</v>
      </c>
    </row>
    <row r="23" spans="1:3" x14ac:dyDescent="0.2">
      <c r="A23" t="str">
        <f>[1]top_rates_over_time!A28</f>
        <v>Lithuania</v>
      </c>
      <c r="B23" s="3">
        <v>0.21</v>
      </c>
      <c r="C23" s="3">
        <v>8.584E-2</v>
      </c>
    </row>
    <row r="24" spans="1:3" x14ac:dyDescent="0.2">
      <c r="A24" t="str">
        <f>[1]top_rates_over_time!A30</f>
        <v>Luxembourg</v>
      </c>
      <c r="B24" s="3">
        <v>0.17</v>
      </c>
      <c r="C24" s="3">
        <v>6.0850000000000001E-2</v>
      </c>
    </row>
    <row r="25" spans="1:3" x14ac:dyDescent="0.2">
      <c r="A25" t="str">
        <f>[1]top_rates_over_time!A31</f>
        <v>Mexico</v>
      </c>
      <c r="B25" s="3">
        <v>0.16</v>
      </c>
      <c r="C25" s="3">
        <v>4.2869999999999998E-2</v>
      </c>
    </row>
    <row r="26" spans="1:3" x14ac:dyDescent="0.2">
      <c r="A26" t="str">
        <f>[1]top_rates_over_time!A32</f>
        <v>Netherlands</v>
      </c>
      <c r="B26" s="3">
        <v>0.21</v>
      </c>
      <c r="C26" s="3">
        <v>7.5759999999999994E-2</v>
      </c>
    </row>
    <row r="27" spans="1:3" x14ac:dyDescent="0.2">
      <c r="A27" t="str">
        <f>[1]top_rates_over_time!A33</f>
        <v>New Zealand</v>
      </c>
      <c r="B27" s="3">
        <v>0.15</v>
      </c>
      <c r="C27" s="3">
        <v>0.10351</v>
      </c>
    </row>
    <row r="28" spans="1:3" x14ac:dyDescent="0.2">
      <c r="A28" t="str">
        <f>[1]top_rates_over_time!A34</f>
        <v>Norway</v>
      </c>
      <c r="B28" s="3">
        <v>0.25</v>
      </c>
      <c r="C28" s="3">
        <v>8.1610000000000002E-2</v>
      </c>
    </row>
    <row r="29" spans="1:3" x14ac:dyDescent="0.2">
      <c r="A29" s="2" t="s">
        <v>1</v>
      </c>
      <c r="B29" s="3">
        <v>0.18779999999999999</v>
      </c>
      <c r="C29" s="3">
        <v>7.2300000000000003E-2</v>
      </c>
    </row>
    <row r="30" spans="1:3" x14ac:dyDescent="0.2">
      <c r="A30" t="str">
        <f>[1]top_rates_over_time!A35</f>
        <v>Poland</v>
      </c>
      <c r="B30" s="3">
        <v>0.23</v>
      </c>
      <c r="C30" s="3">
        <v>8.5860000000000006E-2</v>
      </c>
    </row>
    <row r="31" spans="1:3" x14ac:dyDescent="0.2">
      <c r="A31" t="str">
        <f>[1]top_rates_over_time!A36</f>
        <v>Portugal</v>
      </c>
      <c r="B31" s="3">
        <v>0.23</v>
      </c>
      <c r="C31" s="3">
        <v>9.0200000000000002E-2</v>
      </c>
    </row>
    <row r="32" spans="1:3" x14ac:dyDescent="0.2">
      <c r="A32" t="str">
        <f>[1]top_rates_over_time!A37</f>
        <v>Slovak Republic</v>
      </c>
      <c r="B32" s="3">
        <v>0.2</v>
      </c>
      <c r="C32" s="3">
        <v>7.7609999999999998E-2</v>
      </c>
    </row>
    <row r="33" spans="1:4" x14ac:dyDescent="0.2">
      <c r="A33" t="str">
        <f>[1]top_rates_over_time!A38</f>
        <v>Slovenia</v>
      </c>
      <c r="B33" s="3">
        <v>0.22</v>
      </c>
      <c r="C33" s="3">
        <v>8.2210000000000005E-2</v>
      </c>
    </row>
    <row r="34" spans="1:4" x14ac:dyDescent="0.2">
      <c r="A34" t="str">
        <f>[1]top_rates_over_time!A39</f>
        <v>Spain</v>
      </c>
      <c r="B34" s="3">
        <v>0.21</v>
      </c>
      <c r="C34" s="3">
        <v>6.9349999999999995E-2</v>
      </c>
    </row>
    <row r="35" spans="1:4" x14ac:dyDescent="0.2">
      <c r="A35" t="str">
        <f>[1]top_rates_over_time!A40</f>
        <v>Sweden</v>
      </c>
      <c r="B35" s="3">
        <v>0.25</v>
      </c>
      <c r="C35" s="3">
        <v>9.2070000000000013E-2</v>
      </c>
    </row>
    <row r="36" spans="1:4" x14ac:dyDescent="0.2">
      <c r="A36" t="str">
        <f>[1]top_rates_over_time!A41</f>
        <v>Switzerland</v>
      </c>
      <c r="B36" s="3">
        <v>7.6999999999999999E-2</v>
      </c>
      <c r="C36" s="3">
        <v>3.159E-2</v>
      </c>
    </row>
    <row r="37" spans="1:4" x14ac:dyDescent="0.2">
      <c r="A37" t="str">
        <f>[1]top_rates_over_time!A42</f>
        <v>Turkey</v>
      </c>
      <c r="B37" s="3">
        <v>0.18</v>
      </c>
      <c r="C37" s="3">
        <v>5.3159999999999999E-2</v>
      </c>
    </row>
    <row r="38" spans="1:4" s="2" customFormat="1" x14ac:dyDescent="0.2">
      <c r="A38" t="str">
        <f>[1]top_rates_over_time!A43</f>
        <v>United Kingdom</v>
      </c>
      <c r="B38" s="3">
        <v>0.2</v>
      </c>
      <c r="C38" s="3">
        <v>6.7809999999999995E-2</v>
      </c>
      <c r="D38"/>
    </row>
    <row r="40" spans="1:4" x14ac:dyDescent="0.2">
      <c r="B40" t="e">
        <f>CORREL(B2:B37,C2:C3)</f>
        <v>#N/A</v>
      </c>
    </row>
    <row r="42" spans="1:4" x14ac:dyDescent="0.2">
      <c r="A42" t="s">
        <v>5</v>
      </c>
    </row>
    <row r="43" spans="1:4" x14ac:dyDescent="0.2">
      <c r="A43" t="s">
        <v>6</v>
      </c>
    </row>
    <row r="44" spans="1:4" x14ac:dyDescent="0.2">
      <c r="A44" t="s">
        <v>8</v>
      </c>
    </row>
  </sheetData>
  <autoFilter ref="F1:G37" xr:uid="{D0E4D81A-1C1E-3A45-8177-7322A9DFC63A}">
    <sortState xmlns:xlrd2="http://schemas.microsoft.com/office/spreadsheetml/2017/richdata2" ref="F2:G37">
      <sortCondition ref="F1:F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wedge</vt:lpstr>
      <vt:lpstr>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2022-10-10T16:54:44Z</dcterms:created>
  <dcterms:modified xsi:type="dcterms:W3CDTF">2023-09-20T08:46:48Z</dcterms:modified>
</cp:coreProperties>
</file>