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estate taxes/"/>
    </mc:Choice>
  </mc:AlternateContent>
  <xr:revisionPtr revIDLastSave="0" documentId="13_ncr:1_{64FFBBA6-FCED-8A46-88CC-118EC89C5600}" xr6:coauthVersionLast="47" xr6:coauthVersionMax="47" xr10:uidLastSave="{00000000-0000-0000-0000-000000000000}"/>
  <bookViews>
    <workbookView xWindow="3260" yWindow="2160" windowWidth="28040" windowHeight="17440" xr2:uid="{4FD5AC8A-C889-CB44-B670-55F4DB9730DA}"/>
  </bookViews>
  <sheets>
    <sheet name="IHT bands" sheetId="4" r:id="rId1"/>
    <sheet name="IHT bands - children" sheetId="7" r:id="rId2"/>
    <sheet name="average wages" sheetId="5" r:id="rId3"/>
  </sheets>
  <definedNames>
    <definedName name="_xlnm._FilterDatabase" localSheetId="0" hidden="1">'IHT bands'!$A$4:$G$510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7" l="1"/>
  <c r="C21" i="7"/>
  <c r="F73" i="4" l="1"/>
  <c r="F82" i="4"/>
  <c r="F123" i="4"/>
  <c r="F132" i="4"/>
  <c r="F173" i="4"/>
  <c r="F182" i="4"/>
  <c r="F223" i="4"/>
  <c r="F232" i="4"/>
  <c r="F273" i="4"/>
  <c r="F282" i="4"/>
  <c r="F323" i="4"/>
  <c r="F332" i="4"/>
  <c r="F373" i="4"/>
  <c r="F382" i="4"/>
  <c r="F423" i="4"/>
  <c r="F432" i="4"/>
  <c r="F473" i="4"/>
  <c r="F482" i="4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" i="4"/>
  <c r="F5" i="4" s="1"/>
</calcChain>
</file>

<file path=xl/sharedStrings.xml><?xml version="1.0" encoding="utf-8"?>
<sst xmlns="http://schemas.openxmlformats.org/spreadsheetml/2006/main" count="1120" uniqueCount="89">
  <si>
    <t>Japan</t>
  </si>
  <si>
    <t>France</t>
  </si>
  <si>
    <t>United Kingdom</t>
  </si>
  <si>
    <t>United States</t>
  </si>
  <si>
    <t>Spain</t>
  </si>
  <si>
    <t>Ireland</t>
  </si>
  <si>
    <t>Belgium</t>
  </si>
  <si>
    <t>Germany</t>
  </si>
  <si>
    <t>Chile</t>
  </si>
  <si>
    <t>Greece</t>
  </si>
  <si>
    <t>Netherlands</t>
  </si>
  <si>
    <t>Finland</t>
  </si>
  <si>
    <t>Denmark</t>
  </si>
  <si>
    <t>Iceland</t>
  </si>
  <si>
    <t>Poland</t>
  </si>
  <si>
    <t>Italy</t>
  </si>
  <si>
    <t>Slovenia</t>
  </si>
  <si>
    <t>Australia</t>
  </si>
  <si>
    <t>Austria</t>
  </si>
  <si>
    <t>Canada</t>
  </si>
  <si>
    <t>Estonia</t>
  </si>
  <si>
    <t>Israel</t>
  </si>
  <si>
    <t>Mexico</t>
  </si>
  <si>
    <t>New Zealand</t>
  </si>
  <si>
    <t>Norway</t>
  </si>
  <si>
    <t>Portugal</t>
  </si>
  <si>
    <t>Slovak Republic</t>
  </si>
  <si>
    <t>Sweden</t>
  </si>
  <si>
    <t>Country</t>
  </si>
  <si>
    <t>Czech Republic</t>
  </si>
  <si>
    <t>Hungary</t>
  </si>
  <si>
    <t>Korea</t>
  </si>
  <si>
    <t>Latvia</t>
  </si>
  <si>
    <t>Lithuania</t>
  </si>
  <si>
    <t>Luxembourg</t>
  </si>
  <si>
    <t>Switzerland</t>
  </si>
  <si>
    <t>Tax revenues % GDP</t>
  </si>
  <si>
    <t>Row Number</t>
  </si>
  <si>
    <t>Rship</t>
  </si>
  <si>
    <t>Threshold</t>
  </si>
  <si>
    <t>Tax Rate</t>
  </si>
  <si>
    <t>Spouse</t>
  </si>
  <si>
    <t>Children</t>
  </si>
  <si>
    <t>Non-related parties</t>
  </si>
  <si>
    <t>inheritance tax rates, USD, 2020</t>
  </si>
  <si>
    <t>source: OECD</t>
  </si>
  <si>
    <t>national average wage USD PPP</t>
  </si>
  <si>
    <t>OECD</t>
  </si>
  <si>
    <t>Average wage</t>
  </si>
  <si>
    <t>Threshold as % of average wage</t>
  </si>
  <si>
    <t>Rate1</t>
  </si>
  <si>
    <t>Threshold1</t>
  </si>
  <si>
    <t>Threshold2</t>
  </si>
  <si>
    <t>Rate2</t>
  </si>
  <si>
    <t>Threshold3</t>
  </si>
  <si>
    <t>Rate3</t>
  </si>
  <si>
    <t>Threshold4</t>
  </si>
  <si>
    <t>Rate4</t>
  </si>
  <si>
    <t>Threshold5</t>
  </si>
  <si>
    <t>Rate5</t>
  </si>
  <si>
    <t>Threshold6</t>
  </si>
  <si>
    <t>Rate6</t>
  </si>
  <si>
    <t>Threshold7</t>
  </si>
  <si>
    <t>Rate7</t>
  </si>
  <si>
    <t>Threshold8</t>
  </si>
  <si>
    <t>Rate8</t>
  </si>
  <si>
    <t>Threshold9</t>
  </si>
  <si>
    <t>Rate9</t>
  </si>
  <si>
    <t>Threshold10</t>
  </si>
  <si>
    <t>Rate10</t>
  </si>
  <si>
    <t>Threshold11</t>
  </si>
  <si>
    <t>Rate11</t>
  </si>
  <si>
    <t>Threshold12</t>
  </si>
  <si>
    <t>Rate12</t>
  </si>
  <si>
    <t>Threshold13</t>
  </si>
  <si>
    <t>Rate13</t>
  </si>
  <si>
    <t>Threshold14</t>
  </si>
  <si>
    <t>Rate14</t>
  </si>
  <si>
    <t>Threshold15</t>
  </si>
  <si>
    <t>Rate15</t>
  </si>
  <si>
    <t>Threshold16</t>
  </si>
  <si>
    <t>Rate16</t>
  </si>
  <si>
    <t>Threshold17</t>
  </si>
  <si>
    <t>Rate17</t>
  </si>
  <si>
    <t>Threshold18</t>
  </si>
  <si>
    <t>Rate18</t>
  </si>
  <si>
    <t>resi_nil_rate_band</t>
  </si>
  <si>
    <t>resi_taper_threshold</t>
  </si>
  <si>
    <t>resi_taper_%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</si>
</sst>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_ ;\-#,##0\ 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0" fontId="6" fillId="0" borderId="2" xfId="0" applyFont="1" applyBorder="1" applyAlignment="1">
      <alignment vertical="center" wrapText="1"/>
    </xf>
    <xf numFmtId="3" fontId="7" fillId="0" borderId="3" xfId="0" applyNumberFormat="1" applyFont="1" applyBorder="1" applyAlignment="1">
      <alignment vertical="center" wrapText="1"/>
    </xf>
    <xf numFmtId="9" fontId="7" fillId="0" borderId="3" xfId="2" applyFont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164" fontId="3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center" wrapText="1"/>
    </xf>
    <xf numFmtId="10" fontId="7" fillId="0" borderId="3" xfId="0" applyNumberFormat="1" applyFont="1" applyBorder="1" applyAlignment="1">
      <alignment vertical="center" wrapText="1"/>
    </xf>
    <xf numFmtId="165" fontId="0" fillId="0" borderId="0" xfId="1" applyNumberFormat="1" applyFont="1"/>
    <xf numFmtId="43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10" fontId="0" fillId="5" borderId="0" xfId="0" applyNumberFormat="1" applyFill="1"/>
    <xf numFmtId="9" fontId="0" fillId="5" borderId="0" xfId="0" applyNumberFormat="1" applyFill="1"/>
    <xf numFmtId="10" fontId="0" fillId="4" borderId="0" xfId="0" applyNumberFormat="1" applyFill="1"/>
    <xf numFmtId="9" fontId="0" fillId="4" borderId="0" xfId="0" applyNumberFormat="1" applyFill="1"/>
  </cellXfs>
  <cellStyles count="4">
    <cellStyle name="Comma" xfId="1" builtinId="3"/>
    <cellStyle name="Normal" xfId="0" builtinId="0"/>
    <cellStyle name="Normal 2" xfId="3" xr:uid="{A614954E-862A-E64E-89DC-812C5780C0DD}"/>
    <cellStyle name="Per cent" xfId="2" builtinId="5"/>
  </cellStyles>
  <dxfs count="1">
    <dxf>
      <font>
        <sz val="11"/>
        <color rgb="FF000000"/>
        <name val="Calibri"/>
      </font>
      <fill>
        <patternFill patternType="solid">
          <bgColor rgb="FFDBE5F1"/>
        </patternFill>
      </fill>
      <border>
        <left style="thin">
          <color rgb="FF000000"/>
        </left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oecd.org/OECDStat_Metadata/ShowMetadata.ashx?Dataset=AV_AN_WAGE&amp;Coords=%5bCOUNTRY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94CF-7012-BE49-B0C7-6094E390F06A}">
  <dimension ref="A1:G524"/>
  <sheetViews>
    <sheetView tabSelected="1" workbookViewId="0">
      <selection activeCell="B521" sqref="B521"/>
    </sheetView>
  </sheetViews>
  <sheetFormatPr baseColWidth="10" defaultRowHeight="16" x14ac:dyDescent="0.2"/>
  <cols>
    <col min="2" max="2" width="25.33203125" customWidth="1"/>
    <col min="4" max="5" width="13" bestFit="1" customWidth="1"/>
  </cols>
  <sheetData>
    <row r="1" spans="1:7" x14ac:dyDescent="0.2">
      <c r="A1" t="s">
        <v>44</v>
      </c>
    </row>
    <row r="2" spans="1:7" x14ac:dyDescent="0.2">
      <c r="A2" t="s">
        <v>45</v>
      </c>
    </row>
    <row r="4" spans="1:7" ht="48" x14ac:dyDescent="0.2">
      <c r="A4" s="1" t="s">
        <v>37</v>
      </c>
      <c r="B4" s="1" t="s">
        <v>28</v>
      </c>
      <c r="C4" s="1" t="s">
        <v>38</v>
      </c>
      <c r="D4" s="1" t="s">
        <v>39</v>
      </c>
      <c r="E4" s="8" t="s">
        <v>48</v>
      </c>
      <c r="F4" s="1" t="s">
        <v>49</v>
      </c>
      <c r="G4" s="1" t="s">
        <v>40</v>
      </c>
    </row>
    <row r="5" spans="1:7" x14ac:dyDescent="0.2">
      <c r="A5" s="2">
        <v>1</v>
      </c>
      <c r="B5" s="2" t="s">
        <v>6</v>
      </c>
      <c r="C5" s="2" t="s">
        <v>41</v>
      </c>
      <c r="D5" s="2">
        <v>17132.937999999998</v>
      </c>
      <c r="E5" s="10">
        <f>VLOOKUP(B5,'average wages'!$A$5:$B$39,2)</f>
        <v>54326.598174754799</v>
      </c>
      <c r="F5" s="9">
        <f>D5/E5</f>
        <v>0.31536924040205333</v>
      </c>
      <c r="G5" s="3">
        <v>0</v>
      </c>
    </row>
    <row r="6" spans="1:7" x14ac:dyDescent="0.2">
      <c r="A6" s="2">
        <v>2</v>
      </c>
      <c r="B6" s="2" t="s">
        <v>6</v>
      </c>
      <c r="C6" s="2" t="s">
        <v>41</v>
      </c>
      <c r="D6" s="2">
        <v>57109.819900000002</v>
      </c>
      <c r="E6" s="10">
        <f>VLOOKUP(B6,'average wages'!$A$5:$B$39,2)</f>
        <v>54326.598174754799</v>
      </c>
      <c r="F6" s="9">
        <f t="shared" ref="F6:F69" si="0">D6/E6</f>
        <v>1.0512312903578518</v>
      </c>
      <c r="G6" s="3">
        <v>0.03</v>
      </c>
    </row>
    <row r="7" spans="1:7" x14ac:dyDescent="0.2">
      <c r="A7" s="2">
        <v>3</v>
      </c>
      <c r="B7" s="2" t="s">
        <v>6</v>
      </c>
      <c r="C7" s="2" t="s">
        <v>41</v>
      </c>
      <c r="D7" s="2">
        <v>114219.6513</v>
      </c>
      <c r="E7" s="10">
        <f>VLOOKUP(B7,'average wages'!$A$5:$B$39,2)</f>
        <v>54326.598174754799</v>
      </c>
      <c r="F7" s="9">
        <f t="shared" si="0"/>
        <v>2.1024627923983852</v>
      </c>
      <c r="G7" s="3">
        <v>0.08</v>
      </c>
    </row>
    <row r="8" spans="1:7" x14ac:dyDescent="0.2">
      <c r="A8" s="2">
        <v>4</v>
      </c>
      <c r="B8" s="2" t="s">
        <v>6</v>
      </c>
      <c r="C8" s="2" t="s">
        <v>41</v>
      </c>
      <c r="D8" s="2">
        <v>199884.3983</v>
      </c>
      <c r="E8" s="10">
        <f>VLOOKUP(B8,'average wages'!$A$5:$B$39,2)</f>
        <v>54326.598174754799</v>
      </c>
      <c r="F8" s="9">
        <f t="shared" si="0"/>
        <v>3.6793100436184667</v>
      </c>
      <c r="G8" s="3">
        <v>0.09</v>
      </c>
    </row>
    <row r="9" spans="1:7" x14ac:dyDescent="0.2">
      <c r="A9" s="2">
        <v>5</v>
      </c>
      <c r="B9" s="2" t="s">
        <v>6</v>
      </c>
      <c r="C9" s="2" t="s">
        <v>41</v>
      </c>
      <c r="D9" s="2">
        <v>285549.14529999997</v>
      </c>
      <c r="E9" s="10">
        <f>VLOOKUP(B9,'average wages'!$A$5:$B$39,2)</f>
        <v>54326.598174754799</v>
      </c>
      <c r="F9" s="9">
        <f t="shared" si="0"/>
        <v>5.2561572948385482</v>
      </c>
      <c r="G9" s="3">
        <v>0.18</v>
      </c>
    </row>
    <row r="10" spans="1:7" x14ac:dyDescent="0.2">
      <c r="A10" s="2">
        <v>6</v>
      </c>
      <c r="B10" s="2" t="s">
        <v>6</v>
      </c>
      <c r="C10" s="2" t="s">
        <v>41</v>
      </c>
      <c r="D10" s="2">
        <v>571098.30200000003</v>
      </c>
      <c r="E10" s="10">
        <f>VLOOKUP(B10,'average wages'!$A$5:$B$39,2)</f>
        <v>54326.598174754799</v>
      </c>
      <c r="F10" s="9">
        <f t="shared" si="0"/>
        <v>10.512314799519061</v>
      </c>
      <c r="G10" s="3">
        <v>0.24</v>
      </c>
    </row>
    <row r="11" spans="1:7" x14ac:dyDescent="0.2">
      <c r="A11" s="2">
        <v>7</v>
      </c>
      <c r="B11" s="2" t="s">
        <v>6</v>
      </c>
      <c r="C11" s="2" t="s">
        <v>41</v>
      </c>
      <c r="D11" s="2">
        <v>0</v>
      </c>
      <c r="E11" s="10">
        <f>VLOOKUP(B11,'average wages'!$A$5:$B$39,2)</f>
        <v>54326.598174754799</v>
      </c>
      <c r="F11" s="9">
        <f t="shared" si="0"/>
        <v>0</v>
      </c>
      <c r="G11" s="3">
        <v>0</v>
      </c>
    </row>
    <row r="12" spans="1:7" x14ac:dyDescent="0.2">
      <c r="A12" s="2">
        <v>8</v>
      </c>
      <c r="B12" s="2" t="s">
        <v>6</v>
      </c>
      <c r="C12" s="2" t="s">
        <v>41</v>
      </c>
      <c r="D12" s="2">
        <v>17132.949400000001</v>
      </c>
      <c r="E12" s="10">
        <f>VLOOKUP(B12,'average wages'!$A$5:$B$39,2)</f>
        <v>54326.598174754799</v>
      </c>
      <c r="F12" s="9">
        <f t="shared" si="0"/>
        <v>0.3153694502440163</v>
      </c>
      <c r="G12" s="3">
        <v>0.03</v>
      </c>
    </row>
    <row r="13" spans="1:7" x14ac:dyDescent="0.2">
      <c r="A13" s="2">
        <v>9</v>
      </c>
      <c r="B13" s="2" t="s">
        <v>6</v>
      </c>
      <c r="C13" s="2" t="s">
        <v>41</v>
      </c>
      <c r="D13" s="2">
        <v>57109.831299999998</v>
      </c>
      <c r="E13" s="10">
        <f>VLOOKUP(B13,'average wages'!$A$5:$B$39,2)</f>
        <v>54326.598174754799</v>
      </c>
      <c r="F13" s="9">
        <f t="shared" si="0"/>
        <v>1.0512315001998147</v>
      </c>
      <c r="G13" s="3">
        <v>0.08</v>
      </c>
    </row>
    <row r="14" spans="1:7" x14ac:dyDescent="0.2">
      <c r="A14" s="2">
        <v>10</v>
      </c>
      <c r="B14" s="2" t="s">
        <v>6</v>
      </c>
      <c r="C14" s="2" t="s">
        <v>41</v>
      </c>
      <c r="D14" s="2">
        <v>114219.6627</v>
      </c>
      <c r="E14" s="10">
        <f>VLOOKUP(B14,'average wages'!$A$5:$B$39,2)</f>
        <v>54326.598174754799</v>
      </c>
      <c r="F14" s="9">
        <f t="shared" si="0"/>
        <v>2.1024630022403481</v>
      </c>
      <c r="G14" s="3">
        <v>0.09</v>
      </c>
    </row>
    <row r="15" spans="1:7" x14ac:dyDescent="0.2">
      <c r="A15" s="2">
        <v>11</v>
      </c>
      <c r="B15" s="2" t="s">
        <v>6</v>
      </c>
      <c r="C15" s="2" t="s">
        <v>41</v>
      </c>
      <c r="D15" s="2">
        <v>199884.40969999999</v>
      </c>
      <c r="E15" s="10">
        <f>VLOOKUP(B15,'average wages'!$A$5:$B$39,2)</f>
        <v>54326.598174754799</v>
      </c>
      <c r="F15" s="9">
        <f t="shared" si="0"/>
        <v>3.6793102534604296</v>
      </c>
      <c r="G15" s="3">
        <v>0.18</v>
      </c>
    </row>
    <row r="16" spans="1:7" x14ac:dyDescent="0.2">
      <c r="A16" s="2">
        <v>12</v>
      </c>
      <c r="B16" s="2" t="s">
        <v>6</v>
      </c>
      <c r="C16" s="2" t="s">
        <v>41</v>
      </c>
      <c r="D16" s="2">
        <v>285549.15669999999</v>
      </c>
      <c r="E16" s="10">
        <f>VLOOKUP(B16,'average wages'!$A$5:$B$39,2)</f>
        <v>54326.598174754799</v>
      </c>
      <c r="F16" s="9">
        <f t="shared" si="0"/>
        <v>5.2561575046805107</v>
      </c>
      <c r="G16" s="3">
        <v>0.24</v>
      </c>
    </row>
    <row r="17" spans="1:7" x14ac:dyDescent="0.2">
      <c r="A17" s="2">
        <v>13</v>
      </c>
      <c r="B17" s="2" t="s">
        <v>6</v>
      </c>
      <c r="C17" s="2" t="s">
        <v>41</v>
      </c>
      <c r="D17" s="2">
        <v>571098.31339999998</v>
      </c>
      <c r="E17" s="10">
        <f>VLOOKUP(B17,'average wages'!$A$5:$B$39,2)</f>
        <v>54326.598174754799</v>
      </c>
      <c r="F17" s="9">
        <f t="shared" si="0"/>
        <v>10.512315009361021</v>
      </c>
      <c r="G17" s="3">
        <v>0.3</v>
      </c>
    </row>
    <row r="18" spans="1:7" x14ac:dyDescent="0.2">
      <c r="A18" s="2">
        <v>14</v>
      </c>
      <c r="B18" s="2" t="s">
        <v>6</v>
      </c>
      <c r="C18" s="2" t="s">
        <v>42</v>
      </c>
      <c r="D18" s="2">
        <v>17132.937999999998</v>
      </c>
      <c r="E18" s="10">
        <f>VLOOKUP(B18,'average wages'!$A$5:$B$39,2)</f>
        <v>54326.598174754799</v>
      </c>
      <c r="F18" s="9">
        <f t="shared" si="0"/>
        <v>0.31536924040205333</v>
      </c>
      <c r="G18" s="3">
        <v>0</v>
      </c>
    </row>
    <row r="19" spans="1:7" x14ac:dyDescent="0.2">
      <c r="A19" s="2">
        <v>15</v>
      </c>
      <c r="B19" s="2" t="s">
        <v>6</v>
      </c>
      <c r="C19" s="2" t="s">
        <v>42</v>
      </c>
      <c r="D19" s="2">
        <v>57109.819900000002</v>
      </c>
      <c r="E19" s="10">
        <f>VLOOKUP(B19,'average wages'!$A$5:$B$39,2)</f>
        <v>54326.598174754799</v>
      </c>
      <c r="F19" s="9">
        <f t="shared" si="0"/>
        <v>1.0512312903578518</v>
      </c>
      <c r="G19" s="3">
        <v>0.03</v>
      </c>
    </row>
    <row r="20" spans="1:7" x14ac:dyDescent="0.2">
      <c r="A20" s="2">
        <v>16</v>
      </c>
      <c r="B20" s="2" t="s">
        <v>6</v>
      </c>
      <c r="C20" s="2" t="s">
        <v>42</v>
      </c>
      <c r="D20" s="2">
        <v>114219.6513</v>
      </c>
      <c r="E20" s="10">
        <f>VLOOKUP(B20,'average wages'!$A$5:$B$39,2)</f>
        <v>54326.598174754799</v>
      </c>
      <c r="F20" s="9">
        <f t="shared" si="0"/>
        <v>2.1024627923983852</v>
      </c>
      <c r="G20" s="3">
        <v>0.08</v>
      </c>
    </row>
    <row r="21" spans="1:7" x14ac:dyDescent="0.2">
      <c r="A21" s="2">
        <v>17</v>
      </c>
      <c r="B21" s="2" t="s">
        <v>6</v>
      </c>
      <c r="C21" s="2" t="s">
        <v>42</v>
      </c>
      <c r="D21" s="2">
        <v>199884.3983</v>
      </c>
      <c r="E21" s="10">
        <f>VLOOKUP(B21,'average wages'!$A$5:$B$39,2)</f>
        <v>54326.598174754799</v>
      </c>
      <c r="F21" s="9">
        <f t="shared" si="0"/>
        <v>3.6793100436184667</v>
      </c>
      <c r="G21" s="3">
        <v>0.09</v>
      </c>
    </row>
    <row r="22" spans="1:7" x14ac:dyDescent="0.2">
      <c r="A22" s="2">
        <v>18</v>
      </c>
      <c r="B22" s="2" t="s">
        <v>6</v>
      </c>
      <c r="C22" s="2" t="s">
        <v>42</v>
      </c>
      <c r="D22" s="2">
        <v>285549.14529999997</v>
      </c>
      <c r="E22" s="10">
        <f>VLOOKUP(B22,'average wages'!$A$5:$B$39,2)</f>
        <v>54326.598174754799</v>
      </c>
      <c r="F22" s="9">
        <f t="shared" si="0"/>
        <v>5.2561572948385482</v>
      </c>
      <c r="G22" s="3">
        <v>0.18</v>
      </c>
    </row>
    <row r="23" spans="1:7" x14ac:dyDescent="0.2">
      <c r="A23" s="2">
        <v>19</v>
      </c>
      <c r="B23" s="2" t="s">
        <v>6</v>
      </c>
      <c r="C23" s="2" t="s">
        <v>42</v>
      </c>
      <c r="D23" s="2">
        <v>571098.30200000003</v>
      </c>
      <c r="E23" s="10">
        <f>VLOOKUP(B23,'average wages'!$A$5:$B$39,2)</f>
        <v>54326.598174754799</v>
      </c>
      <c r="F23" s="9">
        <f t="shared" si="0"/>
        <v>10.512314799519061</v>
      </c>
      <c r="G23" s="3">
        <v>0.24</v>
      </c>
    </row>
    <row r="24" spans="1:7" x14ac:dyDescent="0.2">
      <c r="A24" s="2">
        <v>20</v>
      </c>
      <c r="B24" s="2" t="s">
        <v>6</v>
      </c>
      <c r="C24" s="2" t="s">
        <v>42</v>
      </c>
      <c r="D24" s="2">
        <v>0</v>
      </c>
      <c r="E24" s="10">
        <f>VLOOKUP(B24,'average wages'!$A$5:$B$39,2)</f>
        <v>54326.598174754799</v>
      </c>
      <c r="F24" s="9">
        <f t="shared" si="0"/>
        <v>0</v>
      </c>
      <c r="G24" s="3">
        <v>0</v>
      </c>
    </row>
    <row r="25" spans="1:7" x14ac:dyDescent="0.2">
      <c r="A25" s="2">
        <v>21</v>
      </c>
      <c r="B25" s="2" t="s">
        <v>6</v>
      </c>
      <c r="C25" s="2" t="s">
        <v>42</v>
      </c>
      <c r="D25" s="2">
        <v>17132.949400000001</v>
      </c>
      <c r="E25" s="10">
        <f>VLOOKUP(B25,'average wages'!$A$5:$B$39,2)</f>
        <v>54326.598174754799</v>
      </c>
      <c r="F25" s="9">
        <f t="shared" si="0"/>
        <v>0.3153694502440163</v>
      </c>
      <c r="G25" s="3">
        <v>0.03</v>
      </c>
    </row>
    <row r="26" spans="1:7" x14ac:dyDescent="0.2">
      <c r="A26" s="2">
        <v>22</v>
      </c>
      <c r="B26" s="2" t="s">
        <v>6</v>
      </c>
      <c r="C26" s="2" t="s">
        <v>42</v>
      </c>
      <c r="D26" s="2">
        <v>57109.831299999998</v>
      </c>
      <c r="E26" s="10">
        <f>VLOOKUP(B26,'average wages'!$A$5:$B$39,2)</f>
        <v>54326.598174754799</v>
      </c>
      <c r="F26" s="9">
        <f t="shared" si="0"/>
        <v>1.0512315001998147</v>
      </c>
      <c r="G26" s="3">
        <v>0.08</v>
      </c>
    </row>
    <row r="27" spans="1:7" x14ac:dyDescent="0.2">
      <c r="A27" s="2">
        <v>23</v>
      </c>
      <c r="B27" s="2" t="s">
        <v>6</v>
      </c>
      <c r="C27" s="2" t="s">
        <v>42</v>
      </c>
      <c r="D27" s="2">
        <v>114219.6627</v>
      </c>
      <c r="E27" s="10">
        <f>VLOOKUP(B27,'average wages'!$A$5:$B$39,2)</f>
        <v>54326.598174754799</v>
      </c>
      <c r="F27" s="9">
        <f t="shared" si="0"/>
        <v>2.1024630022403481</v>
      </c>
      <c r="G27" s="3">
        <v>0.09</v>
      </c>
    </row>
    <row r="28" spans="1:7" x14ac:dyDescent="0.2">
      <c r="A28" s="2">
        <v>24</v>
      </c>
      <c r="B28" s="2" t="s">
        <v>6</v>
      </c>
      <c r="C28" s="2" t="s">
        <v>42</v>
      </c>
      <c r="D28" s="2">
        <v>199884.40969999999</v>
      </c>
      <c r="E28" s="10">
        <f>VLOOKUP(B28,'average wages'!$A$5:$B$39,2)</f>
        <v>54326.598174754799</v>
      </c>
      <c r="F28" s="9">
        <f t="shared" si="0"/>
        <v>3.6793102534604296</v>
      </c>
      <c r="G28" s="3">
        <v>0.18</v>
      </c>
    </row>
    <row r="29" spans="1:7" x14ac:dyDescent="0.2">
      <c r="A29" s="2">
        <v>25</v>
      </c>
      <c r="B29" s="2" t="s">
        <v>6</v>
      </c>
      <c r="C29" s="2" t="s">
        <v>42</v>
      </c>
      <c r="D29" s="2">
        <v>285549.15669999999</v>
      </c>
      <c r="E29" s="10">
        <f>VLOOKUP(B29,'average wages'!$A$5:$B$39,2)</f>
        <v>54326.598174754799</v>
      </c>
      <c r="F29" s="9">
        <f t="shared" si="0"/>
        <v>5.2561575046805107</v>
      </c>
      <c r="G29" s="3">
        <v>0.24</v>
      </c>
    </row>
    <row r="30" spans="1:7" x14ac:dyDescent="0.2">
      <c r="A30" s="2">
        <v>26</v>
      </c>
      <c r="B30" s="2" t="s">
        <v>6</v>
      </c>
      <c r="C30" s="2" t="s">
        <v>42</v>
      </c>
      <c r="D30" s="2">
        <v>571098.31339999998</v>
      </c>
      <c r="E30" s="10">
        <f>VLOOKUP(B30,'average wages'!$A$5:$B$39,2)</f>
        <v>54326.598174754799</v>
      </c>
      <c r="F30" s="9">
        <f t="shared" si="0"/>
        <v>10.512315009361021</v>
      </c>
      <c r="G30" s="3">
        <v>0.3</v>
      </c>
    </row>
    <row r="31" spans="1:7" ht="32" x14ac:dyDescent="0.2">
      <c r="A31" s="2">
        <v>27</v>
      </c>
      <c r="B31" s="2" t="s">
        <v>6</v>
      </c>
      <c r="C31" s="2" t="s">
        <v>43</v>
      </c>
      <c r="D31" s="2">
        <v>57109.819900000002</v>
      </c>
      <c r="E31" s="10">
        <f>VLOOKUP(B31,'average wages'!$A$5:$B$39,2)</f>
        <v>54326.598174754799</v>
      </c>
      <c r="F31" s="9">
        <f t="shared" si="0"/>
        <v>1.0512312903578518</v>
      </c>
      <c r="G31" s="3">
        <v>0.4</v>
      </c>
    </row>
    <row r="32" spans="1:7" ht="32" x14ac:dyDescent="0.2">
      <c r="A32" s="2">
        <v>28</v>
      </c>
      <c r="B32" s="2" t="s">
        <v>6</v>
      </c>
      <c r="C32" s="2" t="s">
        <v>43</v>
      </c>
      <c r="D32" s="2">
        <v>85664.7356</v>
      </c>
      <c r="E32" s="10">
        <f>VLOOKUP(B32,'average wages'!$A$5:$B$39,2)</f>
        <v>54326.598174754799</v>
      </c>
      <c r="F32" s="9">
        <f t="shared" si="0"/>
        <v>1.5768470413781186</v>
      </c>
      <c r="G32" s="3">
        <v>0.55000000000000004</v>
      </c>
    </row>
    <row r="33" spans="1:7" ht="32" x14ac:dyDescent="0.2">
      <c r="A33" s="2">
        <v>29</v>
      </c>
      <c r="B33" s="2" t="s">
        <v>6</v>
      </c>
      <c r="C33" s="2" t="s">
        <v>43</v>
      </c>
      <c r="D33" s="2">
        <v>199884.3983</v>
      </c>
      <c r="E33" s="10">
        <f>VLOOKUP(B33,'average wages'!$A$5:$B$39,2)</f>
        <v>54326.598174754799</v>
      </c>
      <c r="F33" s="9">
        <f t="shared" si="0"/>
        <v>3.6793100436184667</v>
      </c>
      <c r="G33" s="3">
        <v>0.65</v>
      </c>
    </row>
    <row r="34" spans="1:7" ht="32" x14ac:dyDescent="0.2">
      <c r="A34" s="2">
        <v>30</v>
      </c>
      <c r="B34" s="2" t="s">
        <v>6</v>
      </c>
      <c r="C34" s="2" t="s">
        <v>43</v>
      </c>
      <c r="D34" s="2">
        <v>0</v>
      </c>
      <c r="E34" s="10">
        <f>VLOOKUP(B34,'average wages'!$A$5:$B$39,2)</f>
        <v>54326.598174754799</v>
      </c>
      <c r="F34" s="9">
        <f t="shared" si="0"/>
        <v>0</v>
      </c>
      <c r="G34" s="3">
        <v>0.4</v>
      </c>
    </row>
    <row r="35" spans="1:7" ht="32" x14ac:dyDescent="0.2">
      <c r="A35" s="2">
        <v>31</v>
      </c>
      <c r="B35" s="2" t="s">
        <v>6</v>
      </c>
      <c r="C35" s="2" t="s">
        <v>43</v>
      </c>
      <c r="D35" s="2">
        <v>57109.831299999998</v>
      </c>
      <c r="E35" s="10">
        <f>VLOOKUP(B35,'average wages'!$A$5:$B$39,2)</f>
        <v>54326.598174754799</v>
      </c>
      <c r="F35" s="9">
        <f t="shared" si="0"/>
        <v>1.0512315001998147</v>
      </c>
      <c r="G35" s="3">
        <v>0.55000000000000004</v>
      </c>
    </row>
    <row r="36" spans="1:7" ht="32" x14ac:dyDescent="0.2">
      <c r="A36" s="2">
        <v>32</v>
      </c>
      <c r="B36" s="2" t="s">
        <v>6</v>
      </c>
      <c r="C36" s="2" t="s">
        <v>43</v>
      </c>
      <c r="D36" s="2">
        <v>85664.747000000003</v>
      </c>
      <c r="E36" s="10">
        <f>VLOOKUP(B36,'average wages'!$A$5:$B$39,2)</f>
        <v>54326.598174754799</v>
      </c>
      <c r="F36" s="9">
        <f t="shared" si="0"/>
        <v>1.5768472512200815</v>
      </c>
      <c r="G36" s="3">
        <v>0.65</v>
      </c>
    </row>
    <row r="37" spans="1:7" ht="32" x14ac:dyDescent="0.2">
      <c r="A37" s="2">
        <v>33</v>
      </c>
      <c r="B37" s="2" t="s">
        <v>6</v>
      </c>
      <c r="C37" s="2" t="s">
        <v>43</v>
      </c>
      <c r="D37" s="2">
        <v>199884.40969999999</v>
      </c>
      <c r="E37" s="10">
        <f>VLOOKUP(B37,'average wages'!$A$5:$B$39,2)</f>
        <v>54326.598174754799</v>
      </c>
      <c r="F37" s="9">
        <f t="shared" si="0"/>
        <v>3.6793102534604296</v>
      </c>
      <c r="G37" s="3">
        <v>0.8</v>
      </c>
    </row>
    <row r="38" spans="1:7" x14ac:dyDescent="0.2">
      <c r="A38" s="2">
        <v>34</v>
      </c>
      <c r="B38" s="2" t="s">
        <v>8</v>
      </c>
      <c r="C38" s="2" t="s">
        <v>41</v>
      </c>
      <c r="D38" s="2">
        <v>36952.2327</v>
      </c>
      <c r="E38" s="10">
        <f>VLOOKUP(B38,'average wages'!$A$5:$B$39,2)</f>
        <v>26728.9187554196</v>
      </c>
      <c r="F38" s="9">
        <f t="shared" si="0"/>
        <v>1.3824813879726243</v>
      </c>
      <c r="G38" s="3">
        <v>0</v>
      </c>
    </row>
    <row r="39" spans="1:7" x14ac:dyDescent="0.2">
      <c r="A39" s="2">
        <v>35</v>
      </c>
      <c r="B39" s="2" t="s">
        <v>8</v>
      </c>
      <c r="C39" s="2" t="s">
        <v>41</v>
      </c>
      <c r="D39" s="2">
        <v>96087.632199999993</v>
      </c>
      <c r="E39" s="10">
        <f>VLOOKUP(B39,'average wages'!$A$5:$B$39,2)</f>
        <v>26728.9187554196</v>
      </c>
      <c r="F39" s="9">
        <f t="shared" si="0"/>
        <v>3.5948940950152393</v>
      </c>
      <c r="G39" s="3">
        <v>0.01</v>
      </c>
    </row>
    <row r="40" spans="1:7" x14ac:dyDescent="0.2">
      <c r="A40" s="2">
        <v>36</v>
      </c>
      <c r="B40" s="2" t="s">
        <v>8</v>
      </c>
      <c r="C40" s="2" t="s">
        <v>41</v>
      </c>
      <c r="D40" s="2">
        <v>155223.03169999999</v>
      </c>
      <c r="E40" s="10">
        <f>VLOOKUP(B40,'average wages'!$A$5:$B$39,2)</f>
        <v>26728.9187554196</v>
      </c>
      <c r="F40" s="9">
        <f t="shared" si="0"/>
        <v>5.8073068020578544</v>
      </c>
      <c r="G40" s="3">
        <v>0.03</v>
      </c>
    </row>
    <row r="41" spans="1:7" x14ac:dyDescent="0.2">
      <c r="A41" s="2">
        <v>37</v>
      </c>
      <c r="B41" s="2" t="s">
        <v>8</v>
      </c>
      <c r="C41" s="2" t="s">
        <v>41</v>
      </c>
      <c r="D41" s="2">
        <v>273493.83059999999</v>
      </c>
      <c r="E41" s="10">
        <f>VLOOKUP(B41,'average wages'!$A$5:$B$39,2)</f>
        <v>26728.9187554196</v>
      </c>
      <c r="F41" s="9">
        <f t="shared" si="0"/>
        <v>10.232132212401817</v>
      </c>
      <c r="G41" s="3">
        <v>0.05</v>
      </c>
    </row>
    <row r="42" spans="1:7" x14ac:dyDescent="0.2">
      <c r="A42" s="2">
        <v>38</v>
      </c>
      <c r="B42" s="2" t="s">
        <v>8</v>
      </c>
      <c r="C42" s="2" t="s">
        <v>41</v>
      </c>
      <c r="D42" s="2">
        <v>391764.62959999999</v>
      </c>
      <c r="E42" s="10">
        <f>VLOOKUP(B42,'average wages'!$A$5:$B$39,2)</f>
        <v>26728.9187554196</v>
      </c>
      <c r="F42" s="9">
        <f t="shared" si="0"/>
        <v>14.656957626487047</v>
      </c>
      <c r="G42" s="3">
        <v>0.08</v>
      </c>
    </row>
    <row r="43" spans="1:7" x14ac:dyDescent="0.2">
      <c r="A43" s="2">
        <v>39</v>
      </c>
      <c r="B43" s="2" t="s">
        <v>8</v>
      </c>
      <c r="C43" s="2" t="s">
        <v>41</v>
      </c>
      <c r="D43" s="2">
        <v>510035.42849999998</v>
      </c>
      <c r="E43" s="10">
        <f>VLOOKUP(B43,'average wages'!$A$5:$B$39,2)</f>
        <v>26728.9187554196</v>
      </c>
      <c r="F43" s="9">
        <f t="shared" si="0"/>
        <v>19.081783036831013</v>
      </c>
      <c r="G43" s="3">
        <v>0.1</v>
      </c>
    </row>
    <row r="44" spans="1:7" x14ac:dyDescent="0.2">
      <c r="A44" s="2">
        <v>40</v>
      </c>
      <c r="B44" s="2" t="s">
        <v>8</v>
      </c>
      <c r="C44" s="2" t="s">
        <v>41</v>
      </c>
      <c r="D44" s="2">
        <v>628306.22750000004</v>
      </c>
      <c r="E44" s="10">
        <f>VLOOKUP(B44,'average wages'!$A$5:$B$39,2)</f>
        <v>26728.9187554196</v>
      </c>
      <c r="F44" s="9">
        <f t="shared" si="0"/>
        <v>23.506608450916243</v>
      </c>
      <c r="G44" s="3">
        <v>0.15</v>
      </c>
    </row>
    <row r="45" spans="1:7" x14ac:dyDescent="0.2">
      <c r="A45" s="2">
        <v>41</v>
      </c>
      <c r="B45" s="2" t="s">
        <v>8</v>
      </c>
      <c r="C45" s="2" t="s">
        <v>41</v>
      </c>
      <c r="D45" s="2">
        <v>923983.22479999997</v>
      </c>
      <c r="E45" s="10">
        <f>VLOOKUP(B45,'average wages'!$A$5:$B$39,2)</f>
        <v>26728.9187554196</v>
      </c>
      <c r="F45" s="9">
        <f t="shared" si="0"/>
        <v>34.568671978646783</v>
      </c>
      <c r="G45" s="3">
        <v>0.2</v>
      </c>
    </row>
    <row r="46" spans="1:7" x14ac:dyDescent="0.2">
      <c r="A46" s="2">
        <v>42</v>
      </c>
      <c r="B46" s="2" t="s">
        <v>8</v>
      </c>
      <c r="C46" s="2" t="s">
        <v>41</v>
      </c>
      <c r="D46" s="2">
        <v>0</v>
      </c>
      <c r="E46" s="10">
        <f>VLOOKUP(B46,'average wages'!$A$5:$B$39,2)</f>
        <v>26728.9187554196</v>
      </c>
      <c r="F46" s="9">
        <f t="shared" si="0"/>
        <v>0</v>
      </c>
      <c r="G46" s="3">
        <v>0</v>
      </c>
    </row>
    <row r="47" spans="1:7" x14ac:dyDescent="0.2">
      <c r="A47" s="2">
        <v>43</v>
      </c>
      <c r="B47" s="2" t="s">
        <v>8</v>
      </c>
      <c r="C47" s="2" t="s">
        <v>41</v>
      </c>
      <c r="D47" s="2">
        <v>36959.6247</v>
      </c>
      <c r="E47" s="10">
        <f>VLOOKUP(B47,'average wages'!$A$5:$B$39,2)</f>
        <v>26728.9187554196</v>
      </c>
      <c r="F47" s="9">
        <f t="shared" si="0"/>
        <v>1.3827579423692926</v>
      </c>
      <c r="G47" s="3">
        <v>0.01</v>
      </c>
    </row>
    <row r="48" spans="1:7" x14ac:dyDescent="0.2">
      <c r="A48" s="2">
        <v>44</v>
      </c>
      <c r="B48" s="2" t="s">
        <v>8</v>
      </c>
      <c r="C48" s="2" t="s">
        <v>41</v>
      </c>
      <c r="D48" s="2">
        <v>96095.024099999995</v>
      </c>
      <c r="E48" s="10">
        <f>VLOOKUP(B48,'average wages'!$A$5:$B$39,2)</f>
        <v>26728.9187554196</v>
      </c>
      <c r="F48" s="9">
        <f t="shared" si="0"/>
        <v>3.5951706456706414</v>
      </c>
      <c r="G48" s="3">
        <v>0.03</v>
      </c>
    </row>
    <row r="49" spans="1:7" x14ac:dyDescent="0.2">
      <c r="A49" s="2">
        <v>45</v>
      </c>
      <c r="B49" s="2" t="s">
        <v>8</v>
      </c>
      <c r="C49" s="2" t="s">
        <v>41</v>
      </c>
      <c r="D49" s="2">
        <v>155230.42360000001</v>
      </c>
      <c r="E49" s="10">
        <f>VLOOKUP(B49,'average wages'!$A$5:$B$39,2)</f>
        <v>26728.9187554196</v>
      </c>
      <c r="F49" s="9">
        <f t="shared" si="0"/>
        <v>5.807583352713257</v>
      </c>
      <c r="G49" s="3">
        <v>0.05</v>
      </c>
    </row>
    <row r="50" spans="1:7" x14ac:dyDescent="0.2">
      <c r="A50" s="2">
        <v>46</v>
      </c>
      <c r="B50" s="2" t="s">
        <v>8</v>
      </c>
      <c r="C50" s="2" t="s">
        <v>41</v>
      </c>
      <c r="D50" s="2">
        <v>273501.22259999998</v>
      </c>
      <c r="E50" s="10">
        <f>VLOOKUP(B50,'average wages'!$A$5:$B$39,2)</f>
        <v>26728.9187554196</v>
      </c>
      <c r="F50" s="9">
        <f t="shared" si="0"/>
        <v>10.232408766798486</v>
      </c>
      <c r="G50" s="3">
        <v>0.08</v>
      </c>
    </row>
    <row r="51" spans="1:7" x14ac:dyDescent="0.2">
      <c r="A51" s="2">
        <v>47</v>
      </c>
      <c r="B51" s="2" t="s">
        <v>8</v>
      </c>
      <c r="C51" s="2" t="s">
        <v>41</v>
      </c>
      <c r="D51" s="2">
        <v>391772.02149999997</v>
      </c>
      <c r="E51" s="10">
        <f>VLOOKUP(B51,'average wages'!$A$5:$B$39,2)</f>
        <v>26728.9187554196</v>
      </c>
      <c r="F51" s="9">
        <f t="shared" si="0"/>
        <v>14.657234177142449</v>
      </c>
      <c r="G51" s="3">
        <v>0.1</v>
      </c>
    </row>
    <row r="52" spans="1:7" x14ac:dyDescent="0.2">
      <c r="A52" s="2">
        <v>48</v>
      </c>
      <c r="B52" s="2" t="s">
        <v>8</v>
      </c>
      <c r="C52" s="2" t="s">
        <v>41</v>
      </c>
      <c r="D52" s="2">
        <v>510042.82049999997</v>
      </c>
      <c r="E52" s="10">
        <f>VLOOKUP(B52,'average wages'!$A$5:$B$39,2)</f>
        <v>26728.9187554196</v>
      </c>
      <c r="F52" s="9">
        <f t="shared" si="0"/>
        <v>19.082059591227679</v>
      </c>
      <c r="G52" s="3">
        <v>0.15</v>
      </c>
    </row>
    <row r="53" spans="1:7" x14ac:dyDescent="0.2">
      <c r="A53" s="2">
        <v>49</v>
      </c>
      <c r="B53" s="2" t="s">
        <v>8</v>
      </c>
      <c r="C53" s="2" t="s">
        <v>41</v>
      </c>
      <c r="D53" s="2">
        <v>628313.61939999997</v>
      </c>
      <c r="E53" s="10">
        <f>VLOOKUP(B53,'average wages'!$A$5:$B$39,2)</f>
        <v>26728.9187554196</v>
      </c>
      <c r="F53" s="9">
        <f t="shared" si="0"/>
        <v>23.506885001571643</v>
      </c>
      <c r="G53" s="3">
        <v>0.2</v>
      </c>
    </row>
    <row r="54" spans="1:7" x14ac:dyDescent="0.2">
      <c r="A54" s="2">
        <v>50</v>
      </c>
      <c r="B54" s="2" t="s">
        <v>8</v>
      </c>
      <c r="C54" s="2" t="s">
        <v>41</v>
      </c>
      <c r="D54" s="2">
        <v>923990.61679999996</v>
      </c>
      <c r="E54" s="10">
        <f>VLOOKUP(B54,'average wages'!$A$5:$B$39,2)</f>
        <v>26728.9187554196</v>
      </c>
      <c r="F54" s="9">
        <f t="shared" si="0"/>
        <v>34.568948533043454</v>
      </c>
      <c r="G54" s="3">
        <v>0.25</v>
      </c>
    </row>
    <row r="55" spans="1:7" x14ac:dyDescent="0.2">
      <c r="A55" s="2">
        <v>51</v>
      </c>
      <c r="B55" s="2" t="s">
        <v>8</v>
      </c>
      <c r="C55" s="2" t="s">
        <v>42</v>
      </c>
      <c r="D55" s="2">
        <v>36952.2327</v>
      </c>
      <c r="E55" s="10">
        <f>VLOOKUP(B55,'average wages'!$A$5:$B$39,2)</f>
        <v>26728.9187554196</v>
      </c>
      <c r="F55" s="9">
        <f t="shared" si="0"/>
        <v>1.3824813879726243</v>
      </c>
      <c r="G55" s="3">
        <v>0</v>
      </c>
    </row>
    <row r="56" spans="1:7" x14ac:dyDescent="0.2">
      <c r="A56" s="2">
        <v>52</v>
      </c>
      <c r="B56" s="2" t="s">
        <v>8</v>
      </c>
      <c r="C56" s="2" t="s">
        <v>42</v>
      </c>
      <c r="D56" s="2">
        <v>96087.632199999993</v>
      </c>
      <c r="E56" s="10">
        <f>VLOOKUP(B56,'average wages'!$A$5:$B$39,2)</f>
        <v>26728.9187554196</v>
      </c>
      <c r="F56" s="9">
        <f t="shared" si="0"/>
        <v>3.5948940950152393</v>
      </c>
      <c r="G56" s="3">
        <v>0.01</v>
      </c>
    </row>
    <row r="57" spans="1:7" x14ac:dyDescent="0.2">
      <c r="A57" s="2">
        <v>53</v>
      </c>
      <c r="B57" s="2" t="s">
        <v>8</v>
      </c>
      <c r="C57" s="2" t="s">
        <v>42</v>
      </c>
      <c r="D57" s="2">
        <v>155223.03169999999</v>
      </c>
      <c r="E57" s="10">
        <f>VLOOKUP(B57,'average wages'!$A$5:$B$39,2)</f>
        <v>26728.9187554196</v>
      </c>
      <c r="F57" s="9">
        <f t="shared" si="0"/>
        <v>5.8073068020578544</v>
      </c>
      <c r="G57" s="3">
        <v>0.03</v>
      </c>
    </row>
    <row r="58" spans="1:7" x14ac:dyDescent="0.2">
      <c r="A58" s="2">
        <v>54</v>
      </c>
      <c r="B58" s="2" t="s">
        <v>8</v>
      </c>
      <c r="C58" s="2" t="s">
        <v>42</v>
      </c>
      <c r="D58" s="2">
        <v>273493.83059999999</v>
      </c>
      <c r="E58" s="10">
        <f>VLOOKUP(B58,'average wages'!$A$5:$B$39,2)</f>
        <v>26728.9187554196</v>
      </c>
      <c r="F58" s="9">
        <f t="shared" si="0"/>
        <v>10.232132212401817</v>
      </c>
      <c r="G58" s="3">
        <v>0.05</v>
      </c>
    </row>
    <row r="59" spans="1:7" x14ac:dyDescent="0.2">
      <c r="A59" s="2">
        <v>55</v>
      </c>
      <c r="B59" s="2" t="s">
        <v>8</v>
      </c>
      <c r="C59" s="2" t="s">
        <v>42</v>
      </c>
      <c r="D59" s="2">
        <v>391764.62959999999</v>
      </c>
      <c r="E59" s="10">
        <f>VLOOKUP(B59,'average wages'!$A$5:$B$39,2)</f>
        <v>26728.9187554196</v>
      </c>
      <c r="F59" s="9">
        <f t="shared" si="0"/>
        <v>14.656957626487047</v>
      </c>
      <c r="G59" s="3">
        <v>0.08</v>
      </c>
    </row>
    <row r="60" spans="1:7" x14ac:dyDescent="0.2">
      <c r="A60" s="2">
        <v>56</v>
      </c>
      <c r="B60" s="2" t="s">
        <v>8</v>
      </c>
      <c r="C60" s="2" t="s">
        <v>42</v>
      </c>
      <c r="D60" s="2">
        <v>510035.42849999998</v>
      </c>
      <c r="E60" s="10">
        <f>VLOOKUP(B60,'average wages'!$A$5:$B$39,2)</f>
        <v>26728.9187554196</v>
      </c>
      <c r="F60" s="9">
        <f t="shared" si="0"/>
        <v>19.081783036831013</v>
      </c>
      <c r="G60" s="3">
        <v>0.1</v>
      </c>
    </row>
    <row r="61" spans="1:7" x14ac:dyDescent="0.2">
      <c r="A61" s="2">
        <v>57</v>
      </c>
      <c r="B61" s="2" t="s">
        <v>8</v>
      </c>
      <c r="C61" s="2" t="s">
        <v>42</v>
      </c>
      <c r="D61" s="2">
        <v>628306.22750000004</v>
      </c>
      <c r="E61" s="10">
        <f>VLOOKUP(B61,'average wages'!$A$5:$B$39,2)</f>
        <v>26728.9187554196</v>
      </c>
      <c r="F61" s="9">
        <f t="shared" si="0"/>
        <v>23.506608450916243</v>
      </c>
      <c r="G61" s="3">
        <v>0.15</v>
      </c>
    </row>
    <row r="62" spans="1:7" x14ac:dyDescent="0.2">
      <c r="A62" s="2">
        <v>58</v>
      </c>
      <c r="B62" s="2" t="s">
        <v>8</v>
      </c>
      <c r="C62" s="2" t="s">
        <v>42</v>
      </c>
      <c r="D62" s="2">
        <v>923983.22479999997</v>
      </c>
      <c r="E62" s="10">
        <f>VLOOKUP(B62,'average wages'!$A$5:$B$39,2)</f>
        <v>26728.9187554196</v>
      </c>
      <c r="F62" s="9">
        <f t="shared" si="0"/>
        <v>34.568671978646783</v>
      </c>
      <c r="G62" s="3">
        <v>0.2</v>
      </c>
    </row>
    <row r="63" spans="1:7" x14ac:dyDescent="0.2">
      <c r="A63" s="2">
        <v>59</v>
      </c>
      <c r="B63" s="2" t="s">
        <v>8</v>
      </c>
      <c r="C63" s="2" t="s">
        <v>42</v>
      </c>
      <c r="D63" s="2">
        <v>0</v>
      </c>
      <c r="E63" s="10">
        <f>VLOOKUP(B63,'average wages'!$A$5:$B$39,2)</f>
        <v>26728.9187554196</v>
      </c>
      <c r="F63" s="9">
        <f t="shared" si="0"/>
        <v>0</v>
      </c>
      <c r="G63" s="3">
        <v>0</v>
      </c>
    </row>
    <row r="64" spans="1:7" x14ac:dyDescent="0.2">
      <c r="A64" s="2">
        <v>60</v>
      </c>
      <c r="B64" s="2" t="s">
        <v>8</v>
      </c>
      <c r="C64" s="2" t="s">
        <v>42</v>
      </c>
      <c r="D64" s="2">
        <v>36959.6247</v>
      </c>
      <c r="E64" s="10">
        <f>VLOOKUP(B64,'average wages'!$A$5:$B$39,2)</f>
        <v>26728.9187554196</v>
      </c>
      <c r="F64" s="9">
        <f t="shared" si="0"/>
        <v>1.3827579423692926</v>
      </c>
      <c r="G64" s="3">
        <v>0.01</v>
      </c>
    </row>
    <row r="65" spans="1:7" x14ac:dyDescent="0.2">
      <c r="A65" s="2">
        <v>61</v>
      </c>
      <c r="B65" s="2" t="s">
        <v>8</v>
      </c>
      <c r="C65" s="2" t="s">
        <v>42</v>
      </c>
      <c r="D65" s="2">
        <v>96095.024099999995</v>
      </c>
      <c r="E65" s="10">
        <f>VLOOKUP(B65,'average wages'!$A$5:$B$39,2)</f>
        <v>26728.9187554196</v>
      </c>
      <c r="F65" s="9">
        <f t="shared" si="0"/>
        <v>3.5951706456706414</v>
      </c>
      <c r="G65" s="3">
        <v>0.03</v>
      </c>
    </row>
    <row r="66" spans="1:7" x14ac:dyDescent="0.2">
      <c r="A66" s="2">
        <v>62</v>
      </c>
      <c r="B66" s="2" t="s">
        <v>8</v>
      </c>
      <c r="C66" s="2" t="s">
        <v>42</v>
      </c>
      <c r="D66" s="2">
        <v>155230.42360000001</v>
      </c>
      <c r="E66" s="10">
        <f>VLOOKUP(B66,'average wages'!$A$5:$B$39,2)</f>
        <v>26728.9187554196</v>
      </c>
      <c r="F66" s="9">
        <f t="shared" si="0"/>
        <v>5.807583352713257</v>
      </c>
      <c r="G66" s="3">
        <v>0.05</v>
      </c>
    </row>
    <row r="67" spans="1:7" x14ac:dyDescent="0.2">
      <c r="A67" s="2">
        <v>63</v>
      </c>
      <c r="B67" s="2" t="s">
        <v>8</v>
      </c>
      <c r="C67" s="2" t="s">
        <v>42</v>
      </c>
      <c r="D67" s="2">
        <v>273501.22259999998</v>
      </c>
      <c r="E67" s="10">
        <f>VLOOKUP(B67,'average wages'!$A$5:$B$39,2)</f>
        <v>26728.9187554196</v>
      </c>
      <c r="F67" s="9">
        <f t="shared" si="0"/>
        <v>10.232408766798486</v>
      </c>
      <c r="G67" s="3">
        <v>0.08</v>
      </c>
    </row>
    <row r="68" spans="1:7" x14ac:dyDescent="0.2">
      <c r="A68" s="2">
        <v>64</v>
      </c>
      <c r="B68" s="2" t="s">
        <v>8</v>
      </c>
      <c r="C68" s="2" t="s">
        <v>42</v>
      </c>
      <c r="D68" s="2">
        <v>391772.02149999997</v>
      </c>
      <c r="E68" s="10">
        <f>VLOOKUP(B68,'average wages'!$A$5:$B$39,2)</f>
        <v>26728.9187554196</v>
      </c>
      <c r="F68" s="9">
        <f t="shared" si="0"/>
        <v>14.657234177142449</v>
      </c>
      <c r="G68" s="3">
        <v>0.1</v>
      </c>
    </row>
    <row r="69" spans="1:7" x14ac:dyDescent="0.2">
      <c r="A69" s="2">
        <v>65</v>
      </c>
      <c r="B69" s="2" t="s">
        <v>8</v>
      </c>
      <c r="C69" s="2" t="s">
        <v>42</v>
      </c>
      <c r="D69" s="2">
        <v>510042.82049999997</v>
      </c>
      <c r="E69" s="10">
        <f>VLOOKUP(B69,'average wages'!$A$5:$B$39,2)</f>
        <v>26728.9187554196</v>
      </c>
      <c r="F69" s="9">
        <f t="shared" si="0"/>
        <v>19.082059591227679</v>
      </c>
      <c r="G69" s="3">
        <v>0.15</v>
      </c>
    </row>
    <row r="70" spans="1:7" x14ac:dyDescent="0.2">
      <c r="A70" s="2">
        <v>66</v>
      </c>
      <c r="B70" s="2" t="s">
        <v>8</v>
      </c>
      <c r="C70" s="2" t="s">
        <v>42</v>
      </c>
      <c r="D70" s="2">
        <v>628313.61939999997</v>
      </c>
      <c r="E70" s="10">
        <f>VLOOKUP(B70,'average wages'!$A$5:$B$39,2)</f>
        <v>26728.9187554196</v>
      </c>
      <c r="F70" s="9">
        <f t="shared" ref="F70:F133" si="1">D70/E70</f>
        <v>23.506885001571643</v>
      </c>
      <c r="G70" s="3">
        <v>0.2</v>
      </c>
    </row>
    <row r="71" spans="1:7" x14ac:dyDescent="0.2">
      <c r="A71" s="2">
        <v>67</v>
      </c>
      <c r="B71" s="2" t="s">
        <v>8</v>
      </c>
      <c r="C71" s="2" t="s">
        <v>42</v>
      </c>
      <c r="D71" s="2">
        <v>923990.61679999996</v>
      </c>
      <c r="E71" s="10">
        <f>VLOOKUP(B71,'average wages'!$A$5:$B$39,2)</f>
        <v>26728.9187554196</v>
      </c>
      <c r="F71" s="9">
        <f t="shared" si="1"/>
        <v>34.568948533043454</v>
      </c>
      <c r="G71" s="3">
        <v>0.25</v>
      </c>
    </row>
    <row r="72" spans="1:7" ht="32" x14ac:dyDescent="0.2">
      <c r="A72" s="2">
        <v>68</v>
      </c>
      <c r="B72" s="2" t="s">
        <v>8</v>
      </c>
      <c r="C72" s="2" t="s">
        <v>43</v>
      </c>
      <c r="D72" s="2">
        <v>59128.0075</v>
      </c>
      <c r="E72" s="10">
        <f>VLOOKUP(B72,'average wages'!$A$5:$B$39,2)</f>
        <v>26728.9187554196</v>
      </c>
      <c r="F72" s="9">
        <f t="shared" si="1"/>
        <v>2.2121361526459467</v>
      </c>
      <c r="G72" s="3">
        <v>0.01</v>
      </c>
    </row>
    <row r="73" spans="1:7" ht="32" x14ac:dyDescent="0.2">
      <c r="A73" s="2">
        <v>69</v>
      </c>
      <c r="B73" s="2" t="s">
        <v>8</v>
      </c>
      <c r="C73" s="2" t="s">
        <v>43</v>
      </c>
      <c r="D73" s="2">
        <v>118263.40700000001</v>
      </c>
      <c r="E73" s="10">
        <f>VLOOKUP(B73,'average wages'!$A$5:$B$39,2)</f>
        <v>26728.9187554196</v>
      </c>
      <c r="F73" s="9">
        <f t="shared" si="1"/>
        <v>4.4245488596885618</v>
      </c>
      <c r="G73" s="3">
        <v>0.04</v>
      </c>
    </row>
    <row r="74" spans="1:7" ht="32" x14ac:dyDescent="0.2">
      <c r="A74" s="2">
        <v>70</v>
      </c>
      <c r="B74" s="2" t="s">
        <v>8</v>
      </c>
      <c r="C74" s="2" t="s">
        <v>43</v>
      </c>
      <c r="D74" s="2">
        <v>236534.20600000001</v>
      </c>
      <c r="E74" s="10">
        <f>VLOOKUP(B74,'average wages'!$A$5:$B$39,2)</f>
        <v>26728.9187554196</v>
      </c>
      <c r="F74" s="9">
        <f t="shared" si="1"/>
        <v>8.8493742737737922</v>
      </c>
      <c r="G74" s="3">
        <v>7.0000000000000007E-2</v>
      </c>
    </row>
    <row r="75" spans="1:7" ht="32" x14ac:dyDescent="0.2">
      <c r="A75" s="2">
        <v>71</v>
      </c>
      <c r="B75" s="2" t="s">
        <v>8</v>
      </c>
      <c r="C75" s="2" t="s">
        <v>43</v>
      </c>
      <c r="D75" s="2">
        <v>354805.0049</v>
      </c>
      <c r="E75" s="10">
        <f>VLOOKUP(B75,'average wages'!$A$5:$B$39,2)</f>
        <v>26728.9187554196</v>
      </c>
      <c r="F75" s="9">
        <f t="shared" si="1"/>
        <v>13.274199684117756</v>
      </c>
      <c r="G75" s="3">
        <v>0.11</v>
      </c>
    </row>
    <row r="76" spans="1:7" ht="32" x14ac:dyDescent="0.2">
      <c r="A76" s="2">
        <v>72</v>
      </c>
      <c r="B76" s="2" t="s">
        <v>8</v>
      </c>
      <c r="C76" s="2" t="s">
        <v>43</v>
      </c>
      <c r="D76" s="2">
        <v>473075.8039</v>
      </c>
      <c r="E76" s="10">
        <f>VLOOKUP(B76,'average wages'!$A$5:$B$39,2)</f>
        <v>26728.9187554196</v>
      </c>
      <c r="F76" s="9">
        <f t="shared" si="1"/>
        <v>17.699025098202984</v>
      </c>
      <c r="G76" s="3">
        <v>0.14000000000000001</v>
      </c>
    </row>
    <row r="77" spans="1:7" ht="32" x14ac:dyDescent="0.2">
      <c r="A77" s="2">
        <v>73</v>
      </c>
      <c r="B77" s="2" t="s">
        <v>8</v>
      </c>
      <c r="C77" s="2" t="s">
        <v>43</v>
      </c>
      <c r="D77" s="2">
        <v>591346.60279999999</v>
      </c>
      <c r="E77" s="10">
        <f>VLOOKUP(B77,'average wages'!$A$5:$B$39,2)</f>
        <v>26728.9187554196</v>
      </c>
      <c r="F77" s="9">
        <f t="shared" si="1"/>
        <v>22.123850508546948</v>
      </c>
      <c r="G77" s="3">
        <v>0.21</v>
      </c>
    </row>
    <row r="78" spans="1:7" ht="32" x14ac:dyDescent="0.2">
      <c r="A78" s="2">
        <v>74</v>
      </c>
      <c r="B78" s="2" t="s">
        <v>8</v>
      </c>
      <c r="C78" s="2" t="s">
        <v>43</v>
      </c>
      <c r="D78" s="2">
        <v>887023.60019999999</v>
      </c>
      <c r="E78" s="10">
        <f>VLOOKUP(B78,'average wages'!$A$5:$B$39,2)</f>
        <v>26728.9187554196</v>
      </c>
      <c r="F78" s="9">
        <f t="shared" si="1"/>
        <v>33.185914040018758</v>
      </c>
      <c r="G78" s="3">
        <v>0.28000000000000003</v>
      </c>
    </row>
    <row r="79" spans="1:7" ht="32" x14ac:dyDescent="0.2">
      <c r="A79" s="2">
        <v>75</v>
      </c>
      <c r="B79" s="2" t="s">
        <v>8</v>
      </c>
      <c r="C79" s="2" t="s">
        <v>43</v>
      </c>
      <c r="D79" s="2">
        <v>0</v>
      </c>
      <c r="E79" s="10">
        <f>VLOOKUP(B79,'average wages'!$A$5:$B$39,2)</f>
        <v>26728.9187554196</v>
      </c>
      <c r="F79" s="9">
        <f t="shared" si="1"/>
        <v>0</v>
      </c>
      <c r="G79" s="3">
        <v>0.01</v>
      </c>
    </row>
    <row r="80" spans="1:7" ht="32" x14ac:dyDescent="0.2">
      <c r="A80" s="2">
        <v>76</v>
      </c>
      <c r="B80" s="2" t="s">
        <v>8</v>
      </c>
      <c r="C80" s="2" t="s">
        <v>43</v>
      </c>
      <c r="D80" s="2">
        <v>59135.3995</v>
      </c>
      <c r="E80" s="10">
        <f>VLOOKUP(B80,'average wages'!$A$5:$B$39,2)</f>
        <v>26728.9187554196</v>
      </c>
      <c r="F80" s="9">
        <f t="shared" si="1"/>
        <v>2.2124127070426152</v>
      </c>
      <c r="G80" s="3">
        <v>0.04</v>
      </c>
    </row>
    <row r="81" spans="1:7" ht="32" x14ac:dyDescent="0.2">
      <c r="A81" s="2">
        <v>77</v>
      </c>
      <c r="B81" s="2" t="s">
        <v>8</v>
      </c>
      <c r="C81" s="2" t="s">
        <v>43</v>
      </c>
      <c r="D81" s="2">
        <v>118270.79889999999</v>
      </c>
      <c r="E81" s="10">
        <f>VLOOKUP(B81,'average wages'!$A$5:$B$39,2)</f>
        <v>26728.9187554196</v>
      </c>
      <c r="F81" s="9">
        <f t="shared" si="1"/>
        <v>4.4248254103439635</v>
      </c>
      <c r="G81" s="3">
        <v>7.0000000000000007E-2</v>
      </c>
    </row>
    <row r="82" spans="1:7" ht="32" x14ac:dyDescent="0.2">
      <c r="A82" s="2">
        <v>78</v>
      </c>
      <c r="B82" s="2" t="s">
        <v>8</v>
      </c>
      <c r="C82" s="2" t="s">
        <v>43</v>
      </c>
      <c r="D82" s="2">
        <v>236541.59789999999</v>
      </c>
      <c r="E82" s="10">
        <f>VLOOKUP(B82,'average wages'!$A$5:$B$39,2)</f>
        <v>26728.9187554196</v>
      </c>
      <c r="F82" s="9">
        <f t="shared" si="1"/>
        <v>8.8496508244291938</v>
      </c>
      <c r="G82" s="3">
        <v>0.11</v>
      </c>
    </row>
    <row r="83" spans="1:7" ht="32" x14ac:dyDescent="0.2">
      <c r="A83" s="2">
        <v>79</v>
      </c>
      <c r="B83" s="2" t="s">
        <v>8</v>
      </c>
      <c r="C83" s="2" t="s">
        <v>43</v>
      </c>
      <c r="D83" s="2">
        <v>354812.39679999999</v>
      </c>
      <c r="E83" s="10">
        <f>VLOOKUP(B83,'average wages'!$A$5:$B$39,2)</f>
        <v>26728.9187554196</v>
      </c>
      <c r="F83" s="9">
        <f t="shared" si="1"/>
        <v>13.274476234773157</v>
      </c>
      <c r="G83" s="3">
        <v>0.14000000000000001</v>
      </c>
    </row>
    <row r="84" spans="1:7" ht="32" x14ac:dyDescent="0.2">
      <c r="A84" s="2">
        <v>80</v>
      </c>
      <c r="B84" s="2" t="s">
        <v>8</v>
      </c>
      <c r="C84" s="2" t="s">
        <v>43</v>
      </c>
      <c r="D84" s="2">
        <v>473083.19579999999</v>
      </c>
      <c r="E84" s="10">
        <f>VLOOKUP(B84,'average wages'!$A$5:$B$39,2)</f>
        <v>26728.9187554196</v>
      </c>
      <c r="F84" s="9">
        <f t="shared" si="1"/>
        <v>17.699301648858388</v>
      </c>
      <c r="G84" s="3">
        <v>0.21</v>
      </c>
    </row>
    <row r="85" spans="1:7" ht="32" x14ac:dyDescent="0.2">
      <c r="A85" s="2">
        <v>81</v>
      </c>
      <c r="B85" s="2" t="s">
        <v>8</v>
      </c>
      <c r="C85" s="2" t="s">
        <v>43</v>
      </c>
      <c r="D85" s="2">
        <v>591353.99470000004</v>
      </c>
      <c r="E85" s="10">
        <f>VLOOKUP(B85,'average wages'!$A$5:$B$39,2)</f>
        <v>26728.9187554196</v>
      </c>
      <c r="F85" s="9">
        <f t="shared" si="1"/>
        <v>22.124127059202351</v>
      </c>
      <c r="G85" s="3">
        <v>0.28000000000000003</v>
      </c>
    </row>
    <row r="86" spans="1:7" ht="32" x14ac:dyDescent="0.2">
      <c r="A86" s="2">
        <v>82</v>
      </c>
      <c r="B86" s="2" t="s">
        <v>8</v>
      </c>
      <c r="C86" s="2" t="s">
        <v>43</v>
      </c>
      <c r="D86" s="2">
        <v>887030.99210000003</v>
      </c>
      <c r="E86" s="10">
        <f>VLOOKUP(B86,'average wages'!$A$5:$B$39,2)</f>
        <v>26728.9187554196</v>
      </c>
      <c r="F86" s="9">
        <f t="shared" si="1"/>
        <v>33.186190590674158</v>
      </c>
      <c r="G86" s="3">
        <v>0.35</v>
      </c>
    </row>
    <row r="87" spans="1:7" x14ac:dyDescent="0.2">
      <c r="A87" s="2">
        <v>83</v>
      </c>
      <c r="B87" s="2" t="s">
        <v>12</v>
      </c>
      <c r="C87" s="2" t="s">
        <v>41</v>
      </c>
      <c r="D87" s="2">
        <v>0</v>
      </c>
      <c r="E87" s="10">
        <f>VLOOKUP(B87,'average wages'!$A$5:$B$39,2)</f>
        <v>58429.652138896803</v>
      </c>
      <c r="F87" s="9">
        <f t="shared" si="1"/>
        <v>0</v>
      </c>
      <c r="G87" s="3">
        <v>0</v>
      </c>
    </row>
    <row r="88" spans="1:7" x14ac:dyDescent="0.2">
      <c r="A88" s="2">
        <v>84</v>
      </c>
      <c r="B88" s="2" t="s">
        <v>12</v>
      </c>
      <c r="C88" s="2" t="s">
        <v>42</v>
      </c>
      <c r="D88" s="2">
        <v>46146.893300000003</v>
      </c>
      <c r="E88" s="10">
        <f>VLOOKUP(B88,'average wages'!$A$5:$B$39,2)</f>
        <v>58429.652138896803</v>
      </c>
      <c r="F88" s="9">
        <f t="shared" si="1"/>
        <v>0.78978552174675487</v>
      </c>
      <c r="G88" s="3">
        <v>0</v>
      </c>
    </row>
    <row r="89" spans="1:7" x14ac:dyDescent="0.2">
      <c r="A89" s="2">
        <v>85</v>
      </c>
      <c r="B89" s="2" t="s">
        <v>12</v>
      </c>
      <c r="C89" s="2" t="s">
        <v>42</v>
      </c>
      <c r="D89" s="2">
        <v>0</v>
      </c>
      <c r="E89" s="10">
        <f>VLOOKUP(B89,'average wages'!$A$5:$B$39,2)</f>
        <v>58429.652138896803</v>
      </c>
      <c r="F89" s="9">
        <f t="shared" si="1"/>
        <v>0</v>
      </c>
      <c r="G89" s="3">
        <v>0</v>
      </c>
    </row>
    <row r="90" spans="1:7" x14ac:dyDescent="0.2">
      <c r="A90" s="2">
        <v>86</v>
      </c>
      <c r="B90" s="2" t="s">
        <v>12</v>
      </c>
      <c r="C90" s="2" t="s">
        <v>42</v>
      </c>
      <c r="D90" s="2">
        <v>46146.894800000002</v>
      </c>
      <c r="E90" s="10">
        <f>VLOOKUP(B90,'average wages'!$A$5:$B$39,2)</f>
        <v>58429.652138896803</v>
      </c>
      <c r="F90" s="9">
        <f t="shared" si="1"/>
        <v>0.7897855474186517</v>
      </c>
      <c r="G90" s="3">
        <v>0.15</v>
      </c>
    </row>
    <row r="91" spans="1:7" ht="32" x14ac:dyDescent="0.2">
      <c r="A91" s="2">
        <v>87</v>
      </c>
      <c r="B91" s="2" t="s">
        <v>12</v>
      </c>
      <c r="C91" s="2" t="s">
        <v>43</v>
      </c>
      <c r="D91" s="2">
        <v>46146.893300000003</v>
      </c>
      <c r="E91" s="10">
        <f>VLOOKUP(B91,'average wages'!$A$5:$B$39,2)</f>
        <v>58429.652138896803</v>
      </c>
      <c r="F91" s="9">
        <f t="shared" si="1"/>
        <v>0.78978552174675487</v>
      </c>
      <c r="G91" s="3">
        <v>0</v>
      </c>
    </row>
    <row r="92" spans="1:7" ht="32" x14ac:dyDescent="0.2">
      <c r="A92" s="2">
        <v>88</v>
      </c>
      <c r="B92" s="2" t="s">
        <v>12</v>
      </c>
      <c r="C92" s="2" t="s">
        <v>43</v>
      </c>
      <c r="D92" s="2">
        <v>0</v>
      </c>
      <c r="E92" s="10">
        <f>VLOOKUP(B92,'average wages'!$A$5:$B$39,2)</f>
        <v>58429.652138896803</v>
      </c>
      <c r="F92" s="9">
        <f t="shared" si="1"/>
        <v>0</v>
      </c>
      <c r="G92" s="3">
        <v>0</v>
      </c>
    </row>
    <row r="93" spans="1:7" ht="32" x14ac:dyDescent="0.2">
      <c r="A93" s="2">
        <v>89</v>
      </c>
      <c r="B93" s="2" t="s">
        <v>12</v>
      </c>
      <c r="C93" s="2" t="s">
        <v>43</v>
      </c>
      <c r="D93" s="2">
        <v>46146.894800000002</v>
      </c>
      <c r="E93" s="10">
        <f>VLOOKUP(B93,'average wages'!$A$5:$B$39,2)</f>
        <v>58429.652138896803</v>
      </c>
      <c r="F93" s="9">
        <f t="shared" si="1"/>
        <v>0.7897855474186517</v>
      </c>
      <c r="G93" s="3">
        <v>0.36249999999999999</v>
      </c>
    </row>
    <row r="94" spans="1:7" x14ac:dyDescent="0.2">
      <c r="A94" s="2">
        <v>90</v>
      </c>
      <c r="B94" s="2" t="s">
        <v>11</v>
      </c>
      <c r="C94" s="2" t="s">
        <v>41</v>
      </c>
      <c r="D94" s="2">
        <v>102797.685</v>
      </c>
      <c r="E94" s="10">
        <f>VLOOKUP(B94,'average wages'!$A$5:$B$39,2)</f>
        <v>46229.570198900998</v>
      </c>
      <c r="F94" s="9">
        <f t="shared" si="1"/>
        <v>2.2236348847224146</v>
      </c>
      <c r="G94" s="3">
        <v>0</v>
      </c>
    </row>
    <row r="95" spans="1:7" x14ac:dyDescent="0.2">
      <c r="A95" s="2">
        <v>91</v>
      </c>
      <c r="B95" s="2" t="s">
        <v>11</v>
      </c>
      <c r="C95" s="2" t="s">
        <v>41</v>
      </c>
      <c r="D95" s="2">
        <v>125641.61749999999</v>
      </c>
      <c r="E95" s="10">
        <f>VLOOKUP(B95,'average wages'!$A$5:$B$39,2)</f>
        <v>46229.570198900998</v>
      </c>
      <c r="F95" s="9">
        <f t="shared" si="1"/>
        <v>2.7177760242942264</v>
      </c>
      <c r="G95" s="3">
        <v>7.0000000000000007E-2</v>
      </c>
    </row>
    <row r="96" spans="1:7" x14ac:dyDescent="0.2">
      <c r="A96" s="2">
        <v>92</v>
      </c>
      <c r="B96" s="2" t="s">
        <v>11</v>
      </c>
      <c r="C96" s="2" t="s">
        <v>41</v>
      </c>
      <c r="D96" s="2">
        <v>148485.55009999999</v>
      </c>
      <c r="E96" s="10">
        <f>VLOOKUP(B96,'average wages'!$A$5:$B$39,2)</f>
        <v>46229.570198900998</v>
      </c>
      <c r="F96" s="9">
        <f t="shared" si="1"/>
        <v>3.2119171660291554</v>
      </c>
      <c r="G96" s="3">
        <v>0.1</v>
      </c>
    </row>
    <row r="97" spans="1:7" x14ac:dyDescent="0.2">
      <c r="A97" s="2">
        <v>93</v>
      </c>
      <c r="B97" s="2" t="s">
        <v>11</v>
      </c>
      <c r="C97" s="2" t="s">
        <v>41</v>
      </c>
      <c r="D97" s="2">
        <v>308393.07780000003</v>
      </c>
      <c r="E97" s="10">
        <f>VLOOKUP(B97,'average wages'!$A$5:$B$39,2)</f>
        <v>46229.570198900998</v>
      </c>
      <c r="F97" s="9">
        <f t="shared" si="1"/>
        <v>6.6709051473580727</v>
      </c>
      <c r="G97" s="3">
        <v>0.13</v>
      </c>
    </row>
    <row r="98" spans="1:7" x14ac:dyDescent="0.2">
      <c r="A98" s="2">
        <v>94</v>
      </c>
      <c r="B98" s="2" t="s">
        <v>11</v>
      </c>
      <c r="C98" s="2" t="s">
        <v>41</v>
      </c>
      <c r="D98" s="2">
        <v>1222150.3792999999</v>
      </c>
      <c r="E98" s="10">
        <f>VLOOKUP(B98,'average wages'!$A$5:$B$39,2)</f>
        <v>46229.570198900998</v>
      </c>
      <c r="F98" s="9">
        <f t="shared" si="1"/>
        <v>26.4365507626773</v>
      </c>
      <c r="G98" s="3">
        <v>0.16</v>
      </c>
    </row>
    <row r="99" spans="1:7" x14ac:dyDescent="0.2">
      <c r="A99" s="2">
        <v>95</v>
      </c>
      <c r="B99" s="2" t="s">
        <v>11</v>
      </c>
      <c r="C99" s="2" t="s">
        <v>41</v>
      </c>
      <c r="D99" s="2">
        <v>0</v>
      </c>
      <c r="E99" s="10">
        <f>VLOOKUP(B99,'average wages'!$A$5:$B$39,2)</f>
        <v>46229.570198900998</v>
      </c>
      <c r="F99" s="9">
        <f t="shared" si="1"/>
        <v>0</v>
      </c>
      <c r="G99" s="3">
        <v>0</v>
      </c>
    </row>
    <row r="100" spans="1:7" x14ac:dyDescent="0.2">
      <c r="A100" s="2">
        <v>96</v>
      </c>
      <c r="B100" s="2" t="s">
        <v>11</v>
      </c>
      <c r="C100" s="2" t="s">
        <v>41</v>
      </c>
      <c r="D100" s="2">
        <v>102797.6964</v>
      </c>
      <c r="E100" s="10">
        <f>VLOOKUP(B100,'average wages'!$A$5:$B$39,2)</f>
        <v>46229.570198900998</v>
      </c>
      <c r="F100" s="9">
        <f t="shared" si="1"/>
        <v>2.2236351313178289</v>
      </c>
      <c r="G100" s="3">
        <v>7.0000000000000007E-2</v>
      </c>
    </row>
    <row r="101" spans="1:7" x14ac:dyDescent="0.2">
      <c r="A101" s="2">
        <v>97</v>
      </c>
      <c r="B101" s="2" t="s">
        <v>11</v>
      </c>
      <c r="C101" s="2" t="s">
        <v>41</v>
      </c>
      <c r="D101" s="2">
        <v>125641.629</v>
      </c>
      <c r="E101" s="10">
        <f>VLOOKUP(B101,'average wages'!$A$5:$B$39,2)</f>
        <v>46229.570198900998</v>
      </c>
      <c r="F101" s="9">
        <f t="shared" si="1"/>
        <v>2.7177762730527579</v>
      </c>
      <c r="G101" s="3">
        <v>0.1</v>
      </c>
    </row>
    <row r="102" spans="1:7" x14ac:dyDescent="0.2">
      <c r="A102" s="2">
        <v>98</v>
      </c>
      <c r="B102" s="2" t="s">
        <v>11</v>
      </c>
      <c r="C102" s="2" t="s">
        <v>41</v>
      </c>
      <c r="D102" s="2">
        <v>148485.56150000001</v>
      </c>
      <c r="E102" s="10">
        <f>VLOOKUP(B102,'average wages'!$A$5:$B$39,2)</f>
        <v>46229.570198900998</v>
      </c>
      <c r="F102" s="9">
        <f t="shared" si="1"/>
        <v>3.2119174126245698</v>
      </c>
      <c r="G102" s="3">
        <v>0.13</v>
      </c>
    </row>
    <row r="103" spans="1:7" x14ac:dyDescent="0.2">
      <c r="A103" s="2">
        <v>99</v>
      </c>
      <c r="B103" s="2" t="s">
        <v>11</v>
      </c>
      <c r="C103" s="2" t="s">
        <v>41</v>
      </c>
      <c r="D103" s="2">
        <v>308393.08929999999</v>
      </c>
      <c r="E103" s="10">
        <f>VLOOKUP(B103,'average wages'!$A$5:$B$39,2)</f>
        <v>46229.570198900998</v>
      </c>
      <c r="F103" s="9">
        <f t="shared" si="1"/>
        <v>6.6709053961166038</v>
      </c>
      <c r="G103" s="3">
        <v>0.16</v>
      </c>
    </row>
    <row r="104" spans="1:7" x14ac:dyDescent="0.2">
      <c r="A104" s="2">
        <v>100</v>
      </c>
      <c r="B104" s="2" t="s">
        <v>11</v>
      </c>
      <c r="C104" s="2" t="s">
        <v>41</v>
      </c>
      <c r="D104" s="2">
        <v>1222150.3907000001</v>
      </c>
      <c r="E104" s="10">
        <f>VLOOKUP(B104,'average wages'!$A$5:$B$39,2)</f>
        <v>46229.570198900998</v>
      </c>
      <c r="F104" s="9">
        <f t="shared" si="1"/>
        <v>26.436551009272716</v>
      </c>
      <c r="G104" s="3">
        <v>0.19</v>
      </c>
    </row>
    <row r="105" spans="1:7" x14ac:dyDescent="0.2">
      <c r="A105" s="2">
        <v>101</v>
      </c>
      <c r="B105" s="2" t="s">
        <v>11</v>
      </c>
      <c r="C105" s="2" t="s">
        <v>42</v>
      </c>
      <c r="D105" s="2">
        <v>22843.9211</v>
      </c>
      <c r="E105" s="10">
        <f>VLOOKUP(B105,'average wages'!$A$5:$B$39,2)</f>
        <v>46229.570198900998</v>
      </c>
      <c r="F105" s="9">
        <f t="shared" si="1"/>
        <v>0.49414089297639763</v>
      </c>
      <c r="G105" s="3">
        <v>0</v>
      </c>
    </row>
    <row r="106" spans="1:7" x14ac:dyDescent="0.2">
      <c r="A106" s="2">
        <v>102</v>
      </c>
      <c r="B106" s="2" t="s">
        <v>11</v>
      </c>
      <c r="C106" s="2" t="s">
        <v>42</v>
      </c>
      <c r="D106" s="2">
        <v>45687.8537</v>
      </c>
      <c r="E106" s="10">
        <f>VLOOKUP(B106,'average wages'!$A$5:$B$39,2)</f>
        <v>46229.570198900998</v>
      </c>
      <c r="F106" s="9">
        <f t="shared" si="1"/>
        <v>0.98828203471132692</v>
      </c>
      <c r="G106" s="3">
        <v>7.0000000000000007E-2</v>
      </c>
    </row>
    <row r="107" spans="1:7" x14ac:dyDescent="0.2">
      <c r="A107" s="2">
        <v>103</v>
      </c>
      <c r="B107" s="2" t="s">
        <v>11</v>
      </c>
      <c r="C107" s="2" t="s">
        <v>42</v>
      </c>
      <c r="D107" s="2">
        <v>68531.786200000002</v>
      </c>
      <c r="E107" s="10">
        <f>VLOOKUP(B107,'average wages'!$A$5:$B$39,2)</f>
        <v>46229.570198900998</v>
      </c>
      <c r="F107" s="9">
        <f t="shared" si="1"/>
        <v>1.4824231742831386</v>
      </c>
      <c r="G107" s="3">
        <v>0.1</v>
      </c>
    </row>
    <row r="108" spans="1:7" x14ac:dyDescent="0.2">
      <c r="A108" s="2">
        <v>104</v>
      </c>
      <c r="B108" s="2" t="s">
        <v>11</v>
      </c>
      <c r="C108" s="2" t="s">
        <v>42</v>
      </c>
      <c r="D108" s="2">
        <v>228439.31400000001</v>
      </c>
      <c r="E108" s="10">
        <f>VLOOKUP(B108,'average wages'!$A$5:$B$39,2)</f>
        <v>46229.570198900998</v>
      </c>
      <c r="F108" s="9">
        <f t="shared" si="1"/>
        <v>4.9414111577751729</v>
      </c>
      <c r="G108" s="3">
        <v>0.13</v>
      </c>
    </row>
    <row r="109" spans="1:7" x14ac:dyDescent="0.2">
      <c r="A109" s="2">
        <v>105</v>
      </c>
      <c r="B109" s="2" t="s">
        <v>11</v>
      </c>
      <c r="C109" s="2" t="s">
        <v>42</v>
      </c>
      <c r="D109" s="2">
        <v>1142196.6154</v>
      </c>
      <c r="E109" s="10">
        <f>VLOOKUP(B109,'average wages'!$A$5:$B$39,2)</f>
        <v>46229.570198900998</v>
      </c>
      <c r="F109" s="9">
        <f t="shared" si="1"/>
        <v>24.707056770931285</v>
      </c>
      <c r="G109" s="3">
        <v>0.16</v>
      </c>
    </row>
    <row r="110" spans="1:7" x14ac:dyDescent="0.2">
      <c r="A110" s="2">
        <v>106</v>
      </c>
      <c r="B110" s="2" t="s">
        <v>11</v>
      </c>
      <c r="C110" s="2" t="s">
        <v>42</v>
      </c>
      <c r="D110" s="2">
        <v>0</v>
      </c>
      <c r="E110" s="10">
        <f>VLOOKUP(B110,'average wages'!$A$5:$B$39,2)</f>
        <v>46229.570198900998</v>
      </c>
      <c r="F110" s="9">
        <f t="shared" si="1"/>
        <v>0</v>
      </c>
      <c r="G110" s="3">
        <v>0</v>
      </c>
    </row>
    <row r="111" spans="1:7" x14ac:dyDescent="0.2">
      <c r="A111" s="2">
        <v>107</v>
      </c>
      <c r="B111" s="2" t="s">
        <v>11</v>
      </c>
      <c r="C111" s="2" t="s">
        <v>42</v>
      </c>
      <c r="D111" s="2">
        <v>22843.932499999999</v>
      </c>
      <c r="E111" s="10">
        <f>VLOOKUP(B111,'average wages'!$A$5:$B$39,2)</f>
        <v>46229.570198900998</v>
      </c>
      <c r="F111" s="9">
        <f t="shared" si="1"/>
        <v>0.49414113957181161</v>
      </c>
      <c r="G111" s="3">
        <v>7.0000000000000007E-2</v>
      </c>
    </row>
    <row r="112" spans="1:7" x14ac:dyDescent="0.2">
      <c r="A112" s="2">
        <v>108</v>
      </c>
      <c r="B112" s="2" t="s">
        <v>11</v>
      </c>
      <c r="C112" s="2" t="s">
        <v>42</v>
      </c>
      <c r="D112" s="2">
        <v>45687.865100000003</v>
      </c>
      <c r="E112" s="10">
        <f>VLOOKUP(B112,'average wages'!$A$5:$B$39,2)</f>
        <v>46229.570198900998</v>
      </c>
      <c r="F112" s="9">
        <f t="shared" si="1"/>
        <v>0.9882822813067409</v>
      </c>
      <c r="G112" s="3">
        <v>0.1</v>
      </c>
    </row>
    <row r="113" spans="1:7" x14ac:dyDescent="0.2">
      <c r="A113" s="2">
        <v>109</v>
      </c>
      <c r="B113" s="2" t="s">
        <v>11</v>
      </c>
      <c r="C113" s="2" t="s">
        <v>42</v>
      </c>
      <c r="D113" s="2">
        <v>68531.797600000005</v>
      </c>
      <c r="E113" s="10">
        <f>VLOOKUP(B113,'average wages'!$A$5:$B$39,2)</f>
        <v>46229.570198900998</v>
      </c>
      <c r="F113" s="9">
        <f t="shared" si="1"/>
        <v>1.4824234208785525</v>
      </c>
      <c r="G113" s="3">
        <v>0.13</v>
      </c>
    </row>
    <row r="114" spans="1:7" x14ac:dyDescent="0.2">
      <c r="A114" s="2">
        <v>110</v>
      </c>
      <c r="B114" s="2" t="s">
        <v>11</v>
      </c>
      <c r="C114" s="2" t="s">
        <v>42</v>
      </c>
      <c r="D114" s="2">
        <v>228439.3254</v>
      </c>
      <c r="E114" s="10">
        <f>VLOOKUP(B114,'average wages'!$A$5:$B$39,2)</f>
        <v>46229.570198900998</v>
      </c>
      <c r="F114" s="9">
        <f t="shared" si="1"/>
        <v>4.9414114043705863</v>
      </c>
      <c r="G114" s="3">
        <v>0.16</v>
      </c>
    </row>
    <row r="115" spans="1:7" x14ac:dyDescent="0.2">
      <c r="A115" s="2">
        <v>111</v>
      </c>
      <c r="B115" s="2" t="s">
        <v>11</v>
      </c>
      <c r="C115" s="2" t="s">
        <v>42</v>
      </c>
      <c r="D115" s="2">
        <v>1142196.6269</v>
      </c>
      <c r="E115" s="10">
        <f>VLOOKUP(B115,'average wages'!$A$5:$B$39,2)</f>
        <v>46229.570198900998</v>
      </c>
      <c r="F115" s="9">
        <f t="shared" si="1"/>
        <v>24.707057019689817</v>
      </c>
      <c r="G115" s="3">
        <v>0.19</v>
      </c>
    </row>
    <row r="116" spans="1:7" ht="32" x14ac:dyDescent="0.2">
      <c r="A116" s="2">
        <v>112</v>
      </c>
      <c r="B116" s="2" t="s">
        <v>11</v>
      </c>
      <c r="C116" s="2" t="s">
        <v>43</v>
      </c>
      <c r="D116" s="2">
        <v>22843.9211</v>
      </c>
      <c r="E116" s="10">
        <f>VLOOKUP(B116,'average wages'!$A$5:$B$39,2)</f>
        <v>46229.570198900998</v>
      </c>
      <c r="F116" s="9">
        <f t="shared" si="1"/>
        <v>0.49414089297639763</v>
      </c>
      <c r="G116" s="3">
        <v>0</v>
      </c>
    </row>
    <row r="117" spans="1:7" ht="32" x14ac:dyDescent="0.2">
      <c r="A117" s="2">
        <v>113</v>
      </c>
      <c r="B117" s="2" t="s">
        <v>11</v>
      </c>
      <c r="C117" s="2" t="s">
        <v>43</v>
      </c>
      <c r="D117" s="2">
        <v>45687.8537</v>
      </c>
      <c r="E117" s="10">
        <f>VLOOKUP(B117,'average wages'!$A$5:$B$39,2)</f>
        <v>46229.570198900998</v>
      </c>
      <c r="F117" s="9">
        <f t="shared" si="1"/>
        <v>0.98828203471132692</v>
      </c>
      <c r="G117" s="3">
        <v>0.19</v>
      </c>
    </row>
    <row r="118" spans="1:7" ht="32" x14ac:dyDescent="0.2">
      <c r="A118" s="2">
        <v>114</v>
      </c>
      <c r="B118" s="2" t="s">
        <v>11</v>
      </c>
      <c r="C118" s="2" t="s">
        <v>43</v>
      </c>
      <c r="D118" s="2">
        <v>68531.786200000002</v>
      </c>
      <c r="E118" s="10">
        <f>VLOOKUP(B118,'average wages'!$A$5:$B$39,2)</f>
        <v>46229.570198900998</v>
      </c>
      <c r="F118" s="9">
        <f t="shared" si="1"/>
        <v>1.4824231742831386</v>
      </c>
      <c r="G118" s="3">
        <v>0.25</v>
      </c>
    </row>
    <row r="119" spans="1:7" ht="32" x14ac:dyDescent="0.2">
      <c r="A119" s="2">
        <v>115</v>
      </c>
      <c r="B119" s="2" t="s">
        <v>11</v>
      </c>
      <c r="C119" s="2" t="s">
        <v>43</v>
      </c>
      <c r="D119" s="2">
        <v>228439.31400000001</v>
      </c>
      <c r="E119" s="10">
        <f>VLOOKUP(B119,'average wages'!$A$5:$B$39,2)</f>
        <v>46229.570198900998</v>
      </c>
      <c r="F119" s="9">
        <f t="shared" si="1"/>
        <v>4.9414111577751729</v>
      </c>
      <c r="G119" s="3">
        <v>0.28999999999999998</v>
      </c>
    </row>
    <row r="120" spans="1:7" ht="32" x14ac:dyDescent="0.2">
      <c r="A120" s="2">
        <v>116</v>
      </c>
      <c r="B120" s="2" t="s">
        <v>11</v>
      </c>
      <c r="C120" s="2" t="s">
        <v>43</v>
      </c>
      <c r="D120" s="2">
        <v>1142196.6154</v>
      </c>
      <c r="E120" s="10">
        <f>VLOOKUP(B120,'average wages'!$A$5:$B$39,2)</f>
        <v>46229.570198900998</v>
      </c>
      <c r="F120" s="9">
        <f t="shared" si="1"/>
        <v>24.707056770931285</v>
      </c>
      <c r="G120" s="3">
        <v>0.31</v>
      </c>
    </row>
    <row r="121" spans="1:7" ht="32" x14ac:dyDescent="0.2">
      <c r="A121" s="2">
        <v>117</v>
      </c>
      <c r="B121" s="2" t="s">
        <v>11</v>
      </c>
      <c r="C121" s="2" t="s">
        <v>43</v>
      </c>
      <c r="D121" s="2">
        <v>0</v>
      </c>
      <c r="E121" s="10">
        <f>VLOOKUP(B121,'average wages'!$A$5:$B$39,2)</f>
        <v>46229.570198900998</v>
      </c>
      <c r="F121" s="9">
        <f t="shared" si="1"/>
        <v>0</v>
      </c>
      <c r="G121" s="3">
        <v>0</v>
      </c>
    </row>
    <row r="122" spans="1:7" ht="32" x14ac:dyDescent="0.2">
      <c r="A122" s="2">
        <v>118</v>
      </c>
      <c r="B122" s="2" t="s">
        <v>11</v>
      </c>
      <c r="C122" s="2" t="s">
        <v>43</v>
      </c>
      <c r="D122" s="2">
        <v>22843.932499999999</v>
      </c>
      <c r="E122" s="10">
        <f>VLOOKUP(B122,'average wages'!$A$5:$B$39,2)</f>
        <v>46229.570198900998</v>
      </c>
      <c r="F122" s="9">
        <f t="shared" si="1"/>
        <v>0.49414113957181161</v>
      </c>
      <c r="G122" s="3">
        <v>0.19</v>
      </c>
    </row>
    <row r="123" spans="1:7" ht="32" x14ac:dyDescent="0.2">
      <c r="A123" s="2">
        <v>119</v>
      </c>
      <c r="B123" s="2" t="s">
        <v>11</v>
      </c>
      <c r="C123" s="2" t="s">
        <v>43</v>
      </c>
      <c r="D123" s="2">
        <v>45687.865100000003</v>
      </c>
      <c r="E123" s="10">
        <f>VLOOKUP(B123,'average wages'!$A$5:$B$39,2)</f>
        <v>46229.570198900998</v>
      </c>
      <c r="F123" s="9">
        <f t="shared" si="1"/>
        <v>0.9882822813067409</v>
      </c>
      <c r="G123" s="3">
        <v>0.25</v>
      </c>
    </row>
    <row r="124" spans="1:7" ht="32" x14ac:dyDescent="0.2">
      <c r="A124" s="2">
        <v>120</v>
      </c>
      <c r="B124" s="2" t="s">
        <v>11</v>
      </c>
      <c r="C124" s="2" t="s">
        <v>43</v>
      </c>
      <c r="D124" s="2">
        <v>68531.797600000005</v>
      </c>
      <c r="E124" s="10">
        <f>VLOOKUP(B124,'average wages'!$A$5:$B$39,2)</f>
        <v>46229.570198900998</v>
      </c>
      <c r="F124" s="9">
        <f t="shared" si="1"/>
        <v>1.4824234208785525</v>
      </c>
      <c r="G124" s="3">
        <v>0.28999999999999998</v>
      </c>
    </row>
    <row r="125" spans="1:7" ht="32" x14ac:dyDescent="0.2">
      <c r="A125" s="2">
        <v>121</v>
      </c>
      <c r="B125" s="2" t="s">
        <v>11</v>
      </c>
      <c r="C125" s="2" t="s">
        <v>43</v>
      </c>
      <c r="D125" s="2">
        <v>228439.3254</v>
      </c>
      <c r="E125" s="10">
        <f>VLOOKUP(B125,'average wages'!$A$5:$B$39,2)</f>
        <v>46229.570198900998</v>
      </c>
      <c r="F125" s="9">
        <f t="shared" si="1"/>
        <v>4.9414114043705863</v>
      </c>
      <c r="G125" s="3">
        <v>0.31</v>
      </c>
    </row>
    <row r="126" spans="1:7" ht="32" x14ac:dyDescent="0.2">
      <c r="A126" s="2">
        <v>122</v>
      </c>
      <c r="B126" s="2" t="s">
        <v>11</v>
      </c>
      <c r="C126" s="2" t="s">
        <v>43</v>
      </c>
      <c r="D126" s="2">
        <v>1142196.6269</v>
      </c>
      <c r="E126" s="10">
        <f>VLOOKUP(B126,'average wages'!$A$5:$B$39,2)</f>
        <v>46229.570198900998</v>
      </c>
      <c r="F126" s="9">
        <f t="shared" si="1"/>
        <v>24.707057019689817</v>
      </c>
      <c r="G126" s="3">
        <v>0.33</v>
      </c>
    </row>
    <row r="127" spans="1:7" x14ac:dyDescent="0.2">
      <c r="A127" s="2">
        <v>123</v>
      </c>
      <c r="B127" s="2" t="s">
        <v>1</v>
      </c>
      <c r="C127" s="2" t="s">
        <v>41</v>
      </c>
      <c r="D127" s="2">
        <v>0</v>
      </c>
      <c r="E127" s="10">
        <f>VLOOKUP(B127,'average wages'!$A$5:$B$39,2)</f>
        <v>45580.704530433701</v>
      </c>
      <c r="F127" s="9">
        <f t="shared" si="1"/>
        <v>0</v>
      </c>
      <c r="G127" s="3">
        <v>0</v>
      </c>
    </row>
    <row r="128" spans="1:7" x14ac:dyDescent="0.2">
      <c r="A128" s="2">
        <v>124</v>
      </c>
      <c r="B128" s="2" t="s">
        <v>1</v>
      </c>
      <c r="C128" s="2" t="s">
        <v>42</v>
      </c>
      <c r="D128" s="2">
        <v>114219.6513</v>
      </c>
      <c r="E128" s="10">
        <f>VLOOKUP(B128,'average wages'!$A$5:$B$39,2)</f>
        <v>45580.704530433701</v>
      </c>
      <c r="F128" s="9">
        <f t="shared" si="1"/>
        <v>2.5058772670733265</v>
      </c>
      <c r="G128" s="3">
        <v>0</v>
      </c>
    </row>
    <row r="129" spans="1:7" x14ac:dyDescent="0.2">
      <c r="A129" s="2">
        <v>125</v>
      </c>
      <c r="B129" s="2" t="s">
        <v>1</v>
      </c>
      <c r="C129" s="2" t="s">
        <v>42</v>
      </c>
      <c r="D129" s="2">
        <v>123439.4624</v>
      </c>
      <c r="E129" s="10">
        <f>VLOOKUP(B129,'average wages'!$A$5:$B$39,2)</f>
        <v>45580.704530433701</v>
      </c>
      <c r="F129" s="9">
        <f t="shared" si="1"/>
        <v>2.708151698655314</v>
      </c>
      <c r="G129" s="3">
        <v>0.05</v>
      </c>
    </row>
    <row r="130" spans="1:7" x14ac:dyDescent="0.2">
      <c r="A130" s="2">
        <v>126</v>
      </c>
      <c r="B130" s="2" t="s">
        <v>1</v>
      </c>
      <c r="C130" s="2" t="s">
        <v>42</v>
      </c>
      <c r="D130" s="2">
        <v>128050.5102</v>
      </c>
      <c r="E130" s="10">
        <f>VLOOKUP(B130,'average wages'!$A$5:$B$39,2)</f>
        <v>45580.704530433701</v>
      </c>
      <c r="F130" s="9">
        <f t="shared" si="1"/>
        <v>2.809313974392436</v>
      </c>
      <c r="G130" s="3">
        <v>0.1</v>
      </c>
    </row>
    <row r="131" spans="1:7" x14ac:dyDescent="0.2">
      <c r="A131" s="2">
        <v>127</v>
      </c>
      <c r="B131" s="2" t="s">
        <v>1</v>
      </c>
      <c r="C131" s="2" t="s">
        <v>42</v>
      </c>
      <c r="D131" s="2">
        <v>132417.12789999999</v>
      </c>
      <c r="E131" s="10">
        <f>VLOOKUP(B131,'average wages'!$A$5:$B$39,2)</f>
        <v>45580.704530433701</v>
      </c>
      <c r="F131" s="9">
        <f t="shared" si="1"/>
        <v>2.9051136717640387</v>
      </c>
      <c r="G131" s="3">
        <v>0.15</v>
      </c>
    </row>
    <row r="132" spans="1:7" x14ac:dyDescent="0.2">
      <c r="A132" s="2">
        <v>128</v>
      </c>
      <c r="B132" s="2" t="s">
        <v>1</v>
      </c>
      <c r="C132" s="2" t="s">
        <v>42</v>
      </c>
      <c r="D132" s="2">
        <v>745082.26100000006</v>
      </c>
      <c r="E132" s="10">
        <f>VLOOKUP(B132,'average wages'!$A$5:$B$39,2)</f>
        <v>45580.704530433701</v>
      </c>
      <c r="F132" s="9">
        <f t="shared" si="1"/>
        <v>16.346440202619451</v>
      </c>
      <c r="G132" s="3">
        <v>0.2</v>
      </c>
    </row>
    <row r="133" spans="1:7" x14ac:dyDescent="0.2">
      <c r="A133" s="2">
        <v>129</v>
      </c>
      <c r="B133" s="2" t="s">
        <v>1</v>
      </c>
      <c r="C133" s="2" t="s">
        <v>42</v>
      </c>
      <c r="D133" s="2">
        <v>1144855.6492000001</v>
      </c>
      <c r="E133" s="10">
        <f>VLOOKUP(B133,'average wages'!$A$5:$B$39,2)</f>
        <v>45580.704530433701</v>
      </c>
      <c r="F133" s="9">
        <f t="shared" si="1"/>
        <v>25.117111747046241</v>
      </c>
      <c r="G133" s="3">
        <v>0.3</v>
      </c>
    </row>
    <row r="134" spans="1:7" x14ac:dyDescent="0.2">
      <c r="A134" s="2">
        <v>130</v>
      </c>
      <c r="B134" s="2" t="s">
        <v>1</v>
      </c>
      <c r="C134" s="2" t="s">
        <v>42</v>
      </c>
      <c r="D134" s="2">
        <v>2176657.8298999998</v>
      </c>
      <c r="E134" s="10">
        <f>VLOOKUP(B134,'average wages'!$A$5:$B$39,2)</f>
        <v>45580.704530433701</v>
      </c>
      <c r="F134" s="9">
        <f t="shared" ref="F134:F197" si="2">D134/E134</f>
        <v>47.753931237431203</v>
      </c>
      <c r="G134" s="3">
        <v>0.4</v>
      </c>
    </row>
    <row r="135" spans="1:7" x14ac:dyDescent="0.2">
      <c r="A135" s="2">
        <v>131</v>
      </c>
      <c r="B135" s="2" t="s">
        <v>1</v>
      </c>
      <c r="C135" s="2" t="s">
        <v>42</v>
      </c>
      <c r="D135" s="2">
        <v>0</v>
      </c>
      <c r="E135" s="10">
        <f>VLOOKUP(B135,'average wages'!$A$5:$B$39,2)</f>
        <v>45580.704530433701</v>
      </c>
      <c r="F135" s="9">
        <f t="shared" si="2"/>
        <v>0</v>
      </c>
      <c r="G135" s="3">
        <v>0</v>
      </c>
    </row>
    <row r="136" spans="1:7" x14ac:dyDescent="0.2">
      <c r="A136" s="2">
        <v>132</v>
      </c>
      <c r="B136" s="2" t="s">
        <v>1</v>
      </c>
      <c r="C136" s="2" t="s">
        <v>42</v>
      </c>
      <c r="D136" s="2">
        <v>114219.6627</v>
      </c>
      <c r="E136" s="10">
        <f>VLOOKUP(B136,'average wages'!$A$5:$B$39,2)</f>
        <v>45580.704530433701</v>
      </c>
      <c r="F136" s="9">
        <f t="shared" si="2"/>
        <v>2.5058775171791581</v>
      </c>
      <c r="G136" s="3">
        <v>0.05</v>
      </c>
    </row>
    <row r="137" spans="1:7" x14ac:dyDescent="0.2">
      <c r="A137" s="2">
        <v>133</v>
      </c>
      <c r="B137" s="2" t="s">
        <v>1</v>
      </c>
      <c r="C137" s="2" t="s">
        <v>42</v>
      </c>
      <c r="D137" s="2">
        <v>123439.4739</v>
      </c>
      <c r="E137" s="10">
        <f>VLOOKUP(B137,'average wages'!$A$5:$B$39,2)</f>
        <v>45580.704530433701</v>
      </c>
      <c r="F137" s="9">
        <f t="shared" si="2"/>
        <v>2.7081519509550565</v>
      </c>
      <c r="G137" s="3">
        <v>0.1</v>
      </c>
    </row>
    <row r="138" spans="1:7" x14ac:dyDescent="0.2">
      <c r="A138" s="2">
        <v>134</v>
      </c>
      <c r="B138" s="2" t="s">
        <v>1</v>
      </c>
      <c r="C138" s="2" t="s">
        <v>42</v>
      </c>
      <c r="D138" s="2">
        <v>128050.52159999999</v>
      </c>
      <c r="E138" s="10">
        <f>VLOOKUP(B138,'average wages'!$A$5:$B$39,2)</f>
        <v>45580.704530433701</v>
      </c>
      <c r="F138" s="9">
        <f t="shared" si="2"/>
        <v>2.8093142244982667</v>
      </c>
      <c r="G138" s="3">
        <v>0.15</v>
      </c>
    </row>
    <row r="139" spans="1:7" x14ac:dyDescent="0.2">
      <c r="A139" s="2">
        <v>135</v>
      </c>
      <c r="B139" s="2" t="s">
        <v>1</v>
      </c>
      <c r="C139" s="2" t="s">
        <v>42</v>
      </c>
      <c r="D139" s="2">
        <v>132417.13930000001</v>
      </c>
      <c r="E139" s="10">
        <f>VLOOKUP(B139,'average wages'!$A$5:$B$39,2)</f>
        <v>45580.704530433701</v>
      </c>
      <c r="F139" s="9">
        <f t="shared" si="2"/>
        <v>2.9051139218698703</v>
      </c>
      <c r="G139" s="3">
        <v>0.2</v>
      </c>
    </row>
    <row r="140" spans="1:7" x14ac:dyDescent="0.2">
      <c r="A140" s="2">
        <v>136</v>
      </c>
      <c r="B140" s="2" t="s">
        <v>1</v>
      </c>
      <c r="C140" s="2" t="s">
        <v>42</v>
      </c>
      <c r="D140" s="2">
        <v>745082.27240000002</v>
      </c>
      <c r="E140" s="10">
        <f>VLOOKUP(B140,'average wages'!$A$5:$B$39,2)</f>
        <v>45580.704530433701</v>
      </c>
      <c r="F140" s="9">
        <f t="shared" si="2"/>
        <v>16.346440452725282</v>
      </c>
      <c r="G140" s="3">
        <v>0.3</v>
      </c>
    </row>
    <row r="141" spans="1:7" x14ac:dyDescent="0.2">
      <c r="A141" s="2">
        <v>137</v>
      </c>
      <c r="B141" s="2" t="s">
        <v>1</v>
      </c>
      <c r="C141" s="2" t="s">
        <v>42</v>
      </c>
      <c r="D141" s="2">
        <v>1144855.6606000001</v>
      </c>
      <c r="E141" s="10">
        <f>VLOOKUP(B141,'average wages'!$A$5:$B$39,2)</f>
        <v>45580.704530433701</v>
      </c>
      <c r="F141" s="9">
        <f t="shared" si="2"/>
        <v>25.117111997152072</v>
      </c>
      <c r="G141" s="3">
        <v>0.4</v>
      </c>
    </row>
    <row r="142" spans="1:7" x14ac:dyDescent="0.2">
      <c r="A142" s="2">
        <v>138</v>
      </c>
      <c r="B142" s="2" t="s">
        <v>1</v>
      </c>
      <c r="C142" s="2" t="s">
        <v>42</v>
      </c>
      <c r="D142" s="2">
        <v>2176657.8413</v>
      </c>
      <c r="E142" s="10">
        <f>VLOOKUP(B142,'average wages'!$A$5:$B$39,2)</f>
        <v>45580.704530433701</v>
      </c>
      <c r="F142" s="9">
        <f t="shared" si="2"/>
        <v>47.753931487537038</v>
      </c>
      <c r="G142" s="3">
        <v>0.45</v>
      </c>
    </row>
    <row r="143" spans="1:7" ht="32" x14ac:dyDescent="0.2">
      <c r="A143" s="2">
        <v>139</v>
      </c>
      <c r="B143" s="2" t="s">
        <v>1</v>
      </c>
      <c r="C143" s="2" t="s">
        <v>43</v>
      </c>
      <c r="D143" s="2">
        <v>1820.65</v>
      </c>
      <c r="E143" s="10">
        <f>VLOOKUP(B143,'average wages'!$A$5:$B$39,2)</f>
        <v>45580.704530433701</v>
      </c>
      <c r="F143" s="9">
        <f t="shared" si="2"/>
        <v>3.9943437003795622E-2</v>
      </c>
      <c r="G143" s="3">
        <v>0</v>
      </c>
    </row>
    <row r="144" spans="1:7" ht="32" x14ac:dyDescent="0.2">
      <c r="A144" s="2">
        <v>140</v>
      </c>
      <c r="B144" s="2" t="s">
        <v>1</v>
      </c>
      <c r="C144" s="2" t="s">
        <v>43</v>
      </c>
      <c r="D144" s="2">
        <v>0</v>
      </c>
      <c r="E144" s="10">
        <f>VLOOKUP(B144,'average wages'!$A$5:$B$39,2)</f>
        <v>45580.704530433701</v>
      </c>
      <c r="F144" s="9">
        <f t="shared" si="2"/>
        <v>0</v>
      </c>
      <c r="G144" s="3">
        <v>0</v>
      </c>
    </row>
    <row r="145" spans="1:7" ht="32" x14ac:dyDescent="0.2">
      <c r="A145" s="2">
        <v>141</v>
      </c>
      <c r="B145" s="2" t="s">
        <v>1</v>
      </c>
      <c r="C145" s="2" t="s">
        <v>43</v>
      </c>
      <c r="D145" s="2">
        <v>1820.6614</v>
      </c>
      <c r="E145" s="10">
        <f>VLOOKUP(B145,'average wages'!$A$5:$B$39,2)</f>
        <v>45580.704530433701</v>
      </c>
      <c r="F145" s="9">
        <f t="shared" si="2"/>
        <v>3.9943687109626966E-2</v>
      </c>
      <c r="G145" s="3">
        <v>0.6</v>
      </c>
    </row>
    <row r="146" spans="1:7" x14ac:dyDescent="0.2">
      <c r="A146" s="2">
        <v>142</v>
      </c>
      <c r="B146" s="2" t="s">
        <v>7</v>
      </c>
      <c r="C146" s="2" t="s">
        <v>41</v>
      </c>
      <c r="D146" s="2">
        <v>571098.30200000003</v>
      </c>
      <c r="E146" s="10">
        <f>VLOOKUP(B146,'average wages'!$A$5:$B$39,2)</f>
        <v>53744.998601075298</v>
      </c>
      <c r="F146" s="9">
        <f t="shared" si="2"/>
        <v>10.626073436879276</v>
      </c>
      <c r="G146" s="3">
        <v>0</v>
      </c>
    </row>
    <row r="147" spans="1:7" x14ac:dyDescent="0.2">
      <c r="A147" s="2">
        <v>143</v>
      </c>
      <c r="B147" s="2" t="s">
        <v>7</v>
      </c>
      <c r="C147" s="2" t="s">
        <v>41</v>
      </c>
      <c r="D147" s="2">
        <v>656763.049</v>
      </c>
      <c r="E147" s="10">
        <f>VLOOKUP(B147,'average wages'!$A$5:$B$39,2)</f>
        <v>53744.998601075298</v>
      </c>
      <c r="F147" s="9">
        <f t="shared" si="2"/>
        <v>12.219984484042016</v>
      </c>
      <c r="G147" s="3">
        <v>7.0000000000000007E-2</v>
      </c>
    </row>
    <row r="148" spans="1:7" x14ac:dyDescent="0.2">
      <c r="A148" s="2">
        <v>144</v>
      </c>
      <c r="B148" s="2" t="s">
        <v>7</v>
      </c>
      <c r="C148" s="2" t="s">
        <v>41</v>
      </c>
      <c r="D148" s="2">
        <v>913757.29009999998</v>
      </c>
      <c r="E148" s="10">
        <f>VLOOKUP(B148,'average wages'!$A$5:$B$39,2)</f>
        <v>53744.998601075298</v>
      </c>
      <c r="F148" s="9">
        <f t="shared" si="2"/>
        <v>17.001717627390878</v>
      </c>
      <c r="G148" s="3">
        <v>0.11</v>
      </c>
    </row>
    <row r="149" spans="1:7" x14ac:dyDescent="0.2">
      <c r="A149" s="2">
        <v>145</v>
      </c>
      <c r="B149" s="2" t="s">
        <v>7</v>
      </c>
      <c r="C149" s="2" t="s">
        <v>41</v>
      </c>
      <c r="D149" s="2">
        <v>1256416.2781</v>
      </c>
      <c r="E149" s="10">
        <f>VLOOKUP(B149,'average wages'!$A$5:$B$39,2)</f>
        <v>53744.998601075298</v>
      </c>
      <c r="F149" s="9">
        <f t="shared" si="2"/>
        <v>23.377361816041844</v>
      </c>
      <c r="G149" s="3">
        <v>0.15</v>
      </c>
    </row>
    <row r="150" spans="1:7" x14ac:dyDescent="0.2">
      <c r="A150" s="2">
        <v>146</v>
      </c>
      <c r="B150" s="2" t="s">
        <v>7</v>
      </c>
      <c r="C150" s="2" t="s">
        <v>41</v>
      </c>
      <c r="D150" s="2">
        <v>7424278.0631999997</v>
      </c>
      <c r="E150" s="10">
        <f>VLOOKUP(B150,'average wages'!$A$5:$B$39,2)</f>
        <v>53744.998601075298</v>
      </c>
      <c r="F150" s="9">
        <f t="shared" si="2"/>
        <v>138.13895723222623</v>
      </c>
      <c r="G150" s="3">
        <v>0.19</v>
      </c>
    </row>
    <row r="151" spans="1:7" x14ac:dyDescent="0.2">
      <c r="A151" s="2">
        <v>147</v>
      </c>
      <c r="B151" s="2" t="s">
        <v>7</v>
      </c>
      <c r="C151" s="2" t="s">
        <v>41</v>
      </c>
      <c r="D151" s="2">
        <v>15419654.451300001</v>
      </c>
      <c r="E151" s="10">
        <f>VLOOKUP(B151,'average wages'!$A$5:$B$39,2)</f>
        <v>53744.998601075298</v>
      </c>
      <c r="F151" s="9">
        <f t="shared" si="2"/>
        <v>286.90398832741795</v>
      </c>
      <c r="G151" s="3">
        <v>0.23</v>
      </c>
    </row>
    <row r="152" spans="1:7" x14ac:dyDescent="0.2">
      <c r="A152" s="2">
        <v>148</v>
      </c>
      <c r="B152" s="2" t="s">
        <v>7</v>
      </c>
      <c r="C152" s="2" t="s">
        <v>41</v>
      </c>
      <c r="D152" s="2">
        <v>30268210.600499999</v>
      </c>
      <c r="E152" s="10">
        <f>VLOOKUP(B152,'average wages'!$A$5:$B$39,2)</f>
        <v>53744.998601075298</v>
      </c>
      <c r="F152" s="9">
        <f t="shared" si="2"/>
        <v>563.18190321609586</v>
      </c>
      <c r="G152" s="3">
        <v>0.27</v>
      </c>
    </row>
    <row r="153" spans="1:7" x14ac:dyDescent="0.2">
      <c r="A153" s="2">
        <v>149</v>
      </c>
      <c r="B153" s="2" t="s">
        <v>7</v>
      </c>
      <c r="C153" s="2" t="s">
        <v>41</v>
      </c>
      <c r="D153" s="2">
        <v>0</v>
      </c>
      <c r="E153" s="10">
        <f>VLOOKUP(B153,'average wages'!$A$5:$B$39,2)</f>
        <v>53744.998601075298</v>
      </c>
      <c r="F153" s="9">
        <f t="shared" si="2"/>
        <v>0</v>
      </c>
      <c r="G153" s="3">
        <v>0</v>
      </c>
    </row>
    <row r="154" spans="1:7" x14ac:dyDescent="0.2">
      <c r="A154" s="2">
        <v>150</v>
      </c>
      <c r="B154" s="2" t="s">
        <v>7</v>
      </c>
      <c r="C154" s="2" t="s">
        <v>41</v>
      </c>
      <c r="D154" s="2">
        <v>571098.31339999998</v>
      </c>
      <c r="E154" s="10">
        <f>VLOOKUP(B154,'average wages'!$A$5:$B$39,2)</f>
        <v>53744.998601075298</v>
      </c>
      <c r="F154" s="9">
        <f t="shared" si="2"/>
        <v>10.626073648992035</v>
      </c>
      <c r="G154" s="3">
        <v>7.0000000000000007E-2</v>
      </c>
    </row>
    <row r="155" spans="1:7" x14ac:dyDescent="0.2">
      <c r="A155" s="2">
        <v>151</v>
      </c>
      <c r="B155" s="2" t="s">
        <v>7</v>
      </c>
      <c r="C155" s="2" t="s">
        <v>41</v>
      </c>
      <c r="D155" s="2">
        <v>656763.06039999996</v>
      </c>
      <c r="E155" s="10">
        <f>VLOOKUP(B155,'average wages'!$A$5:$B$39,2)</f>
        <v>53744.998601075298</v>
      </c>
      <c r="F155" s="9">
        <f t="shared" si="2"/>
        <v>12.219984696154775</v>
      </c>
      <c r="G155" s="3">
        <v>0.11</v>
      </c>
    </row>
    <row r="156" spans="1:7" x14ac:dyDescent="0.2">
      <c r="A156" s="2">
        <v>152</v>
      </c>
      <c r="B156" s="2" t="s">
        <v>7</v>
      </c>
      <c r="C156" s="2" t="s">
        <v>41</v>
      </c>
      <c r="D156" s="2">
        <v>913757.30149999994</v>
      </c>
      <c r="E156" s="10">
        <f>VLOOKUP(B156,'average wages'!$A$5:$B$39,2)</f>
        <v>53744.998601075298</v>
      </c>
      <c r="F156" s="9">
        <f t="shared" si="2"/>
        <v>17.001717839503637</v>
      </c>
      <c r="G156" s="3">
        <v>0.15</v>
      </c>
    </row>
    <row r="157" spans="1:7" x14ac:dyDescent="0.2">
      <c r="A157" s="2">
        <v>153</v>
      </c>
      <c r="B157" s="2" t="s">
        <v>7</v>
      </c>
      <c r="C157" s="2" t="s">
        <v>41</v>
      </c>
      <c r="D157" s="2">
        <v>1256416.2896</v>
      </c>
      <c r="E157" s="10">
        <f>VLOOKUP(B157,'average wages'!$A$5:$B$39,2)</f>
        <v>53744.998601075298</v>
      </c>
      <c r="F157" s="9">
        <f t="shared" si="2"/>
        <v>23.377362030015242</v>
      </c>
      <c r="G157" s="3">
        <v>0.19</v>
      </c>
    </row>
    <row r="158" spans="1:7" x14ac:dyDescent="0.2">
      <c r="A158" s="2">
        <v>154</v>
      </c>
      <c r="B158" s="2" t="s">
        <v>7</v>
      </c>
      <c r="C158" s="2" t="s">
        <v>41</v>
      </c>
      <c r="D158" s="2">
        <v>7424278.0745999999</v>
      </c>
      <c r="E158" s="10">
        <f>VLOOKUP(B158,'average wages'!$A$5:$B$39,2)</f>
        <v>53744.998601075298</v>
      </c>
      <c r="F158" s="9">
        <f t="shared" si="2"/>
        <v>138.13895744433901</v>
      </c>
      <c r="G158" s="3">
        <v>0.23</v>
      </c>
    </row>
    <row r="159" spans="1:7" x14ac:dyDescent="0.2">
      <c r="A159" s="2">
        <v>155</v>
      </c>
      <c r="B159" s="2" t="s">
        <v>7</v>
      </c>
      <c r="C159" s="2" t="s">
        <v>41</v>
      </c>
      <c r="D159" s="2">
        <v>15419654.4627</v>
      </c>
      <c r="E159" s="10">
        <f>VLOOKUP(B159,'average wages'!$A$5:$B$39,2)</f>
        <v>53744.998601075298</v>
      </c>
      <c r="F159" s="9">
        <f t="shared" si="2"/>
        <v>286.9039885395307</v>
      </c>
      <c r="G159" s="3">
        <v>0.27</v>
      </c>
    </row>
    <row r="160" spans="1:7" x14ac:dyDescent="0.2">
      <c r="A160" s="2">
        <v>156</v>
      </c>
      <c r="B160" s="2" t="s">
        <v>7</v>
      </c>
      <c r="C160" s="2" t="s">
        <v>41</v>
      </c>
      <c r="D160" s="2">
        <v>30268210.611900002</v>
      </c>
      <c r="E160" s="10">
        <f>VLOOKUP(B160,'average wages'!$A$5:$B$39,2)</f>
        <v>53744.998601075298</v>
      </c>
      <c r="F160" s="9">
        <f t="shared" si="2"/>
        <v>563.18190342820878</v>
      </c>
      <c r="G160" s="3">
        <v>0.3</v>
      </c>
    </row>
    <row r="161" spans="1:7" x14ac:dyDescent="0.2">
      <c r="A161" s="2">
        <v>157</v>
      </c>
      <c r="B161" s="2" t="s">
        <v>7</v>
      </c>
      <c r="C161" s="2" t="s">
        <v>42</v>
      </c>
      <c r="D161" s="2">
        <v>456878.63929999998</v>
      </c>
      <c r="E161" s="10">
        <f>VLOOKUP(B161,'average wages'!$A$5:$B$39,2)</f>
        <v>53744.998601075298</v>
      </c>
      <c r="F161" s="9">
        <f t="shared" si="2"/>
        <v>8.5008587067087404</v>
      </c>
      <c r="G161" s="3">
        <v>0</v>
      </c>
    </row>
    <row r="162" spans="1:7" x14ac:dyDescent="0.2">
      <c r="A162" s="2">
        <v>158</v>
      </c>
      <c r="B162" s="2" t="s">
        <v>7</v>
      </c>
      <c r="C162" s="2" t="s">
        <v>42</v>
      </c>
      <c r="D162" s="2">
        <v>542543.38630000001</v>
      </c>
      <c r="E162" s="10">
        <f>VLOOKUP(B162,'average wages'!$A$5:$B$39,2)</f>
        <v>53744.998601075298</v>
      </c>
      <c r="F162" s="9">
        <f t="shared" si="2"/>
        <v>10.094769753871482</v>
      </c>
      <c r="G162" s="3">
        <v>0.15</v>
      </c>
    </row>
    <row r="163" spans="1:7" x14ac:dyDescent="0.2">
      <c r="A163" s="2">
        <v>159</v>
      </c>
      <c r="B163" s="2" t="s">
        <v>7</v>
      </c>
      <c r="C163" s="2" t="s">
        <v>42</v>
      </c>
      <c r="D163" s="2">
        <v>799537.6274</v>
      </c>
      <c r="E163" s="10">
        <f>VLOOKUP(B163,'average wages'!$A$5:$B$39,2)</f>
        <v>53744.998601075298</v>
      </c>
      <c r="F163" s="9">
        <f t="shared" si="2"/>
        <v>14.876502897220345</v>
      </c>
      <c r="G163" s="3">
        <v>0.2</v>
      </c>
    </row>
    <row r="164" spans="1:7" x14ac:dyDescent="0.2">
      <c r="A164" s="2">
        <v>160</v>
      </c>
      <c r="B164" s="2" t="s">
        <v>7</v>
      </c>
      <c r="C164" s="2" t="s">
        <v>42</v>
      </c>
      <c r="D164" s="2">
        <v>1142196.6154</v>
      </c>
      <c r="E164" s="10">
        <f>VLOOKUP(B164,'average wages'!$A$5:$B$39,2)</f>
        <v>53744.998601075298</v>
      </c>
      <c r="F164" s="9">
        <f t="shared" si="2"/>
        <v>21.252147085871311</v>
      </c>
      <c r="G164" s="3">
        <v>0.25</v>
      </c>
    </row>
    <row r="165" spans="1:7" x14ac:dyDescent="0.2">
      <c r="A165" s="2">
        <v>161</v>
      </c>
      <c r="B165" s="2" t="s">
        <v>7</v>
      </c>
      <c r="C165" s="2" t="s">
        <v>42</v>
      </c>
      <c r="D165" s="2">
        <v>7310058.4005000005</v>
      </c>
      <c r="E165" s="10">
        <f>VLOOKUP(B165,'average wages'!$A$5:$B$39,2)</f>
        <v>53744.998601075298</v>
      </c>
      <c r="F165" s="9">
        <f t="shared" si="2"/>
        <v>136.01374250205572</v>
      </c>
      <c r="G165" s="3">
        <v>0.3</v>
      </c>
    </row>
    <row r="166" spans="1:7" x14ac:dyDescent="0.2">
      <c r="A166" s="2">
        <v>162</v>
      </c>
      <c r="B166" s="2" t="s">
        <v>7</v>
      </c>
      <c r="C166" s="2" t="s">
        <v>42</v>
      </c>
      <c r="D166" s="2">
        <v>15305434.7886</v>
      </c>
      <c r="E166" s="10">
        <f>VLOOKUP(B166,'average wages'!$A$5:$B$39,2)</f>
        <v>53744.998601075298</v>
      </c>
      <c r="F166" s="9">
        <f t="shared" si="2"/>
        <v>284.77877359724738</v>
      </c>
      <c r="G166" s="3">
        <v>0.35</v>
      </c>
    </row>
    <row r="167" spans="1:7" x14ac:dyDescent="0.2">
      <c r="A167" s="2">
        <v>163</v>
      </c>
      <c r="B167" s="2" t="s">
        <v>7</v>
      </c>
      <c r="C167" s="2" t="s">
        <v>42</v>
      </c>
      <c r="D167" s="2">
        <v>30153990.937800001</v>
      </c>
      <c r="E167" s="10">
        <f>VLOOKUP(B167,'average wages'!$A$5:$B$39,2)</f>
        <v>53744.998601075298</v>
      </c>
      <c r="F167" s="9">
        <f t="shared" si="2"/>
        <v>561.05668848592541</v>
      </c>
      <c r="G167" s="3">
        <v>0.4</v>
      </c>
    </row>
    <row r="168" spans="1:7" x14ac:dyDescent="0.2">
      <c r="A168" s="2">
        <v>164</v>
      </c>
      <c r="B168" s="2" t="s">
        <v>7</v>
      </c>
      <c r="C168" s="2" t="s">
        <v>42</v>
      </c>
      <c r="D168" s="2">
        <v>0</v>
      </c>
      <c r="E168" s="10">
        <f>VLOOKUP(B168,'average wages'!$A$5:$B$39,2)</f>
        <v>53744.998601075298</v>
      </c>
      <c r="F168" s="9">
        <f t="shared" si="2"/>
        <v>0</v>
      </c>
      <c r="G168" s="3">
        <v>0</v>
      </c>
    </row>
    <row r="169" spans="1:7" x14ac:dyDescent="0.2">
      <c r="A169" s="2">
        <v>165</v>
      </c>
      <c r="B169" s="2" t="s">
        <v>7</v>
      </c>
      <c r="C169" s="2" t="s">
        <v>42</v>
      </c>
      <c r="D169" s="2">
        <v>456878.6507</v>
      </c>
      <c r="E169" s="10">
        <f>VLOOKUP(B169,'average wages'!$A$5:$B$39,2)</f>
        <v>53744.998601075298</v>
      </c>
      <c r="F169" s="9">
        <f t="shared" si="2"/>
        <v>8.5008589188214998</v>
      </c>
      <c r="G169" s="3">
        <v>0.15</v>
      </c>
    </row>
    <row r="170" spans="1:7" x14ac:dyDescent="0.2">
      <c r="A170" s="2">
        <v>166</v>
      </c>
      <c r="B170" s="2" t="s">
        <v>7</v>
      </c>
      <c r="C170" s="2" t="s">
        <v>42</v>
      </c>
      <c r="D170" s="2">
        <v>542543.39780000004</v>
      </c>
      <c r="E170" s="10">
        <f>VLOOKUP(B170,'average wages'!$A$5:$B$39,2)</f>
        <v>53744.998601075298</v>
      </c>
      <c r="F170" s="9">
        <f t="shared" si="2"/>
        <v>10.094769967844881</v>
      </c>
      <c r="G170" s="3">
        <v>0.2</v>
      </c>
    </row>
    <row r="171" spans="1:7" x14ac:dyDescent="0.2">
      <c r="A171" s="2">
        <v>167</v>
      </c>
      <c r="B171" s="2" t="s">
        <v>7</v>
      </c>
      <c r="C171" s="2" t="s">
        <v>42</v>
      </c>
      <c r="D171" s="2">
        <v>799537.63879999996</v>
      </c>
      <c r="E171" s="10">
        <f>VLOOKUP(B171,'average wages'!$A$5:$B$39,2)</f>
        <v>53744.998601075298</v>
      </c>
      <c r="F171" s="9">
        <f t="shared" si="2"/>
        <v>14.876503109333104</v>
      </c>
      <c r="G171" s="3">
        <v>0.25</v>
      </c>
    </row>
    <row r="172" spans="1:7" x14ac:dyDescent="0.2">
      <c r="A172" s="2">
        <v>168</v>
      </c>
      <c r="B172" s="2" t="s">
        <v>7</v>
      </c>
      <c r="C172" s="2" t="s">
        <v>42</v>
      </c>
      <c r="D172" s="2">
        <v>1142196.6269</v>
      </c>
      <c r="E172" s="10">
        <f>VLOOKUP(B172,'average wages'!$A$5:$B$39,2)</f>
        <v>53744.998601075298</v>
      </c>
      <c r="F172" s="9">
        <f t="shared" si="2"/>
        <v>21.252147299844708</v>
      </c>
      <c r="G172" s="3">
        <v>0.3</v>
      </c>
    </row>
    <row r="173" spans="1:7" x14ac:dyDescent="0.2">
      <c r="A173" s="2">
        <v>169</v>
      </c>
      <c r="B173" s="2" t="s">
        <v>7</v>
      </c>
      <c r="C173" s="2" t="s">
        <v>42</v>
      </c>
      <c r="D173" s="2">
        <v>7310058.4118999997</v>
      </c>
      <c r="E173" s="10">
        <f>VLOOKUP(B173,'average wages'!$A$5:$B$39,2)</f>
        <v>53744.998601075298</v>
      </c>
      <c r="F173" s="9">
        <f t="shared" si="2"/>
        <v>136.01374271416847</v>
      </c>
      <c r="G173" s="3">
        <v>0.35</v>
      </c>
    </row>
    <row r="174" spans="1:7" x14ac:dyDescent="0.2">
      <c r="A174" s="2">
        <v>170</v>
      </c>
      <c r="B174" s="2" t="s">
        <v>7</v>
      </c>
      <c r="C174" s="2" t="s">
        <v>42</v>
      </c>
      <c r="D174" s="2">
        <v>15305434.800000001</v>
      </c>
      <c r="E174" s="10">
        <f>VLOOKUP(B174,'average wages'!$A$5:$B$39,2)</f>
        <v>53744.998601075298</v>
      </c>
      <c r="F174" s="9">
        <f t="shared" si="2"/>
        <v>284.77877380936019</v>
      </c>
      <c r="G174" s="3">
        <v>0.4</v>
      </c>
    </row>
    <row r="175" spans="1:7" x14ac:dyDescent="0.2">
      <c r="A175" s="2">
        <v>171</v>
      </c>
      <c r="B175" s="2" t="s">
        <v>7</v>
      </c>
      <c r="C175" s="2" t="s">
        <v>42</v>
      </c>
      <c r="D175" s="2">
        <v>30153990.949200001</v>
      </c>
      <c r="E175" s="10">
        <f>VLOOKUP(B175,'average wages'!$A$5:$B$39,2)</f>
        <v>53744.998601075298</v>
      </c>
      <c r="F175" s="9">
        <f t="shared" si="2"/>
        <v>561.05668869803822</v>
      </c>
      <c r="G175" s="3">
        <v>0.43</v>
      </c>
    </row>
    <row r="176" spans="1:7" ht="32" x14ac:dyDescent="0.2">
      <c r="A176" s="2">
        <v>172</v>
      </c>
      <c r="B176" s="2" t="s">
        <v>7</v>
      </c>
      <c r="C176" s="2" t="s">
        <v>43</v>
      </c>
      <c r="D176" s="2">
        <v>22843.9211</v>
      </c>
      <c r="E176" s="10">
        <f>VLOOKUP(B176,'average wages'!$A$5:$B$39,2)</f>
        <v>53744.998601075298</v>
      </c>
      <c r="F176" s="9">
        <f t="shared" si="2"/>
        <v>0.4250427331770914</v>
      </c>
      <c r="G176" s="3">
        <v>0</v>
      </c>
    </row>
    <row r="177" spans="1:7" ht="32" x14ac:dyDescent="0.2">
      <c r="A177" s="2">
        <v>173</v>
      </c>
      <c r="B177" s="2" t="s">
        <v>7</v>
      </c>
      <c r="C177" s="2" t="s">
        <v>43</v>
      </c>
      <c r="D177" s="2">
        <v>6876023.6823000005</v>
      </c>
      <c r="E177" s="10">
        <f>VLOOKUP(B177,'average wages'!$A$5:$B$39,2)</f>
        <v>53744.998601075298</v>
      </c>
      <c r="F177" s="9">
        <f t="shared" si="2"/>
        <v>127.93792652852407</v>
      </c>
      <c r="G177" s="3">
        <v>0.3</v>
      </c>
    </row>
    <row r="178" spans="1:7" ht="32" x14ac:dyDescent="0.2">
      <c r="A178" s="2">
        <v>174</v>
      </c>
      <c r="B178" s="2" t="s">
        <v>7</v>
      </c>
      <c r="C178" s="2" t="s">
        <v>43</v>
      </c>
      <c r="D178" s="2">
        <v>0</v>
      </c>
      <c r="E178" s="10">
        <f>VLOOKUP(B178,'average wages'!$A$5:$B$39,2)</f>
        <v>53744.998601075298</v>
      </c>
      <c r="F178" s="9">
        <f t="shared" si="2"/>
        <v>0</v>
      </c>
      <c r="G178" s="3">
        <v>0</v>
      </c>
    </row>
    <row r="179" spans="1:7" ht="32" x14ac:dyDescent="0.2">
      <c r="A179" s="2">
        <v>175</v>
      </c>
      <c r="B179" s="2" t="s">
        <v>7</v>
      </c>
      <c r="C179" s="2" t="s">
        <v>43</v>
      </c>
      <c r="D179" s="2">
        <v>22843.932499999999</v>
      </c>
      <c r="E179" s="10">
        <f>VLOOKUP(B179,'average wages'!$A$5:$B$39,2)</f>
        <v>53744.998601075298</v>
      </c>
      <c r="F179" s="9">
        <f t="shared" si="2"/>
        <v>0.42504294528985159</v>
      </c>
      <c r="G179" s="3">
        <v>0.3</v>
      </c>
    </row>
    <row r="180" spans="1:7" ht="32" x14ac:dyDescent="0.2">
      <c r="A180" s="2">
        <v>176</v>
      </c>
      <c r="B180" s="2" t="s">
        <v>7</v>
      </c>
      <c r="C180" s="2" t="s">
        <v>43</v>
      </c>
      <c r="D180" s="2">
        <v>6876023.6936999997</v>
      </c>
      <c r="E180" s="10">
        <f>VLOOKUP(B180,'average wages'!$A$5:$B$39,2)</f>
        <v>53744.998601075298</v>
      </c>
      <c r="F180" s="9">
        <f t="shared" si="2"/>
        <v>127.93792674063681</v>
      </c>
      <c r="G180" s="3">
        <v>0.5</v>
      </c>
    </row>
    <row r="181" spans="1:7" x14ac:dyDescent="0.2">
      <c r="A181" s="2">
        <v>177</v>
      </c>
      <c r="B181" s="2" t="s">
        <v>9</v>
      </c>
      <c r="C181" s="2" t="s">
        <v>41</v>
      </c>
      <c r="D181" s="2">
        <v>171329.48259999999</v>
      </c>
      <c r="E181" s="10">
        <f>VLOOKUP(B181,'average wages'!$A$5:$B$39,2)</f>
        <v>27207.323988621902</v>
      </c>
      <c r="F181" s="9">
        <f t="shared" si="2"/>
        <v>6.2971824304238799</v>
      </c>
      <c r="G181" s="3">
        <v>0</v>
      </c>
    </row>
    <row r="182" spans="1:7" x14ac:dyDescent="0.2">
      <c r="A182" s="2">
        <v>178</v>
      </c>
      <c r="B182" s="2" t="s">
        <v>9</v>
      </c>
      <c r="C182" s="2" t="s">
        <v>41</v>
      </c>
      <c r="D182" s="2">
        <v>342658.97659999999</v>
      </c>
      <c r="E182" s="10">
        <f>VLOOKUP(B182,'average wages'!$A$5:$B$39,2)</f>
        <v>27207.323988621902</v>
      </c>
      <c r="F182" s="9">
        <f t="shared" si="2"/>
        <v>12.594365279852584</v>
      </c>
      <c r="G182" s="3">
        <v>0.01</v>
      </c>
    </row>
    <row r="183" spans="1:7" x14ac:dyDescent="0.2">
      <c r="A183" s="2">
        <v>179</v>
      </c>
      <c r="B183" s="2" t="s">
        <v>9</v>
      </c>
      <c r="C183" s="2" t="s">
        <v>41</v>
      </c>
      <c r="D183" s="2">
        <v>685317.96470000001</v>
      </c>
      <c r="E183" s="10">
        <f>VLOOKUP(B183,'average wages'!$A$5:$B$39,2)</f>
        <v>27207.323988621902</v>
      </c>
      <c r="F183" s="9">
        <f t="shared" si="2"/>
        <v>25.188730982385472</v>
      </c>
      <c r="G183" s="3">
        <v>0.05</v>
      </c>
    </row>
    <row r="184" spans="1:7" x14ac:dyDescent="0.2">
      <c r="A184" s="2">
        <v>180</v>
      </c>
      <c r="B184" s="2" t="s">
        <v>9</v>
      </c>
      <c r="C184" s="2" t="s">
        <v>41</v>
      </c>
      <c r="D184" s="2">
        <v>0</v>
      </c>
      <c r="E184" s="10">
        <f>VLOOKUP(B184,'average wages'!$A$5:$B$39,2)</f>
        <v>27207.323988621902</v>
      </c>
      <c r="F184" s="9">
        <f t="shared" si="2"/>
        <v>0</v>
      </c>
      <c r="G184" s="3">
        <v>0</v>
      </c>
    </row>
    <row r="185" spans="1:7" x14ac:dyDescent="0.2">
      <c r="A185" s="2">
        <v>181</v>
      </c>
      <c r="B185" s="2" t="s">
        <v>9</v>
      </c>
      <c r="C185" s="2" t="s">
        <v>41</v>
      </c>
      <c r="D185" s="2">
        <v>171329.49400000001</v>
      </c>
      <c r="E185" s="10">
        <f>VLOOKUP(B185,'average wages'!$A$5:$B$39,2)</f>
        <v>27207.323988621902</v>
      </c>
      <c r="F185" s="9">
        <f t="shared" si="2"/>
        <v>6.2971828494287045</v>
      </c>
      <c r="G185" s="3">
        <v>0.01</v>
      </c>
    </row>
    <row r="186" spans="1:7" x14ac:dyDescent="0.2">
      <c r="A186" s="2">
        <v>182</v>
      </c>
      <c r="B186" s="2" t="s">
        <v>9</v>
      </c>
      <c r="C186" s="2" t="s">
        <v>41</v>
      </c>
      <c r="D186" s="2">
        <v>342658.98810000002</v>
      </c>
      <c r="E186" s="10">
        <f>VLOOKUP(B186,'average wages'!$A$5:$B$39,2)</f>
        <v>27207.323988621902</v>
      </c>
      <c r="F186" s="9">
        <f t="shared" si="2"/>
        <v>12.59436570253289</v>
      </c>
      <c r="G186" s="3">
        <v>0.05</v>
      </c>
    </row>
    <row r="187" spans="1:7" x14ac:dyDescent="0.2">
      <c r="A187" s="2">
        <v>183</v>
      </c>
      <c r="B187" s="2" t="s">
        <v>9</v>
      </c>
      <c r="C187" s="2" t="s">
        <v>41</v>
      </c>
      <c r="D187" s="2">
        <v>685317.97609999997</v>
      </c>
      <c r="E187" s="10">
        <f>VLOOKUP(B187,'average wages'!$A$5:$B$39,2)</f>
        <v>27207.323988621902</v>
      </c>
      <c r="F187" s="9">
        <f t="shared" si="2"/>
        <v>25.188731401390296</v>
      </c>
      <c r="G187" s="3">
        <v>0.1</v>
      </c>
    </row>
    <row r="188" spans="1:7" x14ac:dyDescent="0.2">
      <c r="A188" s="2">
        <v>184</v>
      </c>
      <c r="B188" s="2" t="s">
        <v>9</v>
      </c>
      <c r="C188" s="2" t="s">
        <v>42</v>
      </c>
      <c r="D188" s="2">
        <v>171329.48259999999</v>
      </c>
      <c r="E188" s="10">
        <f>VLOOKUP(B188,'average wages'!$A$5:$B$39,2)</f>
        <v>27207.323988621902</v>
      </c>
      <c r="F188" s="9">
        <f t="shared" si="2"/>
        <v>6.2971824304238799</v>
      </c>
      <c r="G188" s="3">
        <v>0</v>
      </c>
    </row>
    <row r="189" spans="1:7" x14ac:dyDescent="0.2">
      <c r="A189" s="2">
        <v>185</v>
      </c>
      <c r="B189" s="2" t="s">
        <v>9</v>
      </c>
      <c r="C189" s="2" t="s">
        <v>42</v>
      </c>
      <c r="D189" s="2">
        <v>342658.97659999999</v>
      </c>
      <c r="E189" s="10">
        <f>VLOOKUP(B189,'average wages'!$A$5:$B$39,2)</f>
        <v>27207.323988621902</v>
      </c>
      <c r="F189" s="9">
        <f t="shared" si="2"/>
        <v>12.594365279852584</v>
      </c>
      <c r="G189" s="3">
        <v>0.01</v>
      </c>
    </row>
    <row r="190" spans="1:7" x14ac:dyDescent="0.2">
      <c r="A190" s="2">
        <v>186</v>
      </c>
      <c r="B190" s="2" t="s">
        <v>9</v>
      </c>
      <c r="C190" s="2" t="s">
        <v>42</v>
      </c>
      <c r="D190" s="2">
        <v>685317.96470000001</v>
      </c>
      <c r="E190" s="10">
        <f>VLOOKUP(B190,'average wages'!$A$5:$B$39,2)</f>
        <v>27207.323988621902</v>
      </c>
      <c r="F190" s="9">
        <f t="shared" si="2"/>
        <v>25.188730982385472</v>
      </c>
      <c r="G190" s="3">
        <v>0.05</v>
      </c>
    </row>
    <row r="191" spans="1:7" x14ac:dyDescent="0.2">
      <c r="A191" s="2">
        <v>187</v>
      </c>
      <c r="B191" s="2" t="s">
        <v>9</v>
      </c>
      <c r="C191" s="2" t="s">
        <v>42</v>
      </c>
      <c r="D191" s="2">
        <v>0</v>
      </c>
      <c r="E191" s="10">
        <f>VLOOKUP(B191,'average wages'!$A$5:$B$39,2)</f>
        <v>27207.323988621902</v>
      </c>
      <c r="F191" s="9">
        <f t="shared" si="2"/>
        <v>0</v>
      </c>
      <c r="G191" s="3">
        <v>0</v>
      </c>
    </row>
    <row r="192" spans="1:7" x14ac:dyDescent="0.2">
      <c r="A192" s="2">
        <v>188</v>
      </c>
      <c r="B192" s="2" t="s">
        <v>9</v>
      </c>
      <c r="C192" s="2" t="s">
        <v>42</v>
      </c>
      <c r="D192" s="2">
        <v>171329.49400000001</v>
      </c>
      <c r="E192" s="10">
        <f>VLOOKUP(B192,'average wages'!$A$5:$B$39,2)</f>
        <v>27207.323988621902</v>
      </c>
      <c r="F192" s="9">
        <f t="shared" si="2"/>
        <v>6.2971828494287045</v>
      </c>
      <c r="G192" s="3">
        <v>0.01</v>
      </c>
    </row>
    <row r="193" spans="1:7" x14ac:dyDescent="0.2">
      <c r="A193" s="2">
        <v>189</v>
      </c>
      <c r="B193" s="2" t="s">
        <v>9</v>
      </c>
      <c r="C193" s="2" t="s">
        <v>42</v>
      </c>
      <c r="D193" s="2">
        <v>342658.98810000002</v>
      </c>
      <c r="E193" s="10">
        <f>VLOOKUP(B193,'average wages'!$A$5:$B$39,2)</f>
        <v>27207.323988621902</v>
      </c>
      <c r="F193" s="9">
        <f t="shared" si="2"/>
        <v>12.59436570253289</v>
      </c>
      <c r="G193" s="3">
        <v>0.05</v>
      </c>
    </row>
    <row r="194" spans="1:7" x14ac:dyDescent="0.2">
      <c r="A194" s="2">
        <v>190</v>
      </c>
      <c r="B194" s="2" t="s">
        <v>9</v>
      </c>
      <c r="C194" s="2" t="s">
        <v>42</v>
      </c>
      <c r="D194" s="2">
        <v>685317.97609999997</v>
      </c>
      <c r="E194" s="10">
        <f>VLOOKUP(B194,'average wages'!$A$5:$B$39,2)</f>
        <v>27207.323988621902</v>
      </c>
      <c r="F194" s="9">
        <f t="shared" si="2"/>
        <v>25.188731401390296</v>
      </c>
      <c r="G194" s="3">
        <v>0.1</v>
      </c>
    </row>
    <row r="195" spans="1:7" ht="32" x14ac:dyDescent="0.2">
      <c r="A195" s="2">
        <v>191</v>
      </c>
      <c r="B195" s="2" t="s">
        <v>9</v>
      </c>
      <c r="C195" s="2" t="s">
        <v>43</v>
      </c>
      <c r="D195" s="2">
        <v>6853.1683000000003</v>
      </c>
      <c r="E195" s="10">
        <f>VLOOKUP(B195,'average wages'!$A$5:$B$39,2)</f>
        <v>27207.323988621902</v>
      </c>
      <c r="F195" s="9">
        <f t="shared" si="2"/>
        <v>0.25188689276703558</v>
      </c>
      <c r="G195" s="3">
        <v>0</v>
      </c>
    </row>
    <row r="196" spans="1:7" ht="32" x14ac:dyDescent="0.2">
      <c r="A196" s="2">
        <v>192</v>
      </c>
      <c r="B196" s="2" t="s">
        <v>9</v>
      </c>
      <c r="C196" s="2" t="s">
        <v>43</v>
      </c>
      <c r="D196" s="2">
        <v>82238.145699999994</v>
      </c>
      <c r="E196" s="10">
        <f>VLOOKUP(B196,'average wages'!$A$5:$B$39,2)</f>
        <v>27207.323988621902</v>
      </c>
      <c r="F196" s="9">
        <f t="shared" si="2"/>
        <v>3.0226473479858575</v>
      </c>
      <c r="G196" s="3">
        <v>0.2</v>
      </c>
    </row>
    <row r="197" spans="1:7" ht="32" x14ac:dyDescent="0.2">
      <c r="A197" s="2">
        <v>193</v>
      </c>
      <c r="B197" s="2" t="s">
        <v>9</v>
      </c>
      <c r="C197" s="2" t="s">
        <v>43</v>
      </c>
      <c r="D197" s="2">
        <v>304966.48800000001</v>
      </c>
      <c r="E197" s="10">
        <f>VLOOKUP(B197,'average wages'!$A$5:$B$39,2)</f>
        <v>27207.323988621902</v>
      </c>
      <c r="F197" s="9">
        <f t="shared" si="2"/>
        <v>11.208985055918655</v>
      </c>
      <c r="G197" s="3">
        <v>0.3</v>
      </c>
    </row>
    <row r="198" spans="1:7" ht="32" x14ac:dyDescent="0.2">
      <c r="A198" s="2">
        <v>194</v>
      </c>
      <c r="B198" s="2" t="s">
        <v>9</v>
      </c>
      <c r="C198" s="2" t="s">
        <v>43</v>
      </c>
      <c r="D198" s="2">
        <v>0</v>
      </c>
      <c r="E198" s="10">
        <f>VLOOKUP(B198,'average wages'!$A$5:$B$39,2)</f>
        <v>27207.323988621902</v>
      </c>
      <c r="F198" s="9">
        <f t="shared" ref="F198:F261" si="3">D198/E198</f>
        <v>0</v>
      </c>
      <c r="G198" s="3">
        <v>0</v>
      </c>
    </row>
    <row r="199" spans="1:7" ht="32" x14ac:dyDescent="0.2">
      <c r="A199" s="2">
        <v>195</v>
      </c>
      <c r="B199" s="2" t="s">
        <v>9</v>
      </c>
      <c r="C199" s="2" t="s">
        <v>43</v>
      </c>
      <c r="D199" s="2">
        <v>6853.1797999999999</v>
      </c>
      <c r="E199" s="10">
        <f>VLOOKUP(B199,'average wages'!$A$5:$B$39,2)</f>
        <v>27207.323988621902</v>
      </c>
      <c r="F199" s="9">
        <f t="shared" si="3"/>
        <v>0.2518873154473405</v>
      </c>
      <c r="G199" s="3">
        <v>0.2</v>
      </c>
    </row>
    <row r="200" spans="1:7" ht="32" x14ac:dyDescent="0.2">
      <c r="A200" s="2">
        <v>196</v>
      </c>
      <c r="B200" s="2" t="s">
        <v>9</v>
      </c>
      <c r="C200" s="2" t="s">
        <v>43</v>
      </c>
      <c r="D200" s="2">
        <v>82238.157099999997</v>
      </c>
      <c r="E200" s="10">
        <f>VLOOKUP(B200,'average wages'!$A$5:$B$39,2)</f>
        <v>27207.323988621902</v>
      </c>
      <c r="F200" s="9">
        <f t="shared" si="3"/>
        <v>3.0226477669906817</v>
      </c>
      <c r="G200" s="3">
        <v>0.3</v>
      </c>
    </row>
    <row r="201" spans="1:7" ht="32" x14ac:dyDescent="0.2">
      <c r="A201" s="2">
        <v>197</v>
      </c>
      <c r="B201" s="2" t="s">
        <v>9</v>
      </c>
      <c r="C201" s="2" t="s">
        <v>43</v>
      </c>
      <c r="D201" s="2">
        <v>304966.49939999997</v>
      </c>
      <c r="E201" s="10">
        <f>VLOOKUP(B201,'average wages'!$A$5:$B$39,2)</f>
        <v>27207.323988621902</v>
      </c>
      <c r="F201" s="9">
        <f t="shared" si="3"/>
        <v>11.208985474923477</v>
      </c>
      <c r="G201" s="3">
        <v>0.4</v>
      </c>
    </row>
    <row r="202" spans="1:7" x14ac:dyDescent="0.2">
      <c r="A202" s="2">
        <v>198</v>
      </c>
      <c r="B202" s="2" t="s">
        <v>30</v>
      </c>
      <c r="C202" s="2" t="s">
        <v>41</v>
      </c>
      <c r="D202" s="2">
        <v>0</v>
      </c>
      <c r="E202" s="10">
        <f>VLOOKUP(B202,'average wages'!$A$5:$B$39,2)</f>
        <v>25408.612929539999</v>
      </c>
      <c r="F202" s="9">
        <f t="shared" si="3"/>
        <v>0</v>
      </c>
      <c r="G202" s="3">
        <v>0</v>
      </c>
    </row>
    <row r="203" spans="1:7" x14ac:dyDescent="0.2">
      <c r="A203" s="2">
        <v>199</v>
      </c>
      <c r="B203" s="2" t="s">
        <v>30</v>
      </c>
      <c r="C203" s="2" t="s">
        <v>42</v>
      </c>
      <c r="D203" s="2">
        <v>0</v>
      </c>
      <c r="E203" s="10">
        <f>VLOOKUP(B203,'average wages'!$A$5:$B$39,2)</f>
        <v>25408.612929539999</v>
      </c>
      <c r="F203" s="9">
        <f t="shared" si="3"/>
        <v>0</v>
      </c>
      <c r="G203" s="3">
        <v>0</v>
      </c>
    </row>
    <row r="204" spans="1:7" ht="32" x14ac:dyDescent="0.2">
      <c r="A204" s="2">
        <v>200</v>
      </c>
      <c r="B204" s="2" t="s">
        <v>30</v>
      </c>
      <c r="C204" s="2" t="s">
        <v>43</v>
      </c>
      <c r="D204" s="2">
        <v>974.03650000000005</v>
      </c>
      <c r="E204" s="10">
        <f>VLOOKUP(B204,'average wages'!$A$5:$B$39,2)</f>
        <v>25408.612929539999</v>
      </c>
      <c r="F204" s="9">
        <f t="shared" si="3"/>
        <v>3.8334894655645969E-2</v>
      </c>
      <c r="G204" s="3">
        <v>0</v>
      </c>
    </row>
    <row r="205" spans="1:7" ht="32" x14ac:dyDescent="0.2">
      <c r="A205" s="2">
        <v>201</v>
      </c>
      <c r="B205" s="2" t="s">
        <v>30</v>
      </c>
      <c r="C205" s="2" t="s">
        <v>43</v>
      </c>
      <c r="D205" s="2">
        <v>0</v>
      </c>
      <c r="E205" s="10">
        <f>VLOOKUP(B205,'average wages'!$A$5:$B$39,2)</f>
        <v>25408.612929539999</v>
      </c>
      <c r="F205" s="9">
        <f t="shared" si="3"/>
        <v>0</v>
      </c>
      <c r="G205" s="3">
        <v>0</v>
      </c>
    </row>
    <row r="206" spans="1:7" ht="32" x14ac:dyDescent="0.2">
      <c r="A206" s="2">
        <v>202</v>
      </c>
      <c r="B206" s="2" t="s">
        <v>30</v>
      </c>
      <c r="C206" s="2" t="s">
        <v>43</v>
      </c>
      <c r="D206" s="2">
        <v>974.03650000000005</v>
      </c>
      <c r="E206" s="10">
        <f>VLOOKUP(B206,'average wages'!$A$5:$B$39,2)</f>
        <v>25408.612929539999</v>
      </c>
      <c r="F206" s="9">
        <f t="shared" si="3"/>
        <v>3.8334894655645969E-2</v>
      </c>
      <c r="G206" s="3">
        <v>0.18</v>
      </c>
    </row>
    <row r="207" spans="1:7" x14ac:dyDescent="0.2">
      <c r="A207" s="2">
        <v>203</v>
      </c>
      <c r="B207" s="2" t="s">
        <v>5</v>
      </c>
      <c r="C207" s="2" t="s">
        <v>41</v>
      </c>
      <c r="D207" s="2">
        <v>0</v>
      </c>
      <c r="E207" s="10">
        <f>VLOOKUP(B207,'average wages'!$A$5:$B$39,2)</f>
        <v>49473.552842319201</v>
      </c>
      <c r="F207" s="9">
        <f t="shared" si="3"/>
        <v>0</v>
      </c>
      <c r="G207" s="3">
        <v>0</v>
      </c>
    </row>
    <row r="208" spans="1:7" x14ac:dyDescent="0.2">
      <c r="A208" s="2">
        <v>204</v>
      </c>
      <c r="B208" s="2" t="s">
        <v>5</v>
      </c>
      <c r="C208" s="2" t="s">
        <v>42</v>
      </c>
      <c r="D208" s="2">
        <v>382635.85859999998</v>
      </c>
      <c r="E208" s="10">
        <f>VLOOKUP(B208,'average wages'!$A$5:$B$39,2)</f>
        <v>49473.552842319201</v>
      </c>
      <c r="F208" s="9">
        <f t="shared" si="3"/>
        <v>7.7341495934105815</v>
      </c>
      <c r="G208" s="3">
        <v>0</v>
      </c>
    </row>
    <row r="209" spans="1:7" x14ac:dyDescent="0.2">
      <c r="A209" s="2">
        <v>205</v>
      </c>
      <c r="B209" s="2" t="s">
        <v>5</v>
      </c>
      <c r="C209" s="2" t="s">
        <v>42</v>
      </c>
      <c r="D209" s="2">
        <v>0</v>
      </c>
      <c r="E209" s="10">
        <f>VLOOKUP(B209,'average wages'!$A$5:$B$39,2)</f>
        <v>49473.552842319201</v>
      </c>
      <c r="F209" s="9">
        <f t="shared" si="3"/>
        <v>0</v>
      </c>
      <c r="G209" s="3">
        <v>0</v>
      </c>
    </row>
    <row r="210" spans="1:7" x14ac:dyDescent="0.2">
      <c r="A210" s="2">
        <v>206</v>
      </c>
      <c r="B210" s="2" t="s">
        <v>5</v>
      </c>
      <c r="C210" s="2" t="s">
        <v>42</v>
      </c>
      <c r="D210" s="2">
        <v>382635.87</v>
      </c>
      <c r="E210" s="10">
        <f>VLOOKUP(B210,'average wages'!$A$5:$B$39,2)</f>
        <v>49473.552842319201</v>
      </c>
      <c r="F210" s="9">
        <f t="shared" si="3"/>
        <v>7.7341498238367254</v>
      </c>
      <c r="G210" s="3">
        <v>0.33</v>
      </c>
    </row>
    <row r="211" spans="1:7" ht="32" x14ac:dyDescent="0.2">
      <c r="A211" s="2">
        <v>207</v>
      </c>
      <c r="B211" s="2" t="s">
        <v>5</v>
      </c>
      <c r="C211" s="2" t="s">
        <v>43</v>
      </c>
      <c r="D211" s="2">
        <v>18560.683799999999</v>
      </c>
      <c r="E211" s="10">
        <f>VLOOKUP(B211,'average wages'!$A$5:$B$39,2)</f>
        <v>49473.552842319201</v>
      </c>
      <c r="F211" s="9">
        <f t="shared" si="3"/>
        <v>0.37516375383745171</v>
      </c>
      <c r="G211" s="3">
        <v>0</v>
      </c>
    </row>
    <row r="212" spans="1:7" ht="32" x14ac:dyDescent="0.2">
      <c r="A212" s="2">
        <v>208</v>
      </c>
      <c r="B212" s="2" t="s">
        <v>5</v>
      </c>
      <c r="C212" s="2" t="s">
        <v>43</v>
      </c>
      <c r="D212" s="2">
        <v>0</v>
      </c>
      <c r="E212" s="10">
        <f>VLOOKUP(B212,'average wages'!$A$5:$B$39,2)</f>
        <v>49473.552842319201</v>
      </c>
      <c r="F212" s="9">
        <f t="shared" si="3"/>
        <v>0</v>
      </c>
      <c r="G212" s="3">
        <v>0</v>
      </c>
    </row>
    <row r="213" spans="1:7" ht="32" x14ac:dyDescent="0.2">
      <c r="A213" s="2">
        <v>209</v>
      </c>
      <c r="B213" s="2" t="s">
        <v>5</v>
      </c>
      <c r="C213" s="2" t="s">
        <v>43</v>
      </c>
      <c r="D213" s="2">
        <v>18560.695199999998</v>
      </c>
      <c r="E213" s="10">
        <f>VLOOKUP(B213,'average wages'!$A$5:$B$39,2)</f>
        <v>49473.552842319201</v>
      </c>
      <c r="F213" s="9">
        <f t="shared" si="3"/>
        <v>0.37516398426359543</v>
      </c>
      <c r="G213" s="3">
        <v>0.33</v>
      </c>
    </row>
    <row r="214" spans="1:7" x14ac:dyDescent="0.2">
      <c r="A214" s="2">
        <v>210</v>
      </c>
      <c r="B214" s="2" t="s">
        <v>15</v>
      </c>
      <c r="C214" s="2" t="s">
        <v>41</v>
      </c>
      <c r="D214" s="2">
        <v>1142196.6154</v>
      </c>
      <c r="E214" s="10">
        <f>VLOOKUP(B214,'average wages'!$A$5:$B$39,2)</f>
        <v>37769.096076078204</v>
      </c>
      <c r="F214" s="9">
        <f t="shared" si="3"/>
        <v>30.241566096770651</v>
      </c>
      <c r="G214" s="3">
        <v>0</v>
      </c>
    </row>
    <row r="215" spans="1:7" x14ac:dyDescent="0.2">
      <c r="A215" s="2">
        <v>211</v>
      </c>
      <c r="B215" s="2" t="s">
        <v>15</v>
      </c>
      <c r="C215" s="2" t="s">
        <v>41</v>
      </c>
      <c r="D215" s="2">
        <v>0</v>
      </c>
      <c r="E215" s="10">
        <f>VLOOKUP(B215,'average wages'!$A$5:$B$39,2)</f>
        <v>37769.096076078204</v>
      </c>
      <c r="F215" s="9">
        <f t="shared" si="3"/>
        <v>0</v>
      </c>
      <c r="G215" s="3">
        <v>0</v>
      </c>
    </row>
    <row r="216" spans="1:7" x14ac:dyDescent="0.2">
      <c r="A216" s="2">
        <v>212</v>
      </c>
      <c r="B216" s="2" t="s">
        <v>15</v>
      </c>
      <c r="C216" s="2" t="s">
        <v>41</v>
      </c>
      <c r="D216" s="2">
        <v>1142196.6269</v>
      </c>
      <c r="E216" s="10">
        <f>VLOOKUP(B216,'average wages'!$A$5:$B$39,2)</f>
        <v>37769.096076078204</v>
      </c>
      <c r="F216" s="9">
        <f t="shared" si="3"/>
        <v>30.241566401252388</v>
      </c>
      <c r="G216" s="3">
        <v>0.04</v>
      </c>
    </row>
    <row r="217" spans="1:7" x14ac:dyDescent="0.2">
      <c r="A217" s="2">
        <v>213</v>
      </c>
      <c r="B217" s="2" t="s">
        <v>15</v>
      </c>
      <c r="C217" s="2" t="s">
        <v>42</v>
      </c>
      <c r="D217" s="2">
        <v>1142196.6154</v>
      </c>
      <c r="E217" s="10">
        <f>VLOOKUP(B217,'average wages'!$A$5:$B$39,2)</f>
        <v>37769.096076078204</v>
      </c>
      <c r="F217" s="9">
        <f t="shared" si="3"/>
        <v>30.241566096770651</v>
      </c>
      <c r="G217" s="3">
        <v>0</v>
      </c>
    </row>
    <row r="218" spans="1:7" x14ac:dyDescent="0.2">
      <c r="A218" s="2">
        <v>214</v>
      </c>
      <c r="B218" s="2" t="s">
        <v>15</v>
      </c>
      <c r="C218" s="2" t="s">
        <v>42</v>
      </c>
      <c r="D218" s="2">
        <v>0</v>
      </c>
      <c r="E218" s="10">
        <f>VLOOKUP(B218,'average wages'!$A$5:$B$39,2)</f>
        <v>37769.096076078204</v>
      </c>
      <c r="F218" s="9">
        <f t="shared" si="3"/>
        <v>0</v>
      </c>
      <c r="G218" s="3">
        <v>0</v>
      </c>
    </row>
    <row r="219" spans="1:7" x14ac:dyDescent="0.2">
      <c r="A219" s="2">
        <v>215</v>
      </c>
      <c r="B219" s="2" t="s">
        <v>15</v>
      </c>
      <c r="C219" s="2" t="s">
        <v>42</v>
      </c>
      <c r="D219" s="2">
        <v>1142196.6269</v>
      </c>
      <c r="E219" s="10">
        <f>VLOOKUP(B219,'average wages'!$A$5:$B$39,2)</f>
        <v>37769.096076078204</v>
      </c>
      <c r="F219" s="9">
        <f t="shared" si="3"/>
        <v>30.241566401252388</v>
      </c>
      <c r="G219" s="3">
        <v>0.04</v>
      </c>
    </row>
    <row r="220" spans="1:7" ht="32" x14ac:dyDescent="0.2">
      <c r="A220" s="2">
        <v>216</v>
      </c>
      <c r="B220" s="2" t="s">
        <v>15</v>
      </c>
      <c r="C220" s="2" t="s">
        <v>43</v>
      </c>
      <c r="D220" s="2">
        <v>0</v>
      </c>
      <c r="E220" s="10">
        <f>VLOOKUP(B220,'average wages'!$A$5:$B$39,2)</f>
        <v>37769.096076078204</v>
      </c>
      <c r="F220" s="9">
        <f t="shared" si="3"/>
        <v>0</v>
      </c>
      <c r="G220" s="3">
        <v>0.08</v>
      </c>
    </row>
    <row r="221" spans="1:7" x14ac:dyDescent="0.2">
      <c r="A221" s="2">
        <v>217</v>
      </c>
      <c r="B221" s="2" t="s">
        <v>0</v>
      </c>
      <c r="C221" s="2" t="s">
        <v>41</v>
      </c>
      <c r="D221" s="2">
        <v>0</v>
      </c>
      <c r="E221" s="10">
        <f>VLOOKUP(B221,'average wages'!$A$5:$B$39,2)</f>
        <v>38514.865062966397</v>
      </c>
      <c r="F221" s="9">
        <f t="shared" si="3"/>
        <v>0</v>
      </c>
      <c r="G221" s="3">
        <v>0</v>
      </c>
    </row>
    <row r="222" spans="1:7" x14ac:dyDescent="0.2">
      <c r="A222" s="2">
        <v>218</v>
      </c>
      <c r="B222" s="2" t="s">
        <v>0</v>
      </c>
      <c r="C222" s="2" t="s">
        <v>42</v>
      </c>
      <c r="D222" s="2">
        <v>337158.89409999998</v>
      </c>
      <c r="E222" s="10">
        <f>VLOOKUP(B222,'average wages'!$A$5:$B$39,2)</f>
        <v>38514.865062966397</v>
      </c>
      <c r="F222" s="9">
        <f t="shared" si="3"/>
        <v>8.7539939072561346</v>
      </c>
      <c r="G222" s="3">
        <v>0</v>
      </c>
    </row>
    <row r="223" spans="1:7" x14ac:dyDescent="0.2">
      <c r="A223" s="2">
        <v>219</v>
      </c>
      <c r="B223" s="2" t="s">
        <v>0</v>
      </c>
      <c r="C223" s="2" t="s">
        <v>42</v>
      </c>
      <c r="D223" s="2">
        <v>430814.14250000002</v>
      </c>
      <c r="E223" s="10">
        <f>VLOOKUP(B223,'average wages'!$A$5:$B$39,2)</f>
        <v>38514.865062966397</v>
      </c>
      <c r="F223" s="9">
        <f t="shared" si="3"/>
        <v>11.185658882503661</v>
      </c>
      <c r="G223" s="3">
        <v>0.1</v>
      </c>
    </row>
    <row r="224" spans="1:7" x14ac:dyDescent="0.2">
      <c r="A224" s="2">
        <v>220</v>
      </c>
      <c r="B224" s="2" t="s">
        <v>0</v>
      </c>
      <c r="C224" s="2" t="s">
        <v>42</v>
      </c>
      <c r="D224" s="2">
        <v>618124.63930000004</v>
      </c>
      <c r="E224" s="10">
        <f>VLOOKUP(B224,'average wages'!$A$5:$B$39,2)</f>
        <v>38514.865062966397</v>
      </c>
      <c r="F224" s="9">
        <f t="shared" si="3"/>
        <v>16.048988832998713</v>
      </c>
      <c r="G224" s="3">
        <v>0.15</v>
      </c>
    </row>
    <row r="225" spans="1:7" x14ac:dyDescent="0.2">
      <c r="A225" s="2">
        <v>221</v>
      </c>
      <c r="B225" s="2" t="s">
        <v>0</v>
      </c>
      <c r="C225" s="2" t="s">
        <v>42</v>
      </c>
      <c r="D225" s="2">
        <v>805435.1361</v>
      </c>
      <c r="E225" s="10">
        <f>VLOOKUP(B225,'average wages'!$A$5:$B$39,2)</f>
        <v>38514.865062966397</v>
      </c>
      <c r="F225" s="9">
        <f t="shared" si="3"/>
        <v>20.912318783493767</v>
      </c>
      <c r="G225" s="3">
        <v>0.2</v>
      </c>
    </row>
    <row r="226" spans="1:7" x14ac:dyDescent="0.2">
      <c r="A226" s="2">
        <v>222</v>
      </c>
      <c r="B226" s="2" t="s">
        <v>0</v>
      </c>
      <c r="C226" s="2" t="s">
        <v>42</v>
      </c>
      <c r="D226" s="2">
        <v>1273711.3781000001</v>
      </c>
      <c r="E226" s="10">
        <f>VLOOKUP(B226,'average wages'!$A$5:$B$39,2)</f>
        <v>38514.865062966397</v>
      </c>
      <c r="F226" s="9">
        <f t="shared" si="3"/>
        <v>33.070643659731402</v>
      </c>
      <c r="G226" s="3">
        <v>0.3</v>
      </c>
    </row>
    <row r="227" spans="1:7" x14ac:dyDescent="0.2">
      <c r="A227" s="2">
        <v>223</v>
      </c>
      <c r="B227" s="2" t="s">
        <v>0</v>
      </c>
      <c r="C227" s="2" t="s">
        <v>42</v>
      </c>
      <c r="D227" s="2">
        <v>2210263.8621</v>
      </c>
      <c r="E227" s="10">
        <f>VLOOKUP(B227,'average wages'!$A$5:$B$39,2)</f>
        <v>38514.865062966397</v>
      </c>
      <c r="F227" s="9">
        <f t="shared" si="3"/>
        <v>57.38729341220666</v>
      </c>
      <c r="G227" s="3">
        <v>0.4</v>
      </c>
    </row>
    <row r="228" spans="1:7" x14ac:dyDescent="0.2">
      <c r="A228" s="2">
        <v>224</v>
      </c>
      <c r="B228" s="2" t="s">
        <v>0</v>
      </c>
      <c r="C228" s="2" t="s">
        <v>42</v>
      </c>
      <c r="D228" s="2">
        <v>3146816.3461000002</v>
      </c>
      <c r="E228" s="10">
        <f>VLOOKUP(B228,'average wages'!$A$5:$B$39,2)</f>
        <v>38514.865062966397</v>
      </c>
      <c r="F228" s="9">
        <f t="shared" si="3"/>
        <v>81.703943164681931</v>
      </c>
      <c r="G228" s="3">
        <v>0.45</v>
      </c>
    </row>
    <row r="229" spans="1:7" x14ac:dyDescent="0.2">
      <c r="A229" s="2">
        <v>225</v>
      </c>
      <c r="B229" s="2" t="s">
        <v>0</v>
      </c>
      <c r="C229" s="2" t="s">
        <v>42</v>
      </c>
      <c r="D229" s="2">
        <v>5956473.7981000002</v>
      </c>
      <c r="E229" s="10">
        <f>VLOOKUP(B229,'average wages'!$A$5:$B$39,2)</f>
        <v>38514.865062966397</v>
      </c>
      <c r="F229" s="9">
        <f t="shared" si="3"/>
        <v>154.65389242210773</v>
      </c>
      <c r="G229" s="3">
        <v>0.5</v>
      </c>
    </row>
    <row r="230" spans="1:7" x14ac:dyDescent="0.2">
      <c r="A230" s="2">
        <v>226</v>
      </c>
      <c r="B230" s="2" t="s">
        <v>0</v>
      </c>
      <c r="C230" s="2" t="s">
        <v>42</v>
      </c>
      <c r="D230" s="2">
        <v>0</v>
      </c>
      <c r="E230" s="10">
        <f>VLOOKUP(B230,'average wages'!$A$5:$B$39,2)</f>
        <v>38514.865062966397</v>
      </c>
      <c r="F230" s="9">
        <f t="shared" si="3"/>
        <v>0</v>
      </c>
      <c r="G230" s="3">
        <v>0</v>
      </c>
    </row>
    <row r="231" spans="1:7" x14ac:dyDescent="0.2">
      <c r="A231" s="2">
        <v>227</v>
      </c>
      <c r="B231" s="2" t="s">
        <v>0</v>
      </c>
      <c r="C231" s="2" t="s">
        <v>42</v>
      </c>
      <c r="D231" s="2">
        <v>337158.89419999998</v>
      </c>
      <c r="E231" s="10">
        <f>VLOOKUP(B231,'average wages'!$A$5:$B$39,2)</f>
        <v>38514.865062966397</v>
      </c>
      <c r="F231" s="9">
        <f t="shared" si="3"/>
        <v>8.7539939098525341</v>
      </c>
      <c r="G231" s="3">
        <v>0.1</v>
      </c>
    </row>
    <row r="232" spans="1:7" x14ac:dyDescent="0.2">
      <c r="A232" s="2">
        <v>228</v>
      </c>
      <c r="B232" s="2" t="s">
        <v>0</v>
      </c>
      <c r="C232" s="2" t="s">
        <v>42</v>
      </c>
      <c r="D232" s="2">
        <v>430814.14260000002</v>
      </c>
      <c r="E232" s="10">
        <f>VLOOKUP(B232,'average wages'!$A$5:$B$39,2)</f>
        <v>38514.865062966397</v>
      </c>
      <c r="F232" s="9">
        <f t="shared" si="3"/>
        <v>11.185658885100061</v>
      </c>
      <c r="G232" s="3">
        <v>0.15</v>
      </c>
    </row>
    <row r="233" spans="1:7" x14ac:dyDescent="0.2">
      <c r="A233" s="2">
        <v>229</v>
      </c>
      <c r="B233" s="2" t="s">
        <v>0</v>
      </c>
      <c r="C233" s="2" t="s">
        <v>42</v>
      </c>
      <c r="D233" s="2">
        <v>618124.63939999999</v>
      </c>
      <c r="E233" s="10">
        <f>VLOOKUP(B233,'average wages'!$A$5:$B$39,2)</f>
        <v>38514.865062966397</v>
      </c>
      <c r="F233" s="9">
        <f t="shared" si="3"/>
        <v>16.048988835595114</v>
      </c>
      <c r="G233" s="3">
        <v>0.2</v>
      </c>
    </row>
    <row r="234" spans="1:7" x14ac:dyDescent="0.2">
      <c r="A234" s="2">
        <v>230</v>
      </c>
      <c r="B234" s="2" t="s">
        <v>0</v>
      </c>
      <c r="C234" s="2" t="s">
        <v>42</v>
      </c>
      <c r="D234" s="2">
        <v>805435.13619999995</v>
      </c>
      <c r="E234" s="10">
        <f>VLOOKUP(B234,'average wages'!$A$5:$B$39,2)</f>
        <v>38514.865062966397</v>
      </c>
      <c r="F234" s="9">
        <f t="shared" si="3"/>
        <v>20.912318786090164</v>
      </c>
      <c r="G234" s="3">
        <v>0.3</v>
      </c>
    </row>
    <row r="235" spans="1:7" x14ac:dyDescent="0.2">
      <c r="A235" s="2">
        <v>231</v>
      </c>
      <c r="B235" s="2" t="s">
        <v>0</v>
      </c>
      <c r="C235" s="2" t="s">
        <v>42</v>
      </c>
      <c r="D235" s="2">
        <v>1273711.3781999999</v>
      </c>
      <c r="E235" s="10">
        <f>VLOOKUP(B235,'average wages'!$A$5:$B$39,2)</f>
        <v>38514.865062966397</v>
      </c>
      <c r="F235" s="9">
        <f t="shared" si="3"/>
        <v>33.070643662327797</v>
      </c>
      <c r="G235" s="3">
        <v>0.4</v>
      </c>
    </row>
    <row r="236" spans="1:7" x14ac:dyDescent="0.2">
      <c r="A236" s="2">
        <v>232</v>
      </c>
      <c r="B236" s="2" t="s">
        <v>0</v>
      </c>
      <c r="C236" s="2" t="s">
        <v>42</v>
      </c>
      <c r="D236" s="2">
        <v>2210263.8621999999</v>
      </c>
      <c r="E236" s="10">
        <f>VLOOKUP(B236,'average wages'!$A$5:$B$39,2)</f>
        <v>38514.865062966397</v>
      </c>
      <c r="F236" s="9">
        <f t="shared" si="3"/>
        <v>57.387293414803054</v>
      </c>
      <c r="G236" s="3">
        <v>0.45</v>
      </c>
    </row>
    <row r="237" spans="1:7" x14ac:dyDescent="0.2">
      <c r="A237" s="2">
        <v>233</v>
      </c>
      <c r="B237" s="2" t="s">
        <v>0</v>
      </c>
      <c r="C237" s="2" t="s">
        <v>42</v>
      </c>
      <c r="D237" s="2">
        <v>3146816.3462</v>
      </c>
      <c r="E237" s="10">
        <f>VLOOKUP(B237,'average wages'!$A$5:$B$39,2)</f>
        <v>38514.865062966397</v>
      </c>
      <c r="F237" s="9">
        <f t="shared" si="3"/>
        <v>81.703943167278325</v>
      </c>
      <c r="G237" s="3">
        <v>0.5</v>
      </c>
    </row>
    <row r="238" spans="1:7" x14ac:dyDescent="0.2">
      <c r="A238" s="2">
        <v>234</v>
      </c>
      <c r="B238" s="2" t="s">
        <v>0</v>
      </c>
      <c r="C238" s="2" t="s">
        <v>42</v>
      </c>
      <c r="D238" s="2">
        <v>5956473.7982000001</v>
      </c>
      <c r="E238" s="10">
        <f>VLOOKUP(B238,'average wages'!$A$5:$B$39,2)</f>
        <v>38514.865062966397</v>
      </c>
      <c r="F238" s="9">
        <f t="shared" si="3"/>
        <v>154.65389242470411</v>
      </c>
      <c r="G238" s="3">
        <v>0.55000000000000004</v>
      </c>
    </row>
    <row r="239" spans="1:7" ht="32" x14ac:dyDescent="0.2">
      <c r="A239" s="2">
        <v>235</v>
      </c>
      <c r="B239" s="2" t="s">
        <v>0</v>
      </c>
      <c r="C239" s="2" t="s">
        <v>43</v>
      </c>
      <c r="D239" s="2">
        <v>337158.89409999998</v>
      </c>
      <c r="E239" s="10">
        <f>VLOOKUP(B239,'average wages'!$A$5:$B$39,2)</f>
        <v>38514.865062966397</v>
      </c>
      <c r="F239" s="9">
        <f t="shared" si="3"/>
        <v>8.7539939072561346</v>
      </c>
      <c r="G239" s="3">
        <v>0</v>
      </c>
    </row>
    <row r="240" spans="1:7" ht="32" x14ac:dyDescent="0.2">
      <c r="A240" s="2">
        <v>236</v>
      </c>
      <c r="B240" s="2" t="s">
        <v>0</v>
      </c>
      <c r="C240" s="2" t="s">
        <v>43</v>
      </c>
      <c r="D240" s="2">
        <v>430814.14250000002</v>
      </c>
      <c r="E240" s="10">
        <f>VLOOKUP(B240,'average wages'!$A$5:$B$39,2)</f>
        <v>38514.865062966397</v>
      </c>
      <c r="F240" s="9">
        <f t="shared" si="3"/>
        <v>11.185658882503661</v>
      </c>
      <c r="G240" s="3">
        <v>0.1</v>
      </c>
    </row>
    <row r="241" spans="1:7" ht="32" x14ac:dyDescent="0.2">
      <c r="A241" s="2">
        <v>237</v>
      </c>
      <c r="B241" s="2" t="s">
        <v>0</v>
      </c>
      <c r="C241" s="2" t="s">
        <v>43</v>
      </c>
      <c r="D241" s="2">
        <v>618124.63930000004</v>
      </c>
      <c r="E241" s="10">
        <f>VLOOKUP(B241,'average wages'!$A$5:$B$39,2)</f>
        <v>38514.865062966397</v>
      </c>
      <c r="F241" s="9">
        <f t="shared" si="3"/>
        <v>16.048988832998713</v>
      </c>
      <c r="G241" s="3">
        <v>0.15</v>
      </c>
    </row>
    <row r="242" spans="1:7" ht="32" x14ac:dyDescent="0.2">
      <c r="A242" s="2">
        <v>238</v>
      </c>
      <c r="B242" s="2" t="s">
        <v>0</v>
      </c>
      <c r="C242" s="2" t="s">
        <v>43</v>
      </c>
      <c r="D242" s="2">
        <v>805435.1361</v>
      </c>
      <c r="E242" s="10">
        <f>VLOOKUP(B242,'average wages'!$A$5:$B$39,2)</f>
        <v>38514.865062966397</v>
      </c>
      <c r="F242" s="9">
        <f t="shared" si="3"/>
        <v>20.912318783493767</v>
      </c>
      <c r="G242" s="3">
        <v>0.2</v>
      </c>
    </row>
    <row r="243" spans="1:7" ht="32" x14ac:dyDescent="0.2">
      <c r="A243" s="2">
        <v>239</v>
      </c>
      <c r="B243" s="2" t="s">
        <v>0</v>
      </c>
      <c r="C243" s="2" t="s">
        <v>43</v>
      </c>
      <c r="D243" s="2">
        <v>1273711.3781000001</v>
      </c>
      <c r="E243" s="10">
        <f>VLOOKUP(B243,'average wages'!$A$5:$B$39,2)</f>
        <v>38514.865062966397</v>
      </c>
      <c r="F243" s="9">
        <f t="shared" si="3"/>
        <v>33.070643659731402</v>
      </c>
      <c r="G243" s="3">
        <v>0.3</v>
      </c>
    </row>
    <row r="244" spans="1:7" ht="32" x14ac:dyDescent="0.2">
      <c r="A244" s="2">
        <v>240</v>
      </c>
      <c r="B244" s="2" t="s">
        <v>0</v>
      </c>
      <c r="C244" s="2" t="s">
        <v>43</v>
      </c>
      <c r="D244" s="2">
        <v>2210263.8621</v>
      </c>
      <c r="E244" s="10">
        <f>VLOOKUP(B244,'average wages'!$A$5:$B$39,2)</f>
        <v>38514.865062966397</v>
      </c>
      <c r="F244" s="9">
        <f t="shared" si="3"/>
        <v>57.38729341220666</v>
      </c>
      <c r="G244" s="3">
        <v>0.4</v>
      </c>
    </row>
    <row r="245" spans="1:7" ht="32" x14ac:dyDescent="0.2">
      <c r="A245" s="2">
        <v>241</v>
      </c>
      <c r="B245" s="2" t="s">
        <v>0</v>
      </c>
      <c r="C245" s="2" t="s">
        <v>43</v>
      </c>
      <c r="D245" s="2">
        <v>3146816.3461000002</v>
      </c>
      <c r="E245" s="10">
        <f>VLOOKUP(B245,'average wages'!$A$5:$B$39,2)</f>
        <v>38514.865062966397</v>
      </c>
      <c r="F245" s="9">
        <f t="shared" si="3"/>
        <v>81.703943164681931</v>
      </c>
      <c r="G245" s="3">
        <v>0.45</v>
      </c>
    </row>
    <row r="246" spans="1:7" ht="32" x14ac:dyDescent="0.2">
      <c r="A246" s="2">
        <v>242</v>
      </c>
      <c r="B246" s="2" t="s">
        <v>0</v>
      </c>
      <c r="C246" s="2" t="s">
        <v>43</v>
      </c>
      <c r="D246" s="2">
        <v>5956473.7981000002</v>
      </c>
      <c r="E246" s="10">
        <f>VLOOKUP(B246,'average wages'!$A$5:$B$39,2)</f>
        <v>38514.865062966397</v>
      </c>
      <c r="F246" s="9">
        <f t="shared" si="3"/>
        <v>154.65389242210773</v>
      </c>
      <c r="G246" s="3">
        <v>0.5</v>
      </c>
    </row>
    <row r="247" spans="1:7" ht="32" x14ac:dyDescent="0.2">
      <c r="A247" s="2">
        <v>243</v>
      </c>
      <c r="B247" s="2" t="s">
        <v>0</v>
      </c>
      <c r="C247" s="2" t="s">
        <v>43</v>
      </c>
      <c r="D247" s="2">
        <v>0</v>
      </c>
      <c r="E247" s="10">
        <f>VLOOKUP(B247,'average wages'!$A$5:$B$39,2)</f>
        <v>38514.865062966397</v>
      </c>
      <c r="F247" s="9">
        <f t="shared" si="3"/>
        <v>0</v>
      </c>
      <c r="G247" s="3">
        <v>0</v>
      </c>
    </row>
    <row r="248" spans="1:7" ht="32" x14ac:dyDescent="0.2">
      <c r="A248" s="2">
        <v>244</v>
      </c>
      <c r="B248" s="2" t="s">
        <v>0</v>
      </c>
      <c r="C248" s="2" t="s">
        <v>43</v>
      </c>
      <c r="D248" s="2">
        <v>337158.89419999998</v>
      </c>
      <c r="E248" s="10">
        <f>VLOOKUP(B248,'average wages'!$A$5:$B$39,2)</f>
        <v>38514.865062966397</v>
      </c>
      <c r="F248" s="9">
        <f t="shared" si="3"/>
        <v>8.7539939098525341</v>
      </c>
      <c r="G248" s="3">
        <v>0.1</v>
      </c>
    </row>
    <row r="249" spans="1:7" ht="32" x14ac:dyDescent="0.2">
      <c r="A249" s="2">
        <v>245</v>
      </c>
      <c r="B249" s="2" t="s">
        <v>0</v>
      </c>
      <c r="C249" s="2" t="s">
        <v>43</v>
      </c>
      <c r="D249" s="2">
        <v>430814.14260000002</v>
      </c>
      <c r="E249" s="10">
        <f>VLOOKUP(B249,'average wages'!$A$5:$B$39,2)</f>
        <v>38514.865062966397</v>
      </c>
      <c r="F249" s="9">
        <f t="shared" si="3"/>
        <v>11.185658885100061</v>
      </c>
      <c r="G249" s="3">
        <v>0.15</v>
      </c>
    </row>
    <row r="250" spans="1:7" ht="32" x14ac:dyDescent="0.2">
      <c r="A250" s="2">
        <v>246</v>
      </c>
      <c r="B250" s="2" t="s">
        <v>0</v>
      </c>
      <c r="C250" s="2" t="s">
        <v>43</v>
      </c>
      <c r="D250" s="2">
        <v>618124.63939999999</v>
      </c>
      <c r="E250" s="10">
        <f>VLOOKUP(B250,'average wages'!$A$5:$B$39,2)</f>
        <v>38514.865062966397</v>
      </c>
      <c r="F250" s="9">
        <f t="shared" si="3"/>
        <v>16.048988835595114</v>
      </c>
      <c r="G250" s="3">
        <v>0.2</v>
      </c>
    </row>
    <row r="251" spans="1:7" ht="32" x14ac:dyDescent="0.2">
      <c r="A251" s="2">
        <v>247</v>
      </c>
      <c r="B251" s="2" t="s">
        <v>0</v>
      </c>
      <c r="C251" s="2" t="s">
        <v>43</v>
      </c>
      <c r="D251" s="2">
        <v>805435.13619999995</v>
      </c>
      <c r="E251" s="10">
        <f>VLOOKUP(B251,'average wages'!$A$5:$B$39,2)</f>
        <v>38514.865062966397</v>
      </c>
      <c r="F251" s="9">
        <f t="shared" si="3"/>
        <v>20.912318786090164</v>
      </c>
      <c r="G251" s="3">
        <v>0.3</v>
      </c>
    </row>
    <row r="252" spans="1:7" ht="32" x14ac:dyDescent="0.2">
      <c r="A252" s="2">
        <v>248</v>
      </c>
      <c r="B252" s="2" t="s">
        <v>0</v>
      </c>
      <c r="C252" s="2" t="s">
        <v>43</v>
      </c>
      <c r="D252" s="2">
        <v>1273711.3781999999</v>
      </c>
      <c r="E252" s="10">
        <f>VLOOKUP(B252,'average wages'!$A$5:$B$39,2)</f>
        <v>38514.865062966397</v>
      </c>
      <c r="F252" s="9">
        <f t="shared" si="3"/>
        <v>33.070643662327797</v>
      </c>
      <c r="G252" s="3">
        <v>0.4</v>
      </c>
    </row>
    <row r="253" spans="1:7" ht="32" x14ac:dyDescent="0.2">
      <c r="A253" s="2">
        <v>249</v>
      </c>
      <c r="B253" s="2" t="s">
        <v>0</v>
      </c>
      <c r="C253" s="2" t="s">
        <v>43</v>
      </c>
      <c r="D253" s="2">
        <v>2210263.8621999999</v>
      </c>
      <c r="E253" s="10">
        <f>VLOOKUP(B253,'average wages'!$A$5:$B$39,2)</f>
        <v>38514.865062966397</v>
      </c>
      <c r="F253" s="9">
        <f t="shared" si="3"/>
        <v>57.387293414803054</v>
      </c>
      <c r="G253" s="3">
        <v>0.45</v>
      </c>
    </row>
    <row r="254" spans="1:7" ht="32" x14ac:dyDescent="0.2">
      <c r="A254" s="2">
        <v>250</v>
      </c>
      <c r="B254" s="2" t="s">
        <v>0</v>
      </c>
      <c r="C254" s="2" t="s">
        <v>43</v>
      </c>
      <c r="D254" s="2">
        <v>3146816.3462</v>
      </c>
      <c r="E254" s="10">
        <f>VLOOKUP(B254,'average wages'!$A$5:$B$39,2)</f>
        <v>38514.865062966397</v>
      </c>
      <c r="F254" s="9">
        <f t="shared" si="3"/>
        <v>81.703943167278325</v>
      </c>
      <c r="G254" s="3">
        <v>0.5</v>
      </c>
    </row>
    <row r="255" spans="1:7" ht="32" x14ac:dyDescent="0.2">
      <c r="A255" s="2">
        <v>251</v>
      </c>
      <c r="B255" s="2" t="s">
        <v>0</v>
      </c>
      <c r="C255" s="2" t="s">
        <v>43</v>
      </c>
      <c r="D255" s="2">
        <v>5956473.7982000001</v>
      </c>
      <c r="E255" s="10">
        <f>VLOOKUP(B255,'average wages'!$A$5:$B$39,2)</f>
        <v>38514.865062966397</v>
      </c>
      <c r="F255" s="9">
        <f t="shared" si="3"/>
        <v>154.65389242470411</v>
      </c>
      <c r="G255" s="3">
        <v>0.55000000000000004</v>
      </c>
    </row>
    <row r="256" spans="1:7" x14ac:dyDescent="0.2">
      <c r="A256" s="2">
        <v>252</v>
      </c>
      <c r="B256" s="2" t="s">
        <v>31</v>
      </c>
      <c r="C256" s="2" t="s">
        <v>41</v>
      </c>
      <c r="D256" s="2">
        <v>2541778.2387999999</v>
      </c>
      <c r="E256" s="10">
        <f>VLOOKUP(B256,'average wages'!$A$5:$B$39,2)</f>
        <v>41960.270382837698</v>
      </c>
      <c r="F256" s="9">
        <f t="shared" si="3"/>
        <v>60.575830794446468</v>
      </c>
      <c r="G256" s="3">
        <v>0</v>
      </c>
    </row>
    <row r="257" spans="1:7" x14ac:dyDescent="0.2">
      <c r="A257" s="2">
        <v>253</v>
      </c>
      <c r="B257" s="2" t="s">
        <v>31</v>
      </c>
      <c r="C257" s="2" t="s">
        <v>41</v>
      </c>
      <c r="D257" s="2">
        <v>2626504.1801</v>
      </c>
      <c r="E257" s="10">
        <f>VLOOKUP(B257,'average wages'!$A$5:$B$39,2)</f>
        <v>41960.270382837698</v>
      </c>
      <c r="F257" s="9">
        <f t="shared" si="3"/>
        <v>62.595025154420235</v>
      </c>
      <c r="G257" s="3">
        <v>0.1</v>
      </c>
    </row>
    <row r="258" spans="1:7" x14ac:dyDescent="0.2">
      <c r="A258" s="2">
        <v>254</v>
      </c>
      <c r="B258" s="2" t="s">
        <v>31</v>
      </c>
      <c r="C258" s="2" t="s">
        <v>41</v>
      </c>
      <c r="D258" s="2">
        <v>2965407.9452999998</v>
      </c>
      <c r="E258" s="10">
        <f>VLOOKUP(B258,'average wages'!$A$5:$B$39,2)</f>
        <v>41960.270382837698</v>
      </c>
      <c r="F258" s="9">
        <f t="shared" si="3"/>
        <v>70.671802594315281</v>
      </c>
      <c r="G258" s="3">
        <v>0.2</v>
      </c>
    </row>
    <row r="259" spans="1:7" x14ac:dyDescent="0.2">
      <c r="A259" s="2">
        <v>255</v>
      </c>
      <c r="B259" s="2" t="s">
        <v>31</v>
      </c>
      <c r="C259" s="2" t="s">
        <v>41</v>
      </c>
      <c r="D259" s="2">
        <v>3389037.6516999998</v>
      </c>
      <c r="E259" s="10">
        <f>VLOOKUP(B259,'average wages'!$A$5:$B$39,2)</f>
        <v>41960.270382837698</v>
      </c>
      <c r="F259" s="9">
        <f t="shared" si="3"/>
        <v>80.767774391800884</v>
      </c>
      <c r="G259" s="3">
        <v>0.3</v>
      </c>
    </row>
    <row r="260" spans="1:7" x14ac:dyDescent="0.2">
      <c r="A260" s="2">
        <v>256</v>
      </c>
      <c r="B260" s="2" t="s">
        <v>31</v>
      </c>
      <c r="C260" s="2" t="s">
        <v>41</v>
      </c>
      <c r="D260" s="2">
        <v>5083556.4775999999</v>
      </c>
      <c r="E260" s="10">
        <f>VLOOKUP(B260,'average wages'!$A$5:$B$39,2)</f>
        <v>41960.270382837698</v>
      </c>
      <c r="F260" s="9">
        <f t="shared" si="3"/>
        <v>121.15166158889294</v>
      </c>
      <c r="G260" s="3">
        <v>0.4</v>
      </c>
    </row>
    <row r="261" spans="1:7" x14ac:dyDescent="0.2">
      <c r="A261" s="2">
        <v>257</v>
      </c>
      <c r="B261" s="2" t="s">
        <v>31</v>
      </c>
      <c r="C261" s="2" t="s">
        <v>41</v>
      </c>
      <c r="D261" s="2">
        <v>0</v>
      </c>
      <c r="E261" s="10">
        <f>VLOOKUP(B261,'average wages'!$A$5:$B$39,2)</f>
        <v>41960.270382837698</v>
      </c>
      <c r="F261" s="9">
        <f t="shared" si="3"/>
        <v>0</v>
      </c>
      <c r="G261" s="3">
        <v>0</v>
      </c>
    </row>
    <row r="262" spans="1:7" x14ac:dyDescent="0.2">
      <c r="A262" s="2">
        <v>258</v>
      </c>
      <c r="B262" s="2" t="s">
        <v>31</v>
      </c>
      <c r="C262" s="2" t="s">
        <v>41</v>
      </c>
      <c r="D262" s="2">
        <v>2541778.2387999999</v>
      </c>
      <c r="E262" s="10">
        <f>VLOOKUP(B262,'average wages'!$A$5:$B$39,2)</f>
        <v>41960.270382837698</v>
      </c>
      <c r="F262" s="9">
        <f t="shared" ref="F262:F325" si="4">D262/E262</f>
        <v>60.575830794446468</v>
      </c>
      <c r="G262" s="3">
        <v>0.1</v>
      </c>
    </row>
    <row r="263" spans="1:7" x14ac:dyDescent="0.2">
      <c r="A263" s="2">
        <v>259</v>
      </c>
      <c r="B263" s="2" t="s">
        <v>31</v>
      </c>
      <c r="C263" s="2" t="s">
        <v>41</v>
      </c>
      <c r="D263" s="2">
        <v>2626504.1801</v>
      </c>
      <c r="E263" s="10">
        <f>VLOOKUP(B263,'average wages'!$A$5:$B$39,2)</f>
        <v>41960.270382837698</v>
      </c>
      <c r="F263" s="9">
        <f t="shared" si="4"/>
        <v>62.595025154420235</v>
      </c>
      <c r="G263" s="3">
        <v>0.2</v>
      </c>
    </row>
    <row r="264" spans="1:7" x14ac:dyDescent="0.2">
      <c r="A264" s="2">
        <v>260</v>
      </c>
      <c r="B264" s="2" t="s">
        <v>31</v>
      </c>
      <c r="C264" s="2" t="s">
        <v>41</v>
      </c>
      <c r="D264" s="2">
        <v>2965407.9452999998</v>
      </c>
      <c r="E264" s="10">
        <f>VLOOKUP(B264,'average wages'!$A$5:$B$39,2)</f>
        <v>41960.270382837698</v>
      </c>
      <c r="F264" s="9">
        <f t="shared" si="4"/>
        <v>70.671802594315281</v>
      </c>
      <c r="G264" s="3">
        <v>0.3</v>
      </c>
    </row>
    <row r="265" spans="1:7" x14ac:dyDescent="0.2">
      <c r="A265" s="2">
        <v>261</v>
      </c>
      <c r="B265" s="2" t="s">
        <v>31</v>
      </c>
      <c r="C265" s="2" t="s">
        <v>41</v>
      </c>
      <c r="D265" s="2">
        <v>3389037.6516999998</v>
      </c>
      <c r="E265" s="10">
        <f>VLOOKUP(B265,'average wages'!$A$5:$B$39,2)</f>
        <v>41960.270382837698</v>
      </c>
      <c r="F265" s="9">
        <f t="shared" si="4"/>
        <v>80.767774391800884</v>
      </c>
      <c r="G265" s="3">
        <v>0.4</v>
      </c>
    </row>
    <row r="266" spans="1:7" x14ac:dyDescent="0.2">
      <c r="A266" s="2">
        <v>262</v>
      </c>
      <c r="B266" s="2" t="s">
        <v>31</v>
      </c>
      <c r="C266" s="2" t="s">
        <v>41</v>
      </c>
      <c r="D266" s="2">
        <v>5083556.4775999999</v>
      </c>
      <c r="E266" s="10">
        <f>VLOOKUP(B266,'average wages'!$A$5:$B$39,2)</f>
        <v>41960.270382837698</v>
      </c>
      <c r="F266" s="9">
        <f t="shared" si="4"/>
        <v>121.15166158889294</v>
      </c>
      <c r="G266" s="3">
        <v>0.5</v>
      </c>
    </row>
    <row r="267" spans="1:7" x14ac:dyDescent="0.2">
      <c r="A267" s="2">
        <v>263</v>
      </c>
      <c r="B267" s="2" t="s">
        <v>31</v>
      </c>
      <c r="C267" s="2" t="s">
        <v>42</v>
      </c>
      <c r="D267" s="2">
        <v>423629.70649999997</v>
      </c>
      <c r="E267" s="10">
        <f>VLOOKUP(B267,'average wages'!$A$5:$B$39,2)</f>
        <v>41960.270382837698</v>
      </c>
      <c r="F267" s="9">
        <f t="shared" si="4"/>
        <v>10.095971799868813</v>
      </c>
      <c r="G267" s="3">
        <v>0</v>
      </c>
    </row>
    <row r="268" spans="1:7" x14ac:dyDescent="0.2">
      <c r="A268" s="2">
        <v>264</v>
      </c>
      <c r="B268" s="2" t="s">
        <v>31</v>
      </c>
      <c r="C268" s="2" t="s">
        <v>42</v>
      </c>
      <c r="D268" s="2">
        <v>508355.64779999998</v>
      </c>
      <c r="E268" s="10">
        <f>VLOOKUP(B268,'average wages'!$A$5:$B$39,2)</f>
        <v>41960.270382837698</v>
      </c>
      <c r="F268" s="9">
        <f t="shared" si="4"/>
        <v>12.115166159842577</v>
      </c>
      <c r="G268" s="3">
        <v>0.1</v>
      </c>
    </row>
    <row r="269" spans="1:7" x14ac:dyDescent="0.2">
      <c r="A269" s="2">
        <v>265</v>
      </c>
      <c r="B269" s="2" t="s">
        <v>31</v>
      </c>
      <c r="C269" s="2" t="s">
        <v>42</v>
      </c>
      <c r="D269" s="2">
        <v>847259.4129</v>
      </c>
      <c r="E269" s="10">
        <f>VLOOKUP(B269,'average wages'!$A$5:$B$39,2)</f>
        <v>41960.270382837698</v>
      </c>
      <c r="F269" s="9">
        <f t="shared" si="4"/>
        <v>20.19194359735442</v>
      </c>
      <c r="G269" s="3">
        <v>0.2</v>
      </c>
    </row>
    <row r="270" spans="1:7" x14ac:dyDescent="0.2">
      <c r="A270" s="2">
        <v>266</v>
      </c>
      <c r="B270" s="2" t="s">
        <v>31</v>
      </c>
      <c r="C270" s="2" t="s">
        <v>42</v>
      </c>
      <c r="D270" s="2">
        <v>1270889.1194</v>
      </c>
      <c r="E270" s="10">
        <f>VLOOKUP(B270,'average wages'!$A$5:$B$39,2)</f>
        <v>41960.270382837698</v>
      </c>
      <c r="F270" s="9">
        <f t="shared" si="4"/>
        <v>30.287915397223234</v>
      </c>
      <c r="G270" s="3">
        <v>0.3</v>
      </c>
    </row>
    <row r="271" spans="1:7" x14ac:dyDescent="0.2">
      <c r="A271" s="2">
        <v>267</v>
      </c>
      <c r="B271" s="2" t="s">
        <v>31</v>
      </c>
      <c r="C271" s="2" t="s">
        <v>42</v>
      </c>
      <c r="D271" s="2">
        <v>2965407.9452999998</v>
      </c>
      <c r="E271" s="10">
        <f>VLOOKUP(B271,'average wages'!$A$5:$B$39,2)</f>
        <v>41960.270382837698</v>
      </c>
      <c r="F271" s="9">
        <f t="shared" si="4"/>
        <v>70.671802594315281</v>
      </c>
      <c r="G271" s="3">
        <v>0.4</v>
      </c>
    </row>
    <row r="272" spans="1:7" x14ac:dyDescent="0.2">
      <c r="A272" s="2">
        <v>268</v>
      </c>
      <c r="B272" s="2" t="s">
        <v>31</v>
      </c>
      <c r="C272" s="2" t="s">
        <v>42</v>
      </c>
      <c r="D272" s="2">
        <v>0</v>
      </c>
      <c r="E272" s="10">
        <f>VLOOKUP(B272,'average wages'!$A$5:$B$39,2)</f>
        <v>41960.270382837698</v>
      </c>
      <c r="F272" s="9">
        <f t="shared" si="4"/>
        <v>0</v>
      </c>
      <c r="G272" s="3">
        <v>0</v>
      </c>
    </row>
    <row r="273" spans="1:7" x14ac:dyDescent="0.2">
      <c r="A273" s="2">
        <v>269</v>
      </c>
      <c r="B273" s="2" t="s">
        <v>31</v>
      </c>
      <c r="C273" s="2" t="s">
        <v>42</v>
      </c>
      <c r="D273" s="2">
        <v>423629.70649999997</v>
      </c>
      <c r="E273" s="10">
        <f>VLOOKUP(B273,'average wages'!$A$5:$B$39,2)</f>
        <v>41960.270382837698</v>
      </c>
      <c r="F273" s="9">
        <f t="shared" si="4"/>
        <v>10.095971799868813</v>
      </c>
      <c r="G273" s="3">
        <v>0.1</v>
      </c>
    </row>
    <row r="274" spans="1:7" x14ac:dyDescent="0.2">
      <c r="A274" s="2">
        <v>270</v>
      </c>
      <c r="B274" s="2" t="s">
        <v>31</v>
      </c>
      <c r="C274" s="2" t="s">
        <v>42</v>
      </c>
      <c r="D274" s="2">
        <v>508355.64779999998</v>
      </c>
      <c r="E274" s="10">
        <f>VLOOKUP(B274,'average wages'!$A$5:$B$39,2)</f>
        <v>41960.270382837698</v>
      </c>
      <c r="F274" s="9">
        <f t="shared" si="4"/>
        <v>12.115166159842577</v>
      </c>
      <c r="G274" s="3">
        <v>0.2</v>
      </c>
    </row>
    <row r="275" spans="1:7" x14ac:dyDescent="0.2">
      <c r="A275" s="2">
        <v>271</v>
      </c>
      <c r="B275" s="2" t="s">
        <v>31</v>
      </c>
      <c r="C275" s="2" t="s">
        <v>42</v>
      </c>
      <c r="D275" s="2">
        <v>847259.4129</v>
      </c>
      <c r="E275" s="10">
        <f>VLOOKUP(B275,'average wages'!$A$5:$B$39,2)</f>
        <v>41960.270382837698</v>
      </c>
      <c r="F275" s="9">
        <f t="shared" si="4"/>
        <v>20.19194359735442</v>
      </c>
      <c r="G275" s="3">
        <v>0.3</v>
      </c>
    </row>
    <row r="276" spans="1:7" x14ac:dyDescent="0.2">
      <c r="A276" s="2">
        <v>272</v>
      </c>
      <c r="B276" s="2" t="s">
        <v>31</v>
      </c>
      <c r="C276" s="2" t="s">
        <v>42</v>
      </c>
      <c r="D276" s="2">
        <v>1270889.1194</v>
      </c>
      <c r="E276" s="10">
        <f>VLOOKUP(B276,'average wages'!$A$5:$B$39,2)</f>
        <v>41960.270382837698</v>
      </c>
      <c r="F276" s="9">
        <f t="shared" si="4"/>
        <v>30.287915397223234</v>
      </c>
      <c r="G276" s="3">
        <v>0.4</v>
      </c>
    </row>
    <row r="277" spans="1:7" x14ac:dyDescent="0.2">
      <c r="A277" s="2">
        <v>273</v>
      </c>
      <c r="B277" s="2" t="s">
        <v>31</v>
      </c>
      <c r="C277" s="2" t="s">
        <v>42</v>
      </c>
      <c r="D277" s="2">
        <v>2965407.9452999998</v>
      </c>
      <c r="E277" s="10">
        <f>VLOOKUP(B277,'average wages'!$A$5:$B$39,2)</f>
        <v>41960.270382837698</v>
      </c>
      <c r="F277" s="9">
        <f t="shared" si="4"/>
        <v>70.671802594315281</v>
      </c>
      <c r="G277" s="3">
        <v>0.5</v>
      </c>
    </row>
    <row r="278" spans="1:7" ht="32" x14ac:dyDescent="0.2">
      <c r="A278" s="2">
        <v>274</v>
      </c>
      <c r="B278" s="2" t="s">
        <v>31</v>
      </c>
      <c r="C278" s="2" t="s">
        <v>43</v>
      </c>
      <c r="D278" s="2">
        <v>423629.70649999997</v>
      </c>
      <c r="E278" s="10">
        <f>VLOOKUP(B278,'average wages'!$A$5:$B$39,2)</f>
        <v>41960.270382837698</v>
      </c>
      <c r="F278" s="9">
        <f t="shared" si="4"/>
        <v>10.095971799868813</v>
      </c>
      <c r="G278" s="3">
        <v>0</v>
      </c>
    </row>
    <row r="279" spans="1:7" ht="32" x14ac:dyDescent="0.2">
      <c r="A279" s="2">
        <v>275</v>
      </c>
      <c r="B279" s="2" t="s">
        <v>31</v>
      </c>
      <c r="C279" s="2" t="s">
        <v>43</v>
      </c>
      <c r="D279" s="2">
        <v>508355.64779999998</v>
      </c>
      <c r="E279" s="10">
        <f>VLOOKUP(B279,'average wages'!$A$5:$B$39,2)</f>
        <v>41960.270382837698</v>
      </c>
      <c r="F279" s="9">
        <f t="shared" si="4"/>
        <v>12.115166159842577</v>
      </c>
      <c r="G279" s="3">
        <v>0.1</v>
      </c>
    </row>
    <row r="280" spans="1:7" ht="32" x14ac:dyDescent="0.2">
      <c r="A280" s="2">
        <v>276</v>
      </c>
      <c r="B280" s="2" t="s">
        <v>31</v>
      </c>
      <c r="C280" s="2" t="s">
        <v>43</v>
      </c>
      <c r="D280" s="2">
        <v>847259.4129</v>
      </c>
      <c r="E280" s="10">
        <f>VLOOKUP(B280,'average wages'!$A$5:$B$39,2)</f>
        <v>41960.270382837698</v>
      </c>
      <c r="F280" s="9">
        <f t="shared" si="4"/>
        <v>20.19194359735442</v>
      </c>
      <c r="G280" s="3">
        <v>0.2</v>
      </c>
    </row>
    <row r="281" spans="1:7" ht="32" x14ac:dyDescent="0.2">
      <c r="A281" s="2">
        <v>277</v>
      </c>
      <c r="B281" s="2" t="s">
        <v>31</v>
      </c>
      <c r="C281" s="2" t="s">
        <v>43</v>
      </c>
      <c r="D281" s="2">
        <v>1270889.1194</v>
      </c>
      <c r="E281" s="10">
        <f>VLOOKUP(B281,'average wages'!$A$5:$B$39,2)</f>
        <v>41960.270382837698</v>
      </c>
      <c r="F281" s="9">
        <f t="shared" si="4"/>
        <v>30.287915397223234</v>
      </c>
      <c r="G281" s="3">
        <v>0.3</v>
      </c>
    </row>
    <row r="282" spans="1:7" ht="32" x14ac:dyDescent="0.2">
      <c r="A282" s="2">
        <v>278</v>
      </c>
      <c r="B282" s="2" t="s">
        <v>31</v>
      </c>
      <c r="C282" s="2" t="s">
        <v>43</v>
      </c>
      <c r="D282" s="2">
        <v>2965407.9452999998</v>
      </c>
      <c r="E282" s="10">
        <f>VLOOKUP(B282,'average wages'!$A$5:$B$39,2)</f>
        <v>41960.270382837698</v>
      </c>
      <c r="F282" s="9">
        <f t="shared" si="4"/>
        <v>70.671802594315281</v>
      </c>
      <c r="G282" s="3">
        <v>0.4</v>
      </c>
    </row>
    <row r="283" spans="1:7" ht="32" x14ac:dyDescent="0.2">
      <c r="A283" s="2">
        <v>279</v>
      </c>
      <c r="B283" s="2" t="s">
        <v>31</v>
      </c>
      <c r="C283" s="2" t="s">
        <v>43</v>
      </c>
      <c r="D283" s="2">
        <v>0</v>
      </c>
      <c r="E283" s="10">
        <f>VLOOKUP(B283,'average wages'!$A$5:$B$39,2)</f>
        <v>41960.270382837698</v>
      </c>
      <c r="F283" s="9">
        <f t="shared" si="4"/>
        <v>0</v>
      </c>
      <c r="G283" s="3">
        <v>0</v>
      </c>
    </row>
    <row r="284" spans="1:7" ht="32" x14ac:dyDescent="0.2">
      <c r="A284" s="2">
        <v>280</v>
      </c>
      <c r="B284" s="2" t="s">
        <v>31</v>
      </c>
      <c r="C284" s="2" t="s">
        <v>43</v>
      </c>
      <c r="D284" s="2">
        <v>423629.70649999997</v>
      </c>
      <c r="E284" s="10">
        <f>VLOOKUP(B284,'average wages'!$A$5:$B$39,2)</f>
        <v>41960.270382837698</v>
      </c>
      <c r="F284" s="9">
        <f t="shared" si="4"/>
        <v>10.095971799868813</v>
      </c>
      <c r="G284" s="3">
        <v>0.1</v>
      </c>
    </row>
    <row r="285" spans="1:7" ht="32" x14ac:dyDescent="0.2">
      <c r="A285" s="2">
        <v>281</v>
      </c>
      <c r="B285" s="2" t="s">
        <v>31</v>
      </c>
      <c r="C285" s="2" t="s">
        <v>43</v>
      </c>
      <c r="D285" s="2">
        <v>508355.64779999998</v>
      </c>
      <c r="E285" s="10">
        <f>VLOOKUP(B285,'average wages'!$A$5:$B$39,2)</f>
        <v>41960.270382837698</v>
      </c>
      <c r="F285" s="9">
        <f t="shared" si="4"/>
        <v>12.115166159842577</v>
      </c>
      <c r="G285" s="3">
        <v>0.2</v>
      </c>
    </row>
    <row r="286" spans="1:7" ht="32" x14ac:dyDescent="0.2">
      <c r="A286" s="2">
        <v>282</v>
      </c>
      <c r="B286" s="2" t="s">
        <v>31</v>
      </c>
      <c r="C286" s="2" t="s">
        <v>43</v>
      </c>
      <c r="D286" s="2">
        <v>847259.4129</v>
      </c>
      <c r="E286" s="10">
        <f>VLOOKUP(B286,'average wages'!$A$5:$B$39,2)</f>
        <v>41960.270382837698</v>
      </c>
      <c r="F286" s="9">
        <f t="shared" si="4"/>
        <v>20.19194359735442</v>
      </c>
      <c r="G286" s="3">
        <v>0.3</v>
      </c>
    </row>
    <row r="287" spans="1:7" ht="32" x14ac:dyDescent="0.2">
      <c r="A287" s="2">
        <v>283</v>
      </c>
      <c r="B287" s="2" t="s">
        <v>31</v>
      </c>
      <c r="C287" s="2" t="s">
        <v>43</v>
      </c>
      <c r="D287" s="2">
        <v>1270889.1194</v>
      </c>
      <c r="E287" s="10">
        <f>VLOOKUP(B287,'average wages'!$A$5:$B$39,2)</f>
        <v>41960.270382837698</v>
      </c>
      <c r="F287" s="9">
        <f t="shared" si="4"/>
        <v>30.287915397223234</v>
      </c>
      <c r="G287" s="3">
        <v>0.4</v>
      </c>
    </row>
    <row r="288" spans="1:7" ht="32" x14ac:dyDescent="0.2">
      <c r="A288" s="2">
        <v>284</v>
      </c>
      <c r="B288" s="2" t="s">
        <v>31</v>
      </c>
      <c r="C288" s="2" t="s">
        <v>43</v>
      </c>
      <c r="D288" s="2">
        <v>2965407.9452999998</v>
      </c>
      <c r="E288" s="10">
        <f>VLOOKUP(B288,'average wages'!$A$5:$B$39,2)</f>
        <v>41960.270382837698</v>
      </c>
      <c r="F288" s="9">
        <f t="shared" si="4"/>
        <v>70.671802594315281</v>
      </c>
      <c r="G288" s="3">
        <v>0.5</v>
      </c>
    </row>
    <row r="289" spans="1:7" x14ac:dyDescent="0.2">
      <c r="A289" s="2">
        <v>285</v>
      </c>
      <c r="B289" s="2" t="s">
        <v>33</v>
      </c>
      <c r="C289" s="2" t="s">
        <v>41</v>
      </c>
      <c r="D289" s="2">
        <v>0</v>
      </c>
      <c r="E289" s="10">
        <f>VLOOKUP(B289,'average wages'!$A$5:$B$39,2)</f>
        <v>31810.980084997402</v>
      </c>
      <c r="F289" s="9">
        <f t="shared" si="4"/>
        <v>0</v>
      </c>
      <c r="G289" s="3">
        <v>0</v>
      </c>
    </row>
    <row r="290" spans="1:7" x14ac:dyDescent="0.2">
      <c r="A290" s="2">
        <v>286</v>
      </c>
      <c r="B290" s="2" t="s">
        <v>33</v>
      </c>
      <c r="C290" s="2" t="s">
        <v>42</v>
      </c>
      <c r="D290" s="2">
        <v>0</v>
      </c>
      <c r="E290" s="10">
        <f>VLOOKUP(B290,'average wages'!$A$5:$B$39,2)</f>
        <v>31810.980084997402</v>
      </c>
      <c r="F290" s="9">
        <f t="shared" si="4"/>
        <v>0</v>
      </c>
      <c r="G290" s="3">
        <v>0</v>
      </c>
    </row>
    <row r="291" spans="1:7" ht="32" x14ac:dyDescent="0.2">
      <c r="A291" s="2">
        <v>287</v>
      </c>
      <c r="B291" s="2" t="s">
        <v>33</v>
      </c>
      <c r="C291" s="2" t="s">
        <v>43</v>
      </c>
      <c r="D291" s="2">
        <v>3426.5785000000001</v>
      </c>
      <c r="E291" s="10">
        <f>VLOOKUP(B291,'average wages'!$A$5:$B$39,2)</f>
        <v>31810.980084997402</v>
      </c>
      <c r="F291" s="9">
        <f t="shared" si="4"/>
        <v>0.10771684779420024</v>
      </c>
      <c r="G291" s="3">
        <v>0</v>
      </c>
    </row>
    <row r="292" spans="1:7" ht="32" x14ac:dyDescent="0.2">
      <c r="A292" s="2">
        <v>288</v>
      </c>
      <c r="B292" s="2" t="s">
        <v>33</v>
      </c>
      <c r="C292" s="2" t="s">
        <v>43</v>
      </c>
      <c r="D292" s="2">
        <v>249651.04749999999</v>
      </c>
      <c r="E292" s="10">
        <f>VLOOKUP(B292,'average wages'!$A$5:$B$39,2)</f>
        <v>31810.980084997402</v>
      </c>
      <c r="F292" s="9">
        <f t="shared" si="4"/>
        <v>7.8479520855045788</v>
      </c>
      <c r="G292" s="3">
        <v>0.05</v>
      </c>
    </row>
    <row r="293" spans="1:7" ht="32" x14ac:dyDescent="0.2">
      <c r="A293" s="2">
        <v>289</v>
      </c>
      <c r="B293" s="2" t="s">
        <v>33</v>
      </c>
      <c r="C293" s="2" t="s">
        <v>43</v>
      </c>
      <c r="D293" s="2">
        <v>0</v>
      </c>
      <c r="E293" s="10">
        <f>VLOOKUP(B293,'average wages'!$A$5:$B$39,2)</f>
        <v>31810.980084997402</v>
      </c>
      <c r="F293" s="9">
        <f t="shared" si="4"/>
        <v>0</v>
      </c>
      <c r="G293" s="3">
        <v>0</v>
      </c>
    </row>
    <row r="294" spans="1:7" ht="32" x14ac:dyDescent="0.2">
      <c r="A294" s="2">
        <v>290</v>
      </c>
      <c r="B294" s="2" t="s">
        <v>33</v>
      </c>
      <c r="C294" s="2" t="s">
        <v>43</v>
      </c>
      <c r="D294" s="2">
        <v>3426.5898999999999</v>
      </c>
      <c r="E294" s="10">
        <f>VLOOKUP(B294,'average wages'!$A$5:$B$39,2)</f>
        <v>31810.980084997402</v>
      </c>
      <c r="F294" s="9">
        <f t="shared" si="4"/>
        <v>0.10771720616102734</v>
      </c>
      <c r="G294" s="3">
        <v>0.05</v>
      </c>
    </row>
    <row r="295" spans="1:7" ht="32" x14ac:dyDescent="0.2">
      <c r="A295" s="2">
        <v>291</v>
      </c>
      <c r="B295" s="2" t="s">
        <v>33</v>
      </c>
      <c r="C295" s="2" t="s">
        <v>43</v>
      </c>
      <c r="D295" s="2">
        <v>249651.0589</v>
      </c>
      <c r="E295" s="10">
        <f>VLOOKUP(B295,'average wages'!$A$5:$B$39,2)</f>
        <v>31810.980084997402</v>
      </c>
      <c r="F295" s="9">
        <f t="shared" si="4"/>
        <v>7.8479524438714066</v>
      </c>
      <c r="G295" s="3">
        <v>0.1</v>
      </c>
    </row>
    <row r="296" spans="1:7" x14ac:dyDescent="0.2">
      <c r="A296" s="2">
        <v>292</v>
      </c>
      <c r="B296" s="2" t="s">
        <v>10</v>
      </c>
      <c r="C296" s="2" t="s">
        <v>41</v>
      </c>
      <c r="D296" s="2">
        <v>755366.59939999995</v>
      </c>
      <c r="E296" s="10">
        <f>VLOOKUP(B296,'average wages'!$A$5:$B$39,2)</f>
        <v>58827.503536622498</v>
      </c>
      <c r="F296" s="9">
        <f t="shared" si="4"/>
        <v>12.840364693187324</v>
      </c>
      <c r="G296" s="3">
        <v>0</v>
      </c>
    </row>
    <row r="297" spans="1:7" x14ac:dyDescent="0.2">
      <c r="A297" s="2">
        <v>293</v>
      </c>
      <c r="B297" s="2" t="s">
        <v>10</v>
      </c>
      <c r="C297" s="2" t="s">
        <v>41</v>
      </c>
      <c r="D297" s="2">
        <v>900109.18259999994</v>
      </c>
      <c r="E297" s="10">
        <f>VLOOKUP(B297,'average wages'!$A$5:$B$39,2)</f>
        <v>58827.503536622498</v>
      </c>
      <c r="F297" s="9">
        <f t="shared" si="4"/>
        <v>15.300822378764478</v>
      </c>
      <c r="G297" s="3">
        <v>0.1</v>
      </c>
    </row>
    <row r="298" spans="1:7" x14ac:dyDescent="0.2">
      <c r="A298" s="2">
        <v>294</v>
      </c>
      <c r="B298" s="2" t="s">
        <v>10</v>
      </c>
      <c r="C298" s="2" t="s">
        <v>41</v>
      </c>
      <c r="D298" s="2">
        <v>0</v>
      </c>
      <c r="E298" s="10">
        <f>VLOOKUP(B298,'average wages'!$A$5:$B$39,2)</f>
        <v>58827.503536622498</v>
      </c>
      <c r="F298" s="9">
        <f t="shared" si="4"/>
        <v>0</v>
      </c>
      <c r="G298" s="3">
        <v>0</v>
      </c>
    </row>
    <row r="299" spans="1:7" x14ac:dyDescent="0.2">
      <c r="A299" s="2">
        <v>295</v>
      </c>
      <c r="B299" s="2" t="s">
        <v>10</v>
      </c>
      <c r="C299" s="2" t="s">
        <v>41</v>
      </c>
      <c r="D299" s="2">
        <v>755366.61089999997</v>
      </c>
      <c r="E299" s="10">
        <f>VLOOKUP(B299,'average wages'!$A$5:$B$39,2)</f>
        <v>58827.503536622498</v>
      </c>
      <c r="F299" s="9">
        <f t="shared" si="4"/>
        <v>12.840364888674117</v>
      </c>
      <c r="G299" s="3">
        <v>0.1</v>
      </c>
    </row>
    <row r="300" spans="1:7" x14ac:dyDescent="0.2">
      <c r="A300" s="2">
        <v>296</v>
      </c>
      <c r="B300" s="2" t="s">
        <v>10</v>
      </c>
      <c r="C300" s="2" t="s">
        <v>41</v>
      </c>
      <c r="D300" s="2">
        <v>900109.19400000002</v>
      </c>
      <c r="E300" s="10">
        <f>VLOOKUP(B300,'average wages'!$A$5:$B$39,2)</f>
        <v>58827.503536622498</v>
      </c>
      <c r="F300" s="9">
        <f t="shared" si="4"/>
        <v>15.300822572551386</v>
      </c>
      <c r="G300" s="3">
        <v>0.2</v>
      </c>
    </row>
    <row r="301" spans="1:7" x14ac:dyDescent="0.2">
      <c r="A301" s="2">
        <v>297</v>
      </c>
      <c r="B301" s="2" t="s">
        <v>10</v>
      </c>
      <c r="C301" s="2" t="s">
        <v>42</v>
      </c>
      <c r="D301" s="2">
        <v>23924.4391</v>
      </c>
      <c r="E301" s="10">
        <f>VLOOKUP(B301,'average wages'!$A$5:$B$39,2)</f>
        <v>58827.503536622498</v>
      </c>
      <c r="F301" s="9">
        <f t="shared" si="4"/>
        <v>0.4066879888096232</v>
      </c>
      <c r="G301" s="3">
        <v>0</v>
      </c>
    </row>
    <row r="302" spans="1:7" x14ac:dyDescent="0.2">
      <c r="A302" s="2">
        <v>298</v>
      </c>
      <c r="B302" s="2" t="s">
        <v>10</v>
      </c>
      <c r="C302" s="2" t="s">
        <v>42</v>
      </c>
      <c r="D302" s="2">
        <v>168667.02230000001</v>
      </c>
      <c r="E302" s="10">
        <f>VLOOKUP(B302,'average wages'!$A$5:$B$39,2)</f>
        <v>58827.503536622498</v>
      </c>
      <c r="F302" s="9">
        <f t="shared" si="4"/>
        <v>2.8671456743867769</v>
      </c>
      <c r="G302" s="3">
        <v>0.1</v>
      </c>
    </row>
    <row r="303" spans="1:7" x14ac:dyDescent="0.2">
      <c r="A303" s="2">
        <v>299</v>
      </c>
      <c r="B303" s="2" t="s">
        <v>10</v>
      </c>
      <c r="C303" s="2" t="s">
        <v>42</v>
      </c>
      <c r="D303" s="2">
        <v>0</v>
      </c>
      <c r="E303" s="10">
        <f>VLOOKUP(B303,'average wages'!$A$5:$B$39,2)</f>
        <v>58827.503536622498</v>
      </c>
      <c r="F303" s="9">
        <f t="shared" si="4"/>
        <v>0</v>
      </c>
      <c r="G303" s="3">
        <v>0</v>
      </c>
    </row>
    <row r="304" spans="1:7" x14ac:dyDescent="0.2">
      <c r="A304" s="2">
        <v>300</v>
      </c>
      <c r="B304" s="2" t="s">
        <v>10</v>
      </c>
      <c r="C304" s="2" t="s">
        <v>42</v>
      </c>
      <c r="D304" s="2">
        <v>23924.450499999999</v>
      </c>
      <c r="E304" s="10">
        <f>VLOOKUP(B304,'average wages'!$A$5:$B$39,2)</f>
        <v>58827.503536622498</v>
      </c>
      <c r="F304" s="9">
        <f t="shared" si="4"/>
        <v>0.40668818259653094</v>
      </c>
      <c r="G304" s="3">
        <v>0.1</v>
      </c>
    </row>
    <row r="305" spans="1:7" x14ac:dyDescent="0.2">
      <c r="A305" s="2">
        <v>301</v>
      </c>
      <c r="B305" s="2" t="s">
        <v>10</v>
      </c>
      <c r="C305" s="2" t="s">
        <v>42</v>
      </c>
      <c r="D305" s="2">
        <v>168667.0337</v>
      </c>
      <c r="E305" s="10">
        <f>VLOOKUP(B305,'average wages'!$A$5:$B$39,2)</f>
        <v>58827.503536622498</v>
      </c>
      <c r="F305" s="9">
        <f t="shared" si="4"/>
        <v>2.8671458681736843</v>
      </c>
      <c r="G305" s="3">
        <v>0.2</v>
      </c>
    </row>
    <row r="306" spans="1:7" ht="32" x14ac:dyDescent="0.2">
      <c r="A306" s="2">
        <v>302</v>
      </c>
      <c r="B306" s="2" t="s">
        <v>10</v>
      </c>
      <c r="C306" s="2" t="s">
        <v>43</v>
      </c>
      <c r="D306" s="2">
        <v>144742.5717</v>
      </c>
      <c r="E306" s="10">
        <f>VLOOKUP(B306,'average wages'!$A$5:$B$39,2)</f>
        <v>58827.503536622498</v>
      </c>
      <c r="F306" s="9">
        <f t="shared" si="4"/>
        <v>2.4604574900903606</v>
      </c>
      <c r="G306" s="3">
        <v>0.3</v>
      </c>
    </row>
    <row r="307" spans="1:7" ht="32" x14ac:dyDescent="0.2">
      <c r="A307" s="2">
        <v>303</v>
      </c>
      <c r="B307" s="2" t="s">
        <v>10</v>
      </c>
      <c r="C307" s="2" t="s">
        <v>43</v>
      </c>
      <c r="D307" s="2">
        <v>0</v>
      </c>
      <c r="E307" s="10">
        <f>VLOOKUP(B307,'average wages'!$A$5:$B$39,2)</f>
        <v>58827.503536622498</v>
      </c>
      <c r="F307" s="9">
        <f t="shared" si="4"/>
        <v>0</v>
      </c>
      <c r="G307" s="3">
        <v>0.3</v>
      </c>
    </row>
    <row r="308" spans="1:7" ht="32" x14ac:dyDescent="0.2">
      <c r="A308" s="2">
        <v>304</v>
      </c>
      <c r="B308" s="2" t="s">
        <v>10</v>
      </c>
      <c r="C308" s="2" t="s">
        <v>43</v>
      </c>
      <c r="D308" s="2">
        <v>144742.58309999999</v>
      </c>
      <c r="E308" s="10">
        <f>VLOOKUP(B308,'average wages'!$A$5:$B$39,2)</f>
        <v>58827.503536622498</v>
      </c>
      <c r="F308" s="9">
        <f t="shared" si="4"/>
        <v>2.460457683877268</v>
      </c>
      <c r="G308" s="3">
        <v>0.4</v>
      </c>
    </row>
    <row r="309" spans="1:7" x14ac:dyDescent="0.2">
      <c r="A309" s="2">
        <v>305</v>
      </c>
      <c r="B309" s="2" t="s">
        <v>14</v>
      </c>
      <c r="C309" s="2" t="s">
        <v>41</v>
      </c>
      <c r="D309" s="2">
        <v>0</v>
      </c>
      <c r="E309" s="10">
        <f>VLOOKUP(B309,'average wages'!$A$5:$B$39,2)</f>
        <v>32527.051641676699</v>
      </c>
      <c r="F309" s="9">
        <f t="shared" si="4"/>
        <v>0</v>
      </c>
      <c r="G309" s="3">
        <v>0</v>
      </c>
    </row>
    <row r="310" spans="1:7" x14ac:dyDescent="0.2">
      <c r="A310" s="2">
        <v>306</v>
      </c>
      <c r="B310" s="2" t="s">
        <v>14</v>
      </c>
      <c r="C310" s="2" t="s">
        <v>42</v>
      </c>
      <c r="D310" s="2">
        <v>0</v>
      </c>
      <c r="E310" s="10">
        <f>VLOOKUP(B310,'average wages'!$A$5:$B$39,2)</f>
        <v>32527.051641676699</v>
      </c>
      <c r="F310" s="9">
        <f t="shared" si="4"/>
        <v>0</v>
      </c>
      <c r="G310" s="3">
        <v>0</v>
      </c>
    </row>
    <row r="311" spans="1:7" ht="32" x14ac:dyDescent="0.2">
      <c r="A311" s="2">
        <v>307</v>
      </c>
      <c r="B311" s="2" t="s">
        <v>14</v>
      </c>
      <c r="C311" s="2" t="s">
        <v>43</v>
      </c>
      <c r="D311" s="2">
        <v>1257.0037</v>
      </c>
      <c r="E311" s="10">
        <f>VLOOKUP(B311,'average wages'!$A$5:$B$39,2)</f>
        <v>32527.051641676699</v>
      </c>
      <c r="F311" s="9">
        <f t="shared" si="4"/>
        <v>3.8644870547978265E-2</v>
      </c>
      <c r="G311" s="3">
        <v>0</v>
      </c>
    </row>
    <row r="312" spans="1:7" ht="32" x14ac:dyDescent="0.2">
      <c r="A312" s="2">
        <v>308</v>
      </c>
      <c r="B312" s="2" t="s">
        <v>14</v>
      </c>
      <c r="C312" s="2" t="s">
        <v>43</v>
      </c>
      <c r="D312" s="2">
        <v>3892.5626000000002</v>
      </c>
      <c r="E312" s="10">
        <f>VLOOKUP(B312,'average wages'!$A$5:$B$39,2)</f>
        <v>32527.051641676699</v>
      </c>
      <c r="F312" s="9">
        <f t="shared" si="4"/>
        <v>0.11967154732870056</v>
      </c>
      <c r="G312" s="3">
        <v>0.12</v>
      </c>
    </row>
    <row r="313" spans="1:7" ht="32" x14ac:dyDescent="0.2">
      <c r="A313" s="2">
        <v>309</v>
      </c>
      <c r="B313" s="2" t="s">
        <v>14</v>
      </c>
      <c r="C313" s="2" t="s">
        <v>43</v>
      </c>
      <c r="D313" s="2">
        <v>6528.1216000000004</v>
      </c>
      <c r="E313" s="10">
        <f>VLOOKUP(B313,'average wages'!$A$5:$B$39,2)</f>
        <v>32527.051641676699</v>
      </c>
      <c r="F313" s="9">
        <f t="shared" si="4"/>
        <v>0.20069822718378696</v>
      </c>
      <c r="G313" s="3">
        <v>0.16</v>
      </c>
    </row>
    <row r="314" spans="1:7" ht="32" x14ac:dyDescent="0.2">
      <c r="A314" s="2">
        <v>310</v>
      </c>
      <c r="B314" s="2" t="s">
        <v>14</v>
      </c>
      <c r="C314" s="2" t="s">
        <v>43</v>
      </c>
      <c r="D314" s="2">
        <v>0</v>
      </c>
      <c r="E314" s="10">
        <f>VLOOKUP(B314,'average wages'!$A$5:$B$39,2)</f>
        <v>32527.051641676699</v>
      </c>
      <c r="F314" s="9">
        <f t="shared" si="4"/>
        <v>0</v>
      </c>
      <c r="G314" s="3">
        <v>0</v>
      </c>
    </row>
    <row r="315" spans="1:7" ht="32" x14ac:dyDescent="0.2">
      <c r="A315" s="2">
        <v>311</v>
      </c>
      <c r="B315" s="2" t="s">
        <v>14</v>
      </c>
      <c r="C315" s="2" t="s">
        <v>43</v>
      </c>
      <c r="D315" s="2">
        <v>1257.0062</v>
      </c>
      <c r="E315" s="10">
        <f>VLOOKUP(B315,'average wages'!$A$5:$B$39,2)</f>
        <v>32527.051641676699</v>
      </c>
      <c r="F315" s="9">
        <f t="shared" si="4"/>
        <v>3.8644947407080889E-2</v>
      </c>
      <c r="G315" s="3">
        <v>0.12</v>
      </c>
    </row>
    <row r="316" spans="1:7" ht="32" x14ac:dyDescent="0.2">
      <c r="A316" s="2">
        <v>312</v>
      </c>
      <c r="B316" s="2" t="s">
        <v>14</v>
      </c>
      <c r="C316" s="2" t="s">
        <v>43</v>
      </c>
      <c r="D316" s="2">
        <v>3892.5652</v>
      </c>
      <c r="E316" s="10">
        <f>VLOOKUP(B316,'average wages'!$A$5:$B$39,2)</f>
        <v>32527.051641676699</v>
      </c>
      <c r="F316" s="9">
        <f t="shared" si="4"/>
        <v>0.11967162726216728</v>
      </c>
      <c r="G316" s="3">
        <v>0.16</v>
      </c>
    </row>
    <row r="317" spans="1:7" ht="32" x14ac:dyDescent="0.2">
      <c r="A317" s="2">
        <v>313</v>
      </c>
      <c r="B317" s="2" t="s">
        <v>14</v>
      </c>
      <c r="C317" s="2" t="s">
        <v>43</v>
      </c>
      <c r="D317" s="2">
        <v>6528.1242000000002</v>
      </c>
      <c r="E317" s="10">
        <f>VLOOKUP(B317,'average wages'!$A$5:$B$39,2)</f>
        <v>32527.051641676699</v>
      </c>
      <c r="F317" s="9">
        <f t="shared" si="4"/>
        <v>0.20069830711725367</v>
      </c>
      <c r="G317" s="3">
        <v>0.2</v>
      </c>
    </row>
    <row r="318" spans="1:7" x14ac:dyDescent="0.2">
      <c r="A318" s="2">
        <v>314</v>
      </c>
      <c r="B318" s="2" t="s">
        <v>25</v>
      </c>
      <c r="C318" s="2" t="s">
        <v>41</v>
      </c>
      <c r="D318" s="2">
        <v>0</v>
      </c>
      <c r="E318" s="10">
        <f>VLOOKUP(B318,'average wages'!$A$5:$B$39,2)</f>
        <v>28410.038145912698</v>
      </c>
      <c r="F318" s="9">
        <f t="shared" si="4"/>
        <v>0</v>
      </c>
      <c r="G318" s="3">
        <v>0</v>
      </c>
    </row>
    <row r="319" spans="1:7" x14ac:dyDescent="0.2">
      <c r="A319" s="2">
        <v>315</v>
      </c>
      <c r="B319" s="2" t="s">
        <v>25</v>
      </c>
      <c r="C319" s="2" t="s">
        <v>42</v>
      </c>
      <c r="D319" s="2">
        <v>0</v>
      </c>
      <c r="E319" s="10">
        <f>VLOOKUP(B319,'average wages'!$A$5:$B$39,2)</f>
        <v>28410.038145912698</v>
      </c>
      <c r="F319" s="9">
        <f t="shared" si="4"/>
        <v>0</v>
      </c>
      <c r="G319" s="3">
        <v>0</v>
      </c>
    </row>
    <row r="320" spans="1:7" ht="32" x14ac:dyDescent="0.2">
      <c r="A320" s="2">
        <v>316</v>
      </c>
      <c r="B320" s="2" t="s">
        <v>25</v>
      </c>
      <c r="C320" s="2" t="s">
        <v>43</v>
      </c>
      <c r="D320" s="2">
        <v>0</v>
      </c>
      <c r="E320" s="10">
        <f>VLOOKUP(B320,'average wages'!$A$5:$B$39,2)</f>
        <v>28410.038145912698</v>
      </c>
      <c r="F320" s="9">
        <f t="shared" si="4"/>
        <v>0</v>
      </c>
      <c r="G320" s="3">
        <v>0.1</v>
      </c>
    </row>
    <row r="321" spans="1:7" x14ac:dyDescent="0.2">
      <c r="A321" s="2">
        <v>317</v>
      </c>
      <c r="B321" s="2" t="s">
        <v>16</v>
      </c>
      <c r="C321" s="2" t="s">
        <v>41</v>
      </c>
      <c r="D321" s="2">
        <v>0</v>
      </c>
      <c r="E321" s="10">
        <f>VLOOKUP(B321,'average wages'!$A$5:$B$39,2)</f>
        <v>41445.174282317203</v>
      </c>
      <c r="F321" s="9">
        <f t="shared" si="4"/>
        <v>0</v>
      </c>
      <c r="G321" s="3">
        <v>0</v>
      </c>
    </row>
    <row r="322" spans="1:7" x14ac:dyDescent="0.2">
      <c r="A322" s="2">
        <v>318</v>
      </c>
      <c r="B322" s="2" t="s">
        <v>16</v>
      </c>
      <c r="C322" s="2" t="s">
        <v>42</v>
      </c>
      <c r="D322" s="2">
        <v>0</v>
      </c>
      <c r="E322" s="10">
        <f>VLOOKUP(B322,'average wages'!$A$5:$B$39,2)</f>
        <v>41445.174282317203</v>
      </c>
      <c r="F322" s="9">
        <f t="shared" si="4"/>
        <v>0</v>
      </c>
      <c r="G322" s="3">
        <v>0</v>
      </c>
    </row>
    <row r="323" spans="1:7" ht="32" x14ac:dyDescent="0.2">
      <c r="A323" s="2">
        <v>319</v>
      </c>
      <c r="B323" s="2" t="s">
        <v>16</v>
      </c>
      <c r="C323" s="2" t="s">
        <v>43</v>
      </c>
      <c r="D323" s="2">
        <v>11421.9548</v>
      </c>
      <c r="E323" s="10">
        <f>VLOOKUP(B323,'average wages'!$A$5:$B$39,2)</f>
        <v>41445.174282317203</v>
      </c>
      <c r="F323" s="9">
        <f t="shared" si="4"/>
        <v>0.27559191142967965</v>
      </c>
      <c r="G323" s="3">
        <v>0.12</v>
      </c>
    </row>
    <row r="324" spans="1:7" ht="32" x14ac:dyDescent="0.2">
      <c r="A324" s="2">
        <v>320</v>
      </c>
      <c r="B324" s="2" t="s">
        <v>16</v>
      </c>
      <c r="C324" s="2" t="s">
        <v>43</v>
      </c>
      <c r="D324" s="2">
        <v>57109.819900000002</v>
      </c>
      <c r="E324" s="10">
        <f>VLOOKUP(B324,'average wages'!$A$5:$B$39,2)</f>
        <v>41445.174282317203</v>
      </c>
      <c r="F324" s="9">
        <f t="shared" si="4"/>
        <v>1.377960664635598</v>
      </c>
      <c r="G324" s="3">
        <v>0.16</v>
      </c>
    </row>
    <row r="325" spans="1:7" ht="32" x14ac:dyDescent="0.2">
      <c r="A325" s="2">
        <v>321</v>
      </c>
      <c r="B325" s="2" t="s">
        <v>16</v>
      </c>
      <c r="C325" s="2" t="s">
        <v>43</v>
      </c>
      <c r="D325" s="2">
        <v>114219.6513</v>
      </c>
      <c r="E325" s="10">
        <f>VLOOKUP(B325,'average wages'!$A$5:$B$39,2)</f>
        <v>41445.174282317203</v>
      </c>
      <c r="F325" s="9">
        <f t="shared" si="4"/>
        <v>2.755921606746202</v>
      </c>
      <c r="G325" s="3">
        <v>0.2</v>
      </c>
    </row>
    <row r="326" spans="1:7" ht="32" x14ac:dyDescent="0.2">
      <c r="A326" s="2">
        <v>322</v>
      </c>
      <c r="B326" s="2" t="s">
        <v>16</v>
      </c>
      <c r="C326" s="2" t="s">
        <v>43</v>
      </c>
      <c r="D326" s="2">
        <v>228439.31400000001</v>
      </c>
      <c r="E326" s="10">
        <f>VLOOKUP(B326,'average wages'!$A$5:$B$39,2)</f>
        <v>41445.174282317203</v>
      </c>
      <c r="F326" s="9">
        <f t="shared" ref="F326:F389" si="5">D326/E326</f>
        <v>5.5118434885545851</v>
      </c>
      <c r="G326" s="3">
        <v>0.25</v>
      </c>
    </row>
    <row r="327" spans="1:7" ht="32" x14ac:dyDescent="0.2">
      <c r="A327" s="2">
        <v>323</v>
      </c>
      <c r="B327" s="2" t="s">
        <v>16</v>
      </c>
      <c r="C327" s="2" t="s">
        <v>43</v>
      </c>
      <c r="D327" s="2">
        <v>342658.97659999999</v>
      </c>
      <c r="E327" s="10">
        <f>VLOOKUP(B327,'average wages'!$A$5:$B$39,2)</f>
        <v>41445.174282317203</v>
      </c>
      <c r="F327" s="9">
        <f t="shared" si="5"/>
        <v>8.2677653679501404</v>
      </c>
      <c r="G327" s="3">
        <v>0.3</v>
      </c>
    </row>
    <row r="328" spans="1:7" ht="32" x14ac:dyDescent="0.2">
      <c r="A328" s="2">
        <v>324</v>
      </c>
      <c r="B328" s="2" t="s">
        <v>16</v>
      </c>
      <c r="C328" s="2" t="s">
        <v>43</v>
      </c>
      <c r="D328" s="2">
        <v>456878.63929999998</v>
      </c>
      <c r="E328" s="10">
        <f>VLOOKUP(B328,'average wages'!$A$5:$B$39,2)</f>
        <v>41445.174282317203</v>
      </c>
      <c r="F328" s="9">
        <f t="shared" si="5"/>
        <v>11.023687249758522</v>
      </c>
      <c r="G328" s="3">
        <v>0.35</v>
      </c>
    </row>
    <row r="329" spans="1:7" ht="32" x14ac:dyDescent="0.2">
      <c r="A329" s="2">
        <v>325</v>
      </c>
      <c r="B329" s="2" t="s">
        <v>16</v>
      </c>
      <c r="C329" s="2" t="s">
        <v>43</v>
      </c>
      <c r="D329" s="2">
        <v>0</v>
      </c>
      <c r="E329" s="10">
        <f>VLOOKUP(B329,'average wages'!$A$5:$B$39,2)</f>
        <v>41445.174282317203</v>
      </c>
      <c r="F329" s="9">
        <f t="shared" si="5"/>
        <v>0</v>
      </c>
      <c r="G329" s="3">
        <v>0.12</v>
      </c>
    </row>
    <row r="330" spans="1:7" ht="32" x14ac:dyDescent="0.2">
      <c r="A330" s="2">
        <v>326</v>
      </c>
      <c r="B330" s="2" t="s">
        <v>16</v>
      </c>
      <c r="C330" s="2" t="s">
        <v>43</v>
      </c>
      <c r="D330" s="2">
        <v>11421.9663</v>
      </c>
      <c r="E330" s="10">
        <f>VLOOKUP(B330,'average wages'!$A$5:$B$39,2)</f>
        <v>41445.174282317203</v>
      </c>
      <c r="F330" s="9">
        <f t="shared" si="5"/>
        <v>0.27559218890468606</v>
      </c>
      <c r="G330" s="3">
        <v>0.16</v>
      </c>
    </row>
    <row r="331" spans="1:7" ht="32" x14ac:dyDescent="0.2">
      <c r="A331" s="2">
        <v>327</v>
      </c>
      <c r="B331" s="2" t="s">
        <v>16</v>
      </c>
      <c r="C331" s="2" t="s">
        <v>43</v>
      </c>
      <c r="D331" s="2">
        <v>57109.831299999998</v>
      </c>
      <c r="E331" s="10">
        <f>VLOOKUP(B331,'average wages'!$A$5:$B$39,2)</f>
        <v>41445.174282317203</v>
      </c>
      <c r="F331" s="9">
        <f t="shared" si="5"/>
        <v>1.3779609396977781</v>
      </c>
      <c r="G331" s="3">
        <v>0.2</v>
      </c>
    </row>
    <row r="332" spans="1:7" ht="32" x14ac:dyDescent="0.2">
      <c r="A332" s="2">
        <v>328</v>
      </c>
      <c r="B332" s="2" t="s">
        <v>16</v>
      </c>
      <c r="C332" s="2" t="s">
        <v>43</v>
      </c>
      <c r="D332" s="2">
        <v>114219.6627</v>
      </c>
      <c r="E332" s="10">
        <f>VLOOKUP(B332,'average wages'!$A$5:$B$39,2)</f>
        <v>41445.174282317203</v>
      </c>
      <c r="F332" s="9">
        <f t="shared" si="5"/>
        <v>2.7559218818083826</v>
      </c>
      <c r="G332" s="3">
        <v>0.25</v>
      </c>
    </row>
    <row r="333" spans="1:7" ht="32" x14ac:dyDescent="0.2">
      <c r="A333" s="2">
        <v>329</v>
      </c>
      <c r="B333" s="2" t="s">
        <v>16</v>
      </c>
      <c r="C333" s="2" t="s">
        <v>43</v>
      </c>
      <c r="D333" s="2">
        <v>228439.3254</v>
      </c>
      <c r="E333" s="10">
        <f>VLOOKUP(B333,'average wages'!$A$5:$B$39,2)</f>
        <v>41445.174282317203</v>
      </c>
      <c r="F333" s="9">
        <f t="shared" si="5"/>
        <v>5.5118437636167652</v>
      </c>
      <c r="G333" s="3">
        <v>0.3</v>
      </c>
    </row>
    <row r="334" spans="1:7" ht="32" x14ac:dyDescent="0.2">
      <c r="A334" s="2">
        <v>330</v>
      </c>
      <c r="B334" s="2" t="s">
        <v>16</v>
      </c>
      <c r="C334" s="2" t="s">
        <v>43</v>
      </c>
      <c r="D334" s="2">
        <v>342658.98810000002</v>
      </c>
      <c r="E334" s="10">
        <f>VLOOKUP(B334,'average wages'!$A$5:$B$39,2)</f>
        <v>41445.174282317203</v>
      </c>
      <c r="F334" s="9">
        <f t="shared" si="5"/>
        <v>8.2677656454251469</v>
      </c>
      <c r="G334" s="3">
        <v>0.35</v>
      </c>
    </row>
    <row r="335" spans="1:7" ht="32" x14ac:dyDescent="0.2">
      <c r="A335" s="2">
        <v>331</v>
      </c>
      <c r="B335" s="2" t="s">
        <v>16</v>
      </c>
      <c r="C335" s="2" t="s">
        <v>43</v>
      </c>
      <c r="D335" s="2">
        <v>456878.6507</v>
      </c>
      <c r="E335" s="10">
        <f>VLOOKUP(B335,'average wages'!$A$5:$B$39,2)</f>
        <v>41445.174282317203</v>
      </c>
      <c r="F335" s="9">
        <f t="shared" si="5"/>
        <v>11.023687524820703</v>
      </c>
      <c r="G335" s="3">
        <v>0.39</v>
      </c>
    </row>
    <row r="336" spans="1:7" x14ac:dyDescent="0.2">
      <c r="A336" s="2">
        <v>332</v>
      </c>
      <c r="B336" s="2" t="s">
        <v>4</v>
      </c>
      <c r="C336" s="2" t="s">
        <v>41</v>
      </c>
      <c r="D336" s="2">
        <v>18226.020199999999</v>
      </c>
      <c r="E336" s="10">
        <f>VLOOKUP(B336,'average wages'!$A$5:$B$39,2)</f>
        <v>37922.2024818766</v>
      </c>
      <c r="F336" s="9">
        <f t="shared" si="5"/>
        <v>0.48061607731540373</v>
      </c>
      <c r="G336" s="3">
        <v>0</v>
      </c>
    </row>
    <row r="337" spans="1:7" x14ac:dyDescent="0.2">
      <c r="A337" s="2">
        <v>333</v>
      </c>
      <c r="B337" s="2" t="s">
        <v>4</v>
      </c>
      <c r="C337" s="2" t="s">
        <v>41</v>
      </c>
      <c r="D337" s="2">
        <v>27355.5978</v>
      </c>
      <c r="E337" s="10">
        <f>VLOOKUP(B337,'average wages'!$A$5:$B$39,2)</f>
        <v>37922.2024818766</v>
      </c>
      <c r="F337" s="9">
        <f t="shared" si="5"/>
        <v>0.72136099724359404</v>
      </c>
      <c r="G337" s="3">
        <v>7.6499999999999999E-2</v>
      </c>
    </row>
    <row r="338" spans="1:7" x14ac:dyDescent="0.2">
      <c r="A338" s="2">
        <v>334</v>
      </c>
      <c r="B338" s="2" t="s">
        <v>4</v>
      </c>
      <c r="C338" s="2" t="s">
        <v>41</v>
      </c>
      <c r="D338" s="2">
        <v>36479.464399999997</v>
      </c>
      <c r="E338" s="10">
        <f>VLOOKUP(B338,'average wages'!$A$5:$B$39,2)</f>
        <v>37922.2024818766</v>
      </c>
      <c r="F338" s="9">
        <f t="shared" si="5"/>
        <v>0.96195531937877021</v>
      </c>
      <c r="G338" s="3">
        <v>8.5000000000000006E-2</v>
      </c>
    </row>
    <row r="339" spans="1:7" x14ac:dyDescent="0.2">
      <c r="A339" s="2">
        <v>335</v>
      </c>
      <c r="B339" s="2" t="s">
        <v>4</v>
      </c>
      <c r="C339" s="2" t="s">
        <v>41</v>
      </c>
      <c r="D339" s="2">
        <v>45602.188900000001</v>
      </c>
      <c r="E339" s="10">
        <f>VLOOKUP(B339,'average wages'!$A$5:$B$39,2)</f>
        <v>37922.2024818766</v>
      </c>
      <c r="F339" s="9">
        <f t="shared" si="5"/>
        <v>1.2025195245923215</v>
      </c>
      <c r="G339" s="3">
        <v>9.35E-2</v>
      </c>
    </row>
    <row r="340" spans="1:7" x14ac:dyDescent="0.2">
      <c r="A340" s="2">
        <v>336</v>
      </c>
      <c r="B340" s="2" t="s">
        <v>4</v>
      </c>
      <c r="C340" s="2" t="s">
        <v>41</v>
      </c>
      <c r="D340" s="2">
        <v>54726.0556</v>
      </c>
      <c r="E340" s="10">
        <f>VLOOKUP(B340,'average wages'!$A$5:$B$39,2)</f>
        <v>37922.2024818766</v>
      </c>
      <c r="F340" s="9">
        <f t="shared" si="5"/>
        <v>1.4431138493644753</v>
      </c>
      <c r="G340" s="3">
        <v>0.10199999999999999</v>
      </c>
    </row>
    <row r="341" spans="1:7" x14ac:dyDescent="0.2">
      <c r="A341" s="2">
        <v>337</v>
      </c>
      <c r="B341" s="2" t="s">
        <v>4</v>
      </c>
      <c r="C341" s="2" t="s">
        <v>41</v>
      </c>
      <c r="D341" s="2">
        <v>63848.78</v>
      </c>
      <c r="E341" s="10">
        <f>VLOOKUP(B341,'average wages'!$A$5:$B$39,2)</f>
        <v>37922.2024818766</v>
      </c>
      <c r="F341" s="9">
        <f t="shared" si="5"/>
        <v>1.6836780519410488</v>
      </c>
      <c r="G341" s="3">
        <v>0.1105</v>
      </c>
    </row>
    <row r="342" spans="1:7" x14ac:dyDescent="0.2">
      <c r="A342" s="2">
        <v>338</v>
      </c>
      <c r="B342" s="2" t="s">
        <v>4</v>
      </c>
      <c r="C342" s="2" t="s">
        <v>41</v>
      </c>
      <c r="D342" s="2">
        <v>72972.646699999998</v>
      </c>
      <c r="E342" s="10">
        <f>VLOOKUP(B342,'average wages'!$A$5:$B$39,2)</f>
        <v>37922.2024818766</v>
      </c>
      <c r="F342" s="9">
        <f t="shared" si="5"/>
        <v>1.9242723767132026</v>
      </c>
      <c r="G342" s="3">
        <v>0.11899999999999999</v>
      </c>
    </row>
    <row r="343" spans="1:7" x14ac:dyDescent="0.2">
      <c r="A343" s="2">
        <v>339</v>
      </c>
      <c r="B343" s="2" t="s">
        <v>4</v>
      </c>
      <c r="C343" s="2" t="s">
        <v>41</v>
      </c>
      <c r="D343" s="2">
        <v>82095.371100000004</v>
      </c>
      <c r="E343" s="10">
        <f>VLOOKUP(B343,'average wages'!$A$5:$B$39,2)</f>
        <v>37922.2024818766</v>
      </c>
      <c r="F343" s="9">
        <f t="shared" si="5"/>
        <v>2.1648365792897764</v>
      </c>
      <c r="G343" s="3">
        <v>0.1275</v>
      </c>
    </row>
    <row r="344" spans="1:7" x14ac:dyDescent="0.2">
      <c r="A344" s="2">
        <v>340</v>
      </c>
      <c r="B344" s="2" t="s">
        <v>4</v>
      </c>
      <c r="C344" s="2" t="s">
        <v>41</v>
      </c>
      <c r="D344" s="2">
        <v>91218.095600000001</v>
      </c>
      <c r="E344" s="10">
        <f>VLOOKUP(B344,'average wages'!$A$5:$B$39,2)</f>
        <v>37922.2024818766</v>
      </c>
      <c r="F344" s="9">
        <f t="shared" si="5"/>
        <v>2.4054007845033274</v>
      </c>
      <c r="G344" s="3">
        <v>0.13600000000000001</v>
      </c>
    </row>
    <row r="345" spans="1:7" x14ac:dyDescent="0.2">
      <c r="A345" s="2">
        <v>341</v>
      </c>
      <c r="B345" s="2" t="s">
        <v>4</v>
      </c>
      <c r="C345" s="2" t="s">
        <v>41</v>
      </c>
      <c r="D345" s="2">
        <v>100341.96219999999</v>
      </c>
      <c r="E345" s="10">
        <f>VLOOKUP(B345,'average wages'!$A$5:$B$39,2)</f>
        <v>37922.2024818766</v>
      </c>
      <c r="F345" s="9">
        <f t="shared" si="5"/>
        <v>2.6459951066385035</v>
      </c>
      <c r="G345" s="3">
        <v>0.14449999999999999</v>
      </c>
    </row>
    <row r="346" spans="1:7" x14ac:dyDescent="0.2">
      <c r="A346" s="2">
        <v>342</v>
      </c>
      <c r="B346" s="2" t="s">
        <v>4</v>
      </c>
      <c r="C346" s="2" t="s">
        <v>41</v>
      </c>
      <c r="D346" s="2">
        <v>109464.68670000001</v>
      </c>
      <c r="E346" s="10">
        <f>VLOOKUP(B346,'average wages'!$A$5:$B$39,2)</f>
        <v>37922.2024818766</v>
      </c>
      <c r="F346" s="9">
        <f t="shared" si="5"/>
        <v>2.8865593118520549</v>
      </c>
      <c r="G346" s="3">
        <v>0.153</v>
      </c>
    </row>
    <row r="347" spans="1:7" x14ac:dyDescent="0.2">
      <c r="A347" s="2">
        <v>343</v>
      </c>
      <c r="B347" s="2" t="s">
        <v>4</v>
      </c>
      <c r="C347" s="2" t="s">
        <v>41</v>
      </c>
      <c r="D347" s="2">
        <v>155013.20379999999</v>
      </c>
      <c r="E347" s="10">
        <f>VLOOKUP(B347,'average wages'!$A$5:$B$39,2)</f>
        <v>37922.2024818766</v>
      </c>
      <c r="F347" s="9">
        <f t="shared" si="5"/>
        <v>4.0876635230794509</v>
      </c>
      <c r="G347" s="3">
        <v>0.1615</v>
      </c>
    </row>
    <row r="348" spans="1:7" x14ac:dyDescent="0.2">
      <c r="A348" s="2">
        <v>344</v>
      </c>
      <c r="B348" s="2" t="s">
        <v>4</v>
      </c>
      <c r="C348" s="2" t="s">
        <v>41</v>
      </c>
      <c r="D348" s="2">
        <v>200560.57870000001</v>
      </c>
      <c r="E348" s="10">
        <f>VLOOKUP(B348,'average wages'!$A$5:$B$39,2)</f>
        <v>37922.2024818766</v>
      </c>
      <c r="F348" s="9">
        <f t="shared" si="5"/>
        <v>5.2887376147482446</v>
      </c>
      <c r="G348" s="3">
        <v>0.187</v>
      </c>
    </row>
    <row r="349" spans="1:7" x14ac:dyDescent="0.2">
      <c r="A349" s="2">
        <v>345</v>
      </c>
      <c r="B349" s="2" t="s">
        <v>4</v>
      </c>
      <c r="C349" s="2" t="s">
        <v>41</v>
      </c>
      <c r="D349" s="2">
        <v>291655.3285</v>
      </c>
      <c r="E349" s="10">
        <f>VLOOKUP(B349,'average wages'!$A$5:$B$39,2)</f>
        <v>37922.2024818766</v>
      </c>
      <c r="F349" s="9">
        <f t="shared" si="5"/>
        <v>7.6908857980858309</v>
      </c>
      <c r="G349" s="3">
        <v>0.21249999999999999</v>
      </c>
    </row>
    <row r="350" spans="1:7" x14ac:dyDescent="0.2">
      <c r="A350" s="2">
        <v>346</v>
      </c>
      <c r="B350" s="2" t="s">
        <v>4</v>
      </c>
      <c r="C350" s="2" t="s">
        <v>41</v>
      </c>
      <c r="D350" s="2">
        <v>473707.76439999999</v>
      </c>
      <c r="E350" s="10">
        <f>VLOOKUP(B350,'average wages'!$A$5:$B$39,2)</f>
        <v>37922.2024818766</v>
      </c>
      <c r="F350" s="9">
        <f t="shared" si="5"/>
        <v>12.491567825639601</v>
      </c>
      <c r="G350" s="3">
        <v>0.255</v>
      </c>
    </row>
    <row r="351" spans="1:7" x14ac:dyDescent="0.2">
      <c r="A351" s="2">
        <v>347</v>
      </c>
      <c r="B351" s="2" t="s">
        <v>4</v>
      </c>
      <c r="C351" s="2" t="s">
        <v>41</v>
      </c>
      <c r="D351" s="2">
        <v>929190.65090000001</v>
      </c>
      <c r="E351" s="10">
        <f>VLOOKUP(B351,'average wages'!$A$5:$B$39,2)</f>
        <v>37922.2024818766</v>
      </c>
      <c r="F351" s="9">
        <f t="shared" si="5"/>
        <v>24.502549696159381</v>
      </c>
      <c r="G351" s="3">
        <v>0.29749999999999999</v>
      </c>
    </row>
    <row r="352" spans="1:7" x14ac:dyDescent="0.2">
      <c r="A352" s="2">
        <v>348</v>
      </c>
      <c r="B352" s="2" t="s">
        <v>4</v>
      </c>
      <c r="C352" s="2" t="s">
        <v>41</v>
      </c>
      <c r="D352" s="2">
        <v>0</v>
      </c>
      <c r="E352" s="10">
        <f>VLOOKUP(B352,'average wages'!$A$5:$B$39,2)</f>
        <v>37922.2024818766</v>
      </c>
      <c r="F352" s="9">
        <f t="shared" si="5"/>
        <v>0</v>
      </c>
      <c r="G352" s="3">
        <v>0</v>
      </c>
    </row>
    <row r="353" spans="1:7" x14ac:dyDescent="0.2">
      <c r="A353" s="2">
        <v>349</v>
      </c>
      <c r="B353" s="2" t="s">
        <v>4</v>
      </c>
      <c r="C353" s="2" t="s">
        <v>41</v>
      </c>
      <c r="D353" s="2">
        <v>18226.031599999998</v>
      </c>
      <c r="E353" s="10">
        <f>VLOOKUP(B353,'average wages'!$A$5:$B$39,2)</f>
        <v>37922.2024818766</v>
      </c>
      <c r="F353" s="9">
        <f t="shared" si="5"/>
        <v>0.48061637793085465</v>
      </c>
      <c r="G353" s="3">
        <v>7.6499999999999999E-2</v>
      </c>
    </row>
    <row r="354" spans="1:7" x14ac:dyDescent="0.2">
      <c r="A354" s="2">
        <v>350</v>
      </c>
      <c r="B354" s="2" t="s">
        <v>4</v>
      </c>
      <c r="C354" s="2" t="s">
        <v>41</v>
      </c>
      <c r="D354" s="2">
        <v>27355.609199999999</v>
      </c>
      <c r="E354" s="10">
        <f>VLOOKUP(B354,'average wages'!$A$5:$B$39,2)</f>
        <v>37922.2024818766</v>
      </c>
      <c r="F354" s="9">
        <f t="shared" si="5"/>
        <v>0.7213612978590449</v>
      </c>
      <c r="G354" s="3">
        <v>8.5000000000000006E-2</v>
      </c>
    </row>
    <row r="355" spans="1:7" x14ac:dyDescent="0.2">
      <c r="A355" s="2">
        <v>351</v>
      </c>
      <c r="B355" s="2" t="s">
        <v>4</v>
      </c>
      <c r="C355" s="2" t="s">
        <v>41</v>
      </c>
      <c r="D355" s="2">
        <v>36479.475899999998</v>
      </c>
      <c r="E355" s="10">
        <f>VLOOKUP(B355,'average wages'!$A$5:$B$39,2)</f>
        <v>37922.2024818766</v>
      </c>
      <c r="F355" s="9">
        <f t="shared" si="5"/>
        <v>0.96195562263119883</v>
      </c>
      <c r="G355" s="3">
        <v>9.35E-2</v>
      </c>
    </row>
    <row r="356" spans="1:7" x14ac:dyDescent="0.2">
      <c r="A356" s="2">
        <v>352</v>
      </c>
      <c r="B356" s="2" t="s">
        <v>4</v>
      </c>
      <c r="C356" s="2" t="s">
        <v>41</v>
      </c>
      <c r="D356" s="2">
        <v>45602.200299999997</v>
      </c>
      <c r="E356" s="10">
        <f>VLOOKUP(B356,'average wages'!$A$5:$B$39,2)</f>
        <v>37922.2024818766</v>
      </c>
      <c r="F356" s="9">
        <f t="shared" si="5"/>
        <v>1.2025198252077722</v>
      </c>
      <c r="G356" s="3">
        <v>0.10199999999999999</v>
      </c>
    </row>
    <row r="357" spans="1:7" x14ac:dyDescent="0.2">
      <c r="A357" s="2">
        <v>353</v>
      </c>
      <c r="B357" s="2" t="s">
        <v>4</v>
      </c>
      <c r="C357" s="2" t="s">
        <v>41</v>
      </c>
      <c r="D357" s="2">
        <v>54726.067000000003</v>
      </c>
      <c r="E357" s="10">
        <f>VLOOKUP(B357,'average wages'!$A$5:$B$39,2)</f>
        <v>37922.2024818766</v>
      </c>
      <c r="F357" s="9">
        <f t="shared" si="5"/>
        <v>1.4431141499799263</v>
      </c>
      <c r="G357" s="3">
        <v>0.1105</v>
      </c>
    </row>
    <row r="358" spans="1:7" x14ac:dyDescent="0.2">
      <c r="A358" s="2">
        <v>354</v>
      </c>
      <c r="B358" s="2" t="s">
        <v>4</v>
      </c>
      <c r="C358" s="2" t="s">
        <v>41</v>
      </c>
      <c r="D358" s="2">
        <v>63848.791400000002</v>
      </c>
      <c r="E358" s="10">
        <f>VLOOKUP(B358,'average wages'!$A$5:$B$39,2)</f>
        <v>37922.2024818766</v>
      </c>
      <c r="F358" s="9">
        <f t="shared" si="5"/>
        <v>1.6836783525564998</v>
      </c>
      <c r="G358" s="3">
        <v>0.11899999999999999</v>
      </c>
    </row>
    <row r="359" spans="1:7" x14ac:dyDescent="0.2">
      <c r="A359" s="2">
        <v>355</v>
      </c>
      <c r="B359" s="2" t="s">
        <v>4</v>
      </c>
      <c r="C359" s="2" t="s">
        <v>41</v>
      </c>
      <c r="D359" s="2">
        <v>72972.658100000001</v>
      </c>
      <c r="E359" s="10">
        <f>VLOOKUP(B359,'average wages'!$A$5:$B$39,2)</f>
        <v>37922.2024818766</v>
      </c>
      <c r="F359" s="9">
        <f t="shared" si="5"/>
        <v>1.9242726773286536</v>
      </c>
      <c r="G359" s="3">
        <v>0.1275</v>
      </c>
    </row>
    <row r="360" spans="1:7" x14ac:dyDescent="0.2">
      <c r="A360" s="2">
        <v>356</v>
      </c>
      <c r="B360" s="2" t="s">
        <v>4</v>
      </c>
      <c r="C360" s="2" t="s">
        <v>41</v>
      </c>
      <c r="D360" s="2">
        <v>82095.382599999997</v>
      </c>
      <c r="E360" s="10">
        <f>VLOOKUP(B360,'average wages'!$A$5:$B$39,2)</f>
        <v>37922.2024818766</v>
      </c>
      <c r="F360" s="9">
        <f t="shared" si="5"/>
        <v>2.1648368825422049</v>
      </c>
      <c r="G360" s="3">
        <v>0.13600000000000001</v>
      </c>
    </row>
    <row r="361" spans="1:7" x14ac:dyDescent="0.2">
      <c r="A361" s="2">
        <v>357</v>
      </c>
      <c r="B361" s="2" t="s">
        <v>4</v>
      </c>
      <c r="C361" s="2" t="s">
        <v>41</v>
      </c>
      <c r="D361" s="2">
        <v>91218.107000000004</v>
      </c>
      <c r="E361" s="10">
        <f>VLOOKUP(B361,'average wages'!$A$5:$B$39,2)</f>
        <v>37922.2024818766</v>
      </c>
      <c r="F361" s="9">
        <f t="shared" si="5"/>
        <v>2.4054010851187781</v>
      </c>
      <c r="G361" s="3">
        <v>0.14449999999999999</v>
      </c>
    </row>
    <row r="362" spans="1:7" x14ac:dyDescent="0.2">
      <c r="A362" s="2">
        <v>358</v>
      </c>
      <c r="B362" s="2" t="s">
        <v>4</v>
      </c>
      <c r="C362" s="2" t="s">
        <v>41</v>
      </c>
      <c r="D362" s="2">
        <v>100341.9737</v>
      </c>
      <c r="E362" s="10">
        <f>VLOOKUP(B362,'average wages'!$A$5:$B$39,2)</f>
        <v>37922.2024818766</v>
      </c>
      <c r="F362" s="9">
        <f t="shared" si="5"/>
        <v>2.6459954098909324</v>
      </c>
      <c r="G362" s="3">
        <v>0.153</v>
      </c>
    </row>
    <row r="363" spans="1:7" x14ac:dyDescent="0.2">
      <c r="A363" s="2">
        <v>359</v>
      </c>
      <c r="B363" s="2" t="s">
        <v>4</v>
      </c>
      <c r="C363" s="2" t="s">
        <v>41</v>
      </c>
      <c r="D363" s="2">
        <v>109464.69809999999</v>
      </c>
      <c r="E363" s="10">
        <f>VLOOKUP(B363,'average wages'!$A$5:$B$39,2)</f>
        <v>37922.2024818766</v>
      </c>
      <c r="F363" s="9">
        <f t="shared" si="5"/>
        <v>2.8865596124675057</v>
      </c>
      <c r="G363" s="3">
        <v>0.1615</v>
      </c>
    </row>
    <row r="364" spans="1:7" x14ac:dyDescent="0.2">
      <c r="A364" s="2">
        <v>360</v>
      </c>
      <c r="B364" s="2" t="s">
        <v>4</v>
      </c>
      <c r="C364" s="2" t="s">
        <v>41</v>
      </c>
      <c r="D364" s="2">
        <v>155013.21520000001</v>
      </c>
      <c r="E364" s="10">
        <f>VLOOKUP(B364,'average wages'!$A$5:$B$39,2)</f>
        <v>37922.2024818766</v>
      </c>
      <c r="F364" s="9">
        <f t="shared" si="5"/>
        <v>4.0876638236949017</v>
      </c>
      <c r="G364" s="3">
        <v>0.187</v>
      </c>
    </row>
    <row r="365" spans="1:7" x14ac:dyDescent="0.2">
      <c r="A365" s="2">
        <v>361</v>
      </c>
      <c r="B365" s="2" t="s">
        <v>4</v>
      </c>
      <c r="C365" s="2" t="s">
        <v>41</v>
      </c>
      <c r="D365" s="2">
        <v>200560.5901</v>
      </c>
      <c r="E365" s="10">
        <f>VLOOKUP(B365,'average wages'!$A$5:$B$39,2)</f>
        <v>37922.2024818766</v>
      </c>
      <c r="F365" s="9">
        <f t="shared" si="5"/>
        <v>5.2887379153636953</v>
      </c>
      <c r="G365" s="3">
        <v>0.21249999999999999</v>
      </c>
    </row>
    <row r="366" spans="1:7" x14ac:dyDescent="0.2">
      <c r="A366" s="2">
        <v>362</v>
      </c>
      <c r="B366" s="2" t="s">
        <v>4</v>
      </c>
      <c r="C366" s="2" t="s">
        <v>41</v>
      </c>
      <c r="D366" s="2">
        <v>291655.33990000002</v>
      </c>
      <c r="E366" s="10">
        <f>VLOOKUP(B366,'average wages'!$A$5:$B$39,2)</f>
        <v>37922.2024818766</v>
      </c>
      <c r="F366" s="9">
        <f t="shared" si="5"/>
        <v>7.6908860987012826</v>
      </c>
      <c r="G366" s="3">
        <v>0.255</v>
      </c>
    </row>
    <row r="367" spans="1:7" x14ac:dyDescent="0.2">
      <c r="A367" s="2">
        <v>363</v>
      </c>
      <c r="B367" s="2" t="s">
        <v>4</v>
      </c>
      <c r="C367" s="2" t="s">
        <v>41</v>
      </c>
      <c r="D367" s="2">
        <v>473707.7758</v>
      </c>
      <c r="E367" s="10">
        <f>VLOOKUP(B367,'average wages'!$A$5:$B$39,2)</f>
        <v>37922.2024818766</v>
      </c>
      <c r="F367" s="9">
        <f t="shared" si="5"/>
        <v>12.491568126255054</v>
      </c>
      <c r="G367" s="3">
        <v>0.29749999999999999</v>
      </c>
    </row>
    <row r="368" spans="1:7" x14ac:dyDescent="0.2">
      <c r="A368" s="2">
        <v>364</v>
      </c>
      <c r="B368" s="2" t="s">
        <v>4</v>
      </c>
      <c r="C368" s="2" t="s">
        <v>41</v>
      </c>
      <c r="D368" s="2">
        <v>929190.66229999997</v>
      </c>
      <c r="E368" s="10">
        <f>VLOOKUP(B368,'average wages'!$A$5:$B$39,2)</f>
        <v>37922.2024818766</v>
      </c>
      <c r="F368" s="9">
        <f t="shared" si="5"/>
        <v>24.502549996774832</v>
      </c>
      <c r="G368" s="3">
        <v>0.34</v>
      </c>
    </row>
    <row r="369" spans="1:7" x14ac:dyDescent="0.2">
      <c r="A369" s="2">
        <v>365</v>
      </c>
      <c r="B369" s="2" t="s">
        <v>4</v>
      </c>
      <c r="C369" s="2" t="s">
        <v>42</v>
      </c>
      <c r="D369" s="2">
        <v>18226.020199999999</v>
      </c>
      <c r="E369" s="10">
        <f>VLOOKUP(B369,'average wages'!$A$5:$B$39,2)</f>
        <v>37922.2024818766</v>
      </c>
      <c r="F369" s="9">
        <f t="shared" si="5"/>
        <v>0.48061607731540373</v>
      </c>
      <c r="G369" s="3">
        <v>0</v>
      </c>
    </row>
    <row r="370" spans="1:7" x14ac:dyDescent="0.2">
      <c r="A370" s="2">
        <v>366</v>
      </c>
      <c r="B370" s="2" t="s">
        <v>4</v>
      </c>
      <c r="C370" s="2" t="s">
        <v>42</v>
      </c>
      <c r="D370" s="2">
        <v>27355.5978</v>
      </c>
      <c r="E370" s="10">
        <f>VLOOKUP(B370,'average wages'!$A$5:$B$39,2)</f>
        <v>37922.2024818766</v>
      </c>
      <c r="F370" s="9">
        <f t="shared" si="5"/>
        <v>0.72136099724359404</v>
      </c>
      <c r="G370" s="3">
        <v>7.6499999999999999E-2</v>
      </c>
    </row>
    <row r="371" spans="1:7" x14ac:dyDescent="0.2">
      <c r="A371" s="2">
        <v>367</v>
      </c>
      <c r="B371" s="2" t="s">
        <v>4</v>
      </c>
      <c r="C371" s="2" t="s">
        <v>42</v>
      </c>
      <c r="D371" s="2">
        <v>36479.464399999997</v>
      </c>
      <c r="E371" s="10">
        <f>VLOOKUP(B371,'average wages'!$A$5:$B$39,2)</f>
        <v>37922.2024818766</v>
      </c>
      <c r="F371" s="9">
        <f t="shared" si="5"/>
        <v>0.96195531937877021</v>
      </c>
      <c r="G371" s="3">
        <v>8.5000000000000006E-2</v>
      </c>
    </row>
    <row r="372" spans="1:7" x14ac:dyDescent="0.2">
      <c r="A372" s="2">
        <v>368</v>
      </c>
      <c r="B372" s="2" t="s">
        <v>4</v>
      </c>
      <c r="C372" s="2" t="s">
        <v>42</v>
      </c>
      <c r="D372" s="2">
        <v>45602.188900000001</v>
      </c>
      <c r="E372" s="10">
        <f>VLOOKUP(B372,'average wages'!$A$5:$B$39,2)</f>
        <v>37922.2024818766</v>
      </c>
      <c r="F372" s="9">
        <f t="shared" si="5"/>
        <v>1.2025195245923215</v>
      </c>
      <c r="G372" s="3">
        <v>9.35E-2</v>
      </c>
    </row>
    <row r="373" spans="1:7" x14ac:dyDescent="0.2">
      <c r="A373" s="2">
        <v>369</v>
      </c>
      <c r="B373" s="2" t="s">
        <v>4</v>
      </c>
      <c r="C373" s="2" t="s">
        <v>42</v>
      </c>
      <c r="D373" s="2">
        <v>54726.0556</v>
      </c>
      <c r="E373" s="10">
        <f>VLOOKUP(B373,'average wages'!$A$5:$B$39,2)</f>
        <v>37922.2024818766</v>
      </c>
      <c r="F373" s="9">
        <f t="shared" si="5"/>
        <v>1.4431138493644753</v>
      </c>
      <c r="G373" s="3">
        <v>0.10199999999999999</v>
      </c>
    </row>
    <row r="374" spans="1:7" x14ac:dyDescent="0.2">
      <c r="A374" s="2">
        <v>370</v>
      </c>
      <c r="B374" s="2" t="s">
        <v>4</v>
      </c>
      <c r="C374" s="2" t="s">
        <v>42</v>
      </c>
      <c r="D374" s="2">
        <v>63848.78</v>
      </c>
      <c r="E374" s="10">
        <f>VLOOKUP(B374,'average wages'!$A$5:$B$39,2)</f>
        <v>37922.2024818766</v>
      </c>
      <c r="F374" s="9">
        <f t="shared" si="5"/>
        <v>1.6836780519410488</v>
      </c>
      <c r="G374" s="3">
        <v>0.1105</v>
      </c>
    </row>
    <row r="375" spans="1:7" x14ac:dyDescent="0.2">
      <c r="A375" s="2">
        <v>371</v>
      </c>
      <c r="B375" s="2" t="s">
        <v>4</v>
      </c>
      <c r="C375" s="2" t="s">
        <v>42</v>
      </c>
      <c r="D375" s="2">
        <v>72972.646699999998</v>
      </c>
      <c r="E375" s="10">
        <f>VLOOKUP(B375,'average wages'!$A$5:$B$39,2)</f>
        <v>37922.2024818766</v>
      </c>
      <c r="F375" s="9">
        <f t="shared" si="5"/>
        <v>1.9242723767132026</v>
      </c>
      <c r="G375" s="3">
        <v>0.11899999999999999</v>
      </c>
    </row>
    <row r="376" spans="1:7" x14ac:dyDescent="0.2">
      <c r="A376" s="2">
        <v>372</v>
      </c>
      <c r="B376" s="2" t="s">
        <v>4</v>
      </c>
      <c r="C376" s="2" t="s">
        <v>42</v>
      </c>
      <c r="D376" s="2">
        <v>82095.371100000004</v>
      </c>
      <c r="E376" s="10">
        <f>VLOOKUP(B376,'average wages'!$A$5:$B$39,2)</f>
        <v>37922.2024818766</v>
      </c>
      <c r="F376" s="9">
        <f t="shared" si="5"/>
        <v>2.1648365792897764</v>
      </c>
      <c r="G376" s="3">
        <v>0.1275</v>
      </c>
    </row>
    <row r="377" spans="1:7" x14ac:dyDescent="0.2">
      <c r="A377" s="2">
        <v>373</v>
      </c>
      <c r="B377" s="2" t="s">
        <v>4</v>
      </c>
      <c r="C377" s="2" t="s">
        <v>42</v>
      </c>
      <c r="D377" s="2">
        <v>91218.095600000001</v>
      </c>
      <c r="E377" s="10">
        <f>VLOOKUP(B377,'average wages'!$A$5:$B$39,2)</f>
        <v>37922.2024818766</v>
      </c>
      <c r="F377" s="9">
        <f t="shared" si="5"/>
        <v>2.4054007845033274</v>
      </c>
      <c r="G377" s="3">
        <v>0.13600000000000001</v>
      </c>
    </row>
    <row r="378" spans="1:7" x14ac:dyDescent="0.2">
      <c r="A378" s="2">
        <v>374</v>
      </c>
      <c r="B378" s="2" t="s">
        <v>4</v>
      </c>
      <c r="C378" s="2" t="s">
        <v>42</v>
      </c>
      <c r="D378" s="2">
        <v>100341.96219999999</v>
      </c>
      <c r="E378" s="10">
        <f>VLOOKUP(B378,'average wages'!$A$5:$B$39,2)</f>
        <v>37922.2024818766</v>
      </c>
      <c r="F378" s="9">
        <f t="shared" si="5"/>
        <v>2.6459951066385035</v>
      </c>
      <c r="G378" s="3">
        <v>0.14449999999999999</v>
      </c>
    </row>
    <row r="379" spans="1:7" x14ac:dyDescent="0.2">
      <c r="A379" s="2">
        <v>375</v>
      </c>
      <c r="B379" s="2" t="s">
        <v>4</v>
      </c>
      <c r="C379" s="2" t="s">
        <v>42</v>
      </c>
      <c r="D379" s="2">
        <v>109464.68670000001</v>
      </c>
      <c r="E379" s="10">
        <f>VLOOKUP(B379,'average wages'!$A$5:$B$39,2)</f>
        <v>37922.2024818766</v>
      </c>
      <c r="F379" s="9">
        <f t="shared" si="5"/>
        <v>2.8865593118520549</v>
      </c>
      <c r="G379" s="3">
        <v>0.153</v>
      </c>
    </row>
    <row r="380" spans="1:7" x14ac:dyDescent="0.2">
      <c r="A380" s="2">
        <v>376</v>
      </c>
      <c r="B380" s="2" t="s">
        <v>4</v>
      </c>
      <c r="C380" s="2" t="s">
        <v>42</v>
      </c>
      <c r="D380" s="2">
        <v>155013.20379999999</v>
      </c>
      <c r="E380" s="10">
        <f>VLOOKUP(B380,'average wages'!$A$5:$B$39,2)</f>
        <v>37922.2024818766</v>
      </c>
      <c r="F380" s="9">
        <f t="shared" si="5"/>
        <v>4.0876635230794509</v>
      </c>
      <c r="G380" s="3">
        <v>0.1615</v>
      </c>
    </row>
    <row r="381" spans="1:7" x14ac:dyDescent="0.2">
      <c r="A381" s="2">
        <v>377</v>
      </c>
      <c r="B381" s="2" t="s">
        <v>4</v>
      </c>
      <c r="C381" s="2" t="s">
        <v>42</v>
      </c>
      <c r="D381" s="2">
        <v>200560.57870000001</v>
      </c>
      <c r="E381" s="10">
        <f>VLOOKUP(B381,'average wages'!$A$5:$B$39,2)</f>
        <v>37922.2024818766</v>
      </c>
      <c r="F381" s="9">
        <f t="shared" si="5"/>
        <v>5.2887376147482446</v>
      </c>
      <c r="G381" s="3">
        <v>0.187</v>
      </c>
    </row>
    <row r="382" spans="1:7" x14ac:dyDescent="0.2">
      <c r="A382" s="2">
        <v>378</v>
      </c>
      <c r="B382" s="2" t="s">
        <v>4</v>
      </c>
      <c r="C382" s="2" t="s">
        <v>42</v>
      </c>
      <c r="D382" s="2">
        <v>291655.3285</v>
      </c>
      <c r="E382" s="10">
        <f>VLOOKUP(B382,'average wages'!$A$5:$B$39,2)</f>
        <v>37922.2024818766</v>
      </c>
      <c r="F382" s="9">
        <f t="shared" si="5"/>
        <v>7.6908857980858309</v>
      </c>
      <c r="G382" s="3">
        <v>0.21249999999999999</v>
      </c>
    </row>
    <row r="383" spans="1:7" x14ac:dyDescent="0.2">
      <c r="A383" s="2">
        <v>379</v>
      </c>
      <c r="B383" s="2" t="s">
        <v>4</v>
      </c>
      <c r="C383" s="2" t="s">
        <v>42</v>
      </c>
      <c r="D383" s="2">
        <v>473707.76439999999</v>
      </c>
      <c r="E383" s="10">
        <f>VLOOKUP(B383,'average wages'!$A$5:$B$39,2)</f>
        <v>37922.2024818766</v>
      </c>
      <c r="F383" s="9">
        <f t="shared" si="5"/>
        <v>12.491567825639601</v>
      </c>
      <c r="G383" s="3">
        <v>0.255</v>
      </c>
    </row>
    <row r="384" spans="1:7" x14ac:dyDescent="0.2">
      <c r="A384" s="2">
        <v>380</v>
      </c>
      <c r="B384" s="2" t="s">
        <v>4</v>
      </c>
      <c r="C384" s="2" t="s">
        <v>42</v>
      </c>
      <c r="D384" s="2">
        <v>929190.65090000001</v>
      </c>
      <c r="E384" s="10">
        <f>VLOOKUP(B384,'average wages'!$A$5:$B$39,2)</f>
        <v>37922.2024818766</v>
      </c>
      <c r="F384" s="9">
        <f t="shared" si="5"/>
        <v>24.502549696159381</v>
      </c>
      <c r="G384" s="3">
        <v>0.29749999999999999</v>
      </c>
    </row>
    <row r="385" spans="1:7" x14ac:dyDescent="0.2">
      <c r="A385" s="2">
        <v>381</v>
      </c>
      <c r="B385" s="2" t="s">
        <v>4</v>
      </c>
      <c r="C385" s="2" t="s">
        <v>42</v>
      </c>
      <c r="D385" s="2">
        <v>0</v>
      </c>
      <c r="E385" s="10">
        <f>VLOOKUP(B385,'average wages'!$A$5:$B$39,2)</f>
        <v>37922.2024818766</v>
      </c>
      <c r="F385" s="9">
        <f t="shared" si="5"/>
        <v>0</v>
      </c>
      <c r="G385" s="3">
        <v>0</v>
      </c>
    </row>
    <row r="386" spans="1:7" x14ac:dyDescent="0.2">
      <c r="A386" s="2">
        <v>382</v>
      </c>
      <c r="B386" s="2" t="s">
        <v>4</v>
      </c>
      <c r="C386" s="2" t="s">
        <v>42</v>
      </c>
      <c r="D386" s="2">
        <v>18226.031599999998</v>
      </c>
      <c r="E386" s="10">
        <f>VLOOKUP(B386,'average wages'!$A$5:$B$39,2)</f>
        <v>37922.2024818766</v>
      </c>
      <c r="F386" s="9">
        <f t="shared" si="5"/>
        <v>0.48061637793085465</v>
      </c>
      <c r="G386" s="3">
        <v>7.6499999999999999E-2</v>
      </c>
    </row>
    <row r="387" spans="1:7" x14ac:dyDescent="0.2">
      <c r="A387" s="2">
        <v>383</v>
      </c>
      <c r="B387" s="2" t="s">
        <v>4</v>
      </c>
      <c r="C387" s="2" t="s">
        <v>42</v>
      </c>
      <c r="D387" s="2">
        <v>27355.609199999999</v>
      </c>
      <c r="E387" s="10">
        <f>VLOOKUP(B387,'average wages'!$A$5:$B$39,2)</f>
        <v>37922.2024818766</v>
      </c>
      <c r="F387" s="9">
        <f t="shared" si="5"/>
        <v>0.7213612978590449</v>
      </c>
      <c r="G387" s="3">
        <v>8.5000000000000006E-2</v>
      </c>
    </row>
    <row r="388" spans="1:7" x14ac:dyDescent="0.2">
      <c r="A388" s="2">
        <v>384</v>
      </c>
      <c r="B388" s="2" t="s">
        <v>4</v>
      </c>
      <c r="C388" s="2" t="s">
        <v>42</v>
      </c>
      <c r="D388" s="2">
        <v>36479.475899999998</v>
      </c>
      <c r="E388" s="10">
        <f>VLOOKUP(B388,'average wages'!$A$5:$B$39,2)</f>
        <v>37922.2024818766</v>
      </c>
      <c r="F388" s="9">
        <f t="shared" si="5"/>
        <v>0.96195562263119883</v>
      </c>
      <c r="G388" s="3">
        <v>9.35E-2</v>
      </c>
    </row>
    <row r="389" spans="1:7" x14ac:dyDescent="0.2">
      <c r="A389" s="2">
        <v>385</v>
      </c>
      <c r="B389" s="2" t="s">
        <v>4</v>
      </c>
      <c r="C389" s="2" t="s">
        <v>42</v>
      </c>
      <c r="D389" s="2">
        <v>45602.200299999997</v>
      </c>
      <c r="E389" s="10">
        <f>VLOOKUP(B389,'average wages'!$A$5:$B$39,2)</f>
        <v>37922.2024818766</v>
      </c>
      <c r="F389" s="9">
        <f t="shared" si="5"/>
        <v>1.2025198252077722</v>
      </c>
      <c r="G389" s="3">
        <v>0.10199999999999999</v>
      </c>
    </row>
    <row r="390" spans="1:7" x14ac:dyDescent="0.2">
      <c r="A390" s="2">
        <v>386</v>
      </c>
      <c r="B390" s="2" t="s">
        <v>4</v>
      </c>
      <c r="C390" s="2" t="s">
        <v>42</v>
      </c>
      <c r="D390" s="2">
        <v>54726.067000000003</v>
      </c>
      <c r="E390" s="10">
        <f>VLOOKUP(B390,'average wages'!$A$5:$B$39,2)</f>
        <v>37922.2024818766</v>
      </c>
      <c r="F390" s="9">
        <f t="shared" ref="F390:F453" si="6">D390/E390</f>
        <v>1.4431141499799263</v>
      </c>
      <c r="G390" s="3">
        <v>0.1105</v>
      </c>
    </row>
    <row r="391" spans="1:7" x14ac:dyDescent="0.2">
      <c r="A391" s="2">
        <v>387</v>
      </c>
      <c r="B391" s="2" t="s">
        <v>4</v>
      </c>
      <c r="C391" s="2" t="s">
        <v>42</v>
      </c>
      <c r="D391" s="2">
        <v>63848.791400000002</v>
      </c>
      <c r="E391" s="10">
        <f>VLOOKUP(B391,'average wages'!$A$5:$B$39,2)</f>
        <v>37922.2024818766</v>
      </c>
      <c r="F391" s="9">
        <f t="shared" si="6"/>
        <v>1.6836783525564998</v>
      </c>
      <c r="G391" s="3">
        <v>0.11899999999999999</v>
      </c>
    </row>
    <row r="392" spans="1:7" x14ac:dyDescent="0.2">
      <c r="A392" s="2">
        <v>388</v>
      </c>
      <c r="B392" s="2" t="s">
        <v>4</v>
      </c>
      <c r="C392" s="2" t="s">
        <v>42</v>
      </c>
      <c r="D392" s="2">
        <v>72972.658100000001</v>
      </c>
      <c r="E392" s="10">
        <f>VLOOKUP(B392,'average wages'!$A$5:$B$39,2)</f>
        <v>37922.2024818766</v>
      </c>
      <c r="F392" s="9">
        <f t="shared" si="6"/>
        <v>1.9242726773286536</v>
      </c>
      <c r="G392" s="3">
        <v>0.1275</v>
      </c>
    </row>
    <row r="393" spans="1:7" x14ac:dyDescent="0.2">
      <c r="A393" s="2">
        <v>389</v>
      </c>
      <c r="B393" s="2" t="s">
        <v>4</v>
      </c>
      <c r="C393" s="2" t="s">
        <v>42</v>
      </c>
      <c r="D393" s="2">
        <v>82095.382599999997</v>
      </c>
      <c r="E393" s="10">
        <f>VLOOKUP(B393,'average wages'!$A$5:$B$39,2)</f>
        <v>37922.2024818766</v>
      </c>
      <c r="F393" s="9">
        <f t="shared" si="6"/>
        <v>2.1648368825422049</v>
      </c>
      <c r="G393" s="3">
        <v>0.13600000000000001</v>
      </c>
    </row>
    <row r="394" spans="1:7" x14ac:dyDescent="0.2">
      <c r="A394" s="2">
        <v>390</v>
      </c>
      <c r="B394" s="2" t="s">
        <v>4</v>
      </c>
      <c r="C394" s="2" t="s">
        <v>42</v>
      </c>
      <c r="D394" s="2">
        <v>91218.107000000004</v>
      </c>
      <c r="E394" s="10">
        <f>VLOOKUP(B394,'average wages'!$A$5:$B$39,2)</f>
        <v>37922.2024818766</v>
      </c>
      <c r="F394" s="9">
        <f t="shared" si="6"/>
        <v>2.4054010851187781</v>
      </c>
      <c r="G394" s="3">
        <v>0.14449999999999999</v>
      </c>
    </row>
    <row r="395" spans="1:7" x14ac:dyDescent="0.2">
      <c r="A395" s="2">
        <v>391</v>
      </c>
      <c r="B395" s="2" t="s">
        <v>4</v>
      </c>
      <c r="C395" s="2" t="s">
        <v>42</v>
      </c>
      <c r="D395" s="2">
        <v>100341.9737</v>
      </c>
      <c r="E395" s="10">
        <f>VLOOKUP(B395,'average wages'!$A$5:$B$39,2)</f>
        <v>37922.2024818766</v>
      </c>
      <c r="F395" s="9">
        <f t="shared" si="6"/>
        <v>2.6459954098909324</v>
      </c>
      <c r="G395" s="3">
        <v>0.153</v>
      </c>
    </row>
    <row r="396" spans="1:7" x14ac:dyDescent="0.2">
      <c r="A396" s="2">
        <v>392</v>
      </c>
      <c r="B396" s="2" t="s">
        <v>4</v>
      </c>
      <c r="C396" s="2" t="s">
        <v>42</v>
      </c>
      <c r="D396" s="2">
        <v>109464.69809999999</v>
      </c>
      <c r="E396" s="10">
        <f>VLOOKUP(B396,'average wages'!$A$5:$B$39,2)</f>
        <v>37922.2024818766</v>
      </c>
      <c r="F396" s="9">
        <f t="shared" si="6"/>
        <v>2.8865596124675057</v>
      </c>
      <c r="G396" s="3">
        <v>0.1615</v>
      </c>
    </row>
    <row r="397" spans="1:7" x14ac:dyDescent="0.2">
      <c r="A397" s="2">
        <v>393</v>
      </c>
      <c r="B397" s="2" t="s">
        <v>4</v>
      </c>
      <c r="C397" s="2" t="s">
        <v>42</v>
      </c>
      <c r="D397" s="2">
        <v>155013.21520000001</v>
      </c>
      <c r="E397" s="10">
        <f>VLOOKUP(B397,'average wages'!$A$5:$B$39,2)</f>
        <v>37922.2024818766</v>
      </c>
      <c r="F397" s="9">
        <f t="shared" si="6"/>
        <v>4.0876638236949017</v>
      </c>
      <c r="G397" s="3">
        <v>0.187</v>
      </c>
    </row>
    <row r="398" spans="1:7" x14ac:dyDescent="0.2">
      <c r="A398" s="2">
        <v>394</v>
      </c>
      <c r="B398" s="2" t="s">
        <v>4</v>
      </c>
      <c r="C398" s="2" t="s">
        <v>42</v>
      </c>
      <c r="D398" s="2">
        <v>200560.5901</v>
      </c>
      <c r="E398" s="10">
        <f>VLOOKUP(B398,'average wages'!$A$5:$B$39,2)</f>
        <v>37922.2024818766</v>
      </c>
      <c r="F398" s="9">
        <f t="shared" si="6"/>
        <v>5.2887379153636953</v>
      </c>
      <c r="G398" s="3">
        <v>0.21249999999999999</v>
      </c>
    </row>
    <row r="399" spans="1:7" x14ac:dyDescent="0.2">
      <c r="A399" s="2">
        <v>395</v>
      </c>
      <c r="B399" s="2" t="s">
        <v>4</v>
      </c>
      <c r="C399" s="2" t="s">
        <v>42</v>
      </c>
      <c r="D399" s="2">
        <v>291655.33990000002</v>
      </c>
      <c r="E399" s="10">
        <f>VLOOKUP(B399,'average wages'!$A$5:$B$39,2)</f>
        <v>37922.2024818766</v>
      </c>
      <c r="F399" s="9">
        <f t="shared" si="6"/>
        <v>7.6908860987012826</v>
      </c>
      <c r="G399" s="3">
        <v>0.255</v>
      </c>
    </row>
    <row r="400" spans="1:7" x14ac:dyDescent="0.2">
      <c r="A400" s="2">
        <v>396</v>
      </c>
      <c r="B400" s="2" t="s">
        <v>4</v>
      </c>
      <c r="C400" s="2" t="s">
        <v>42</v>
      </c>
      <c r="D400" s="2">
        <v>473707.7758</v>
      </c>
      <c r="E400" s="10">
        <f>VLOOKUP(B400,'average wages'!$A$5:$B$39,2)</f>
        <v>37922.2024818766</v>
      </c>
      <c r="F400" s="9">
        <f t="shared" si="6"/>
        <v>12.491568126255054</v>
      </c>
      <c r="G400" s="3">
        <v>0.29749999999999999</v>
      </c>
    </row>
    <row r="401" spans="1:7" x14ac:dyDescent="0.2">
      <c r="A401" s="2">
        <v>397</v>
      </c>
      <c r="B401" s="2" t="s">
        <v>4</v>
      </c>
      <c r="C401" s="2" t="s">
        <v>42</v>
      </c>
      <c r="D401" s="2">
        <v>929190.66229999997</v>
      </c>
      <c r="E401" s="10">
        <f>VLOOKUP(B401,'average wages'!$A$5:$B$39,2)</f>
        <v>37922.2024818766</v>
      </c>
      <c r="F401" s="9">
        <f t="shared" si="6"/>
        <v>24.502549996774832</v>
      </c>
      <c r="G401" s="3">
        <v>0.34</v>
      </c>
    </row>
    <row r="402" spans="1:7" ht="32" x14ac:dyDescent="0.2">
      <c r="A402" s="2">
        <v>398</v>
      </c>
      <c r="B402" s="2" t="s">
        <v>4</v>
      </c>
      <c r="C402" s="2" t="s">
        <v>43</v>
      </c>
      <c r="D402" s="2">
        <v>9129.5661999999993</v>
      </c>
      <c r="E402" s="10">
        <f>VLOOKUP(B402,'average wages'!$A$5:$B$39,2)</f>
        <v>37922.2024818766</v>
      </c>
      <c r="F402" s="9">
        <f t="shared" si="6"/>
        <v>0.2407446193127393</v>
      </c>
      <c r="G402" s="3">
        <v>7.6499999999999999E-2</v>
      </c>
    </row>
    <row r="403" spans="1:7" ht="32" x14ac:dyDescent="0.2">
      <c r="A403" s="2">
        <v>399</v>
      </c>
      <c r="B403" s="2" t="s">
        <v>4</v>
      </c>
      <c r="C403" s="2" t="s">
        <v>43</v>
      </c>
      <c r="D403" s="2">
        <v>18253.4329</v>
      </c>
      <c r="E403" s="10">
        <f>VLOOKUP(B403,'average wages'!$A$5:$B$39,2)</f>
        <v>37922.2024818766</v>
      </c>
      <c r="F403" s="9">
        <f t="shared" si="6"/>
        <v>0.48133894408489319</v>
      </c>
      <c r="G403" s="3">
        <v>8.5000000000000006E-2</v>
      </c>
    </row>
    <row r="404" spans="1:7" ht="32" x14ac:dyDescent="0.2">
      <c r="A404" s="2">
        <v>400</v>
      </c>
      <c r="B404" s="2" t="s">
        <v>4</v>
      </c>
      <c r="C404" s="2" t="s">
        <v>43</v>
      </c>
      <c r="D404" s="2">
        <v>27376.157299999999</v>
      </c>
      <c r="E404" s="10">
        <f>VLOOKUP(B404,'average wages'!$A$5:$B$39,2)</f>
        <v>37922.2024818766</v>
      </c>
      <c r="F404" s="9">
        <f t="shared" si="6"/>
        <v>0.72190314666146671</v>
      </c>
      <c r="G404" s="3">
        <v>9.35E-2</v>
      </c>
    </row>
    <row r="405" spans="1:7" ht="32" x14ac:dyDescent="0.2">
      <c r="A405" s="2">
        <v>401</v>
      </c>
      <c r="B405" s="2" t="s">
        <v>4</v>
      </c>
      <c r="C405" s="2" t="s">
        <v>43</v>
      </c>
      <c r="D405" s="2">
        <v>36500.023999999998</v>
      </c>
      <c r="E405" s="10">
        <f>VLOOKUP(B405,'average wages'!$A$5:$B$39,2)</f>
        <v>37922.2024818766</v>
      </c>
      <c r="F405" s="9">
        <f t="shared" si="6"/>
        <v>0.96249747143362052</v>
      </c>
      <c r="G405" s="3">
        <v>0.10199999999999999</v>
      </c>
    </row>
    <row r="406" spans="1:7" ht="32" x14ac:dyDescent="0.2">
      <c r="A406" s="2">
        <v>402</v>
      </c>
      <c r="B406" s="2" t="s">
        <v>4</v>
      </c>
      <c r="C406" s="2" t="s">
        <v>43</v>
      </c>
      <c r="D406" s="2">
        <v>45622.748399999997</v>
      </c>
      <c r="E406" s="10">
        <f>VLOOKUP(B406,'average wages'!$A$5:$B$39,2)</f>
        <v>37922.2024818766</v>
      </c>
      <c r="F406" s="9">
        <f t="shared" si="6"/>
        <v>1.203061674010194</v>
      </c>
      <c r="G406" s="3">
        <v>0.1105</v>
      </c>
    </row>
    <row r="407" spans="1:7" ht="32" x14ac:dyDescent="0.2">
      <c r="A407" s="2">
        <v>403</v>
      </c>
      <c r="B407" s="2" t="s">
        <v>4</v>
      </c>
      <c r="C407" s="2" t="s">
        <v>43</v>
      </c>
      <c r="D407" s="2">
        <v>54746.615100000003</v>
      </c>
      <c r="E407" s="10">
        <f>VLOOKUP(B407,'average wages'!$A$5:$B$39,2)</f>
        <v>37922.2024818766</v>
      </c>
      <c r="F407" s="9">
        <f t="shared" si="6"/>
        <v>1.4436559987823481</v>
      </c>
      <c r="G407" s="3">
        <v>0.11899999999999999</v>
      </c>
    </row>
    <row r="408" spans="1:7" ht="32" x14ac:dyDescent="0.2">
      <c r="A408" s="2">
        <v>404</v>
      </c>
      <c r="B408" s="2" t="s">
        <v>4</v>
      </c>
      <c r="C408" s="2" t="s">
        <v>43</v>
      </c>
      <c r="D408" s="2">
        <v>63869.339599999999</v>
      </c>
      <c r="E408" s="10">
        <f>VLOOKUP(B408,'average wages'!$A$5:$B$39,2)</f>
        <v>37922.2024818766</v>
      </c>
      <c r="F408" s="9">
        <f t="shared" si="6"/>
        <v>1.6842202039958991</v>
      </c>
      <c r="G408" s="3">
        <v>0.1275</v>
      </c>
    </row>
    <row r="409" spans="1:7" ht="32" x14ac:dyDescent="0.2">
      <c r="A409" s="2">
        <v>405</v>
      </c>
      <c r="B409" s="2" t="s">
        <v>4</v>
      </c>
      <c r="C409" s="2" t="s">
        <v>43</v>
      </c>
      <c r="D409" s="2">
        <v>72993.206200000001</v>
      </c>
      <c r="E409" s="10">
        <f>VLOOKUP(B409,'average wages'!$A$5:$B$39,2)</f>
        <v>37922.2024818766</v>
      </c>
      <c r="F409" s="9">
        <f t="shared" si="6"/>
        <v>1.9248145261310754</v>
      </c>
      <c r="G409" s="3">
        <v>0.13600000000000001</v>
      </c>
    </row>
    <row r="410" spans="1:7" ht="32" x14ac:dyDescent="0.2">
      <c r="A410" s="2">
        <v>406</v>
      </c>
      <c r="B410" s="2" t="s">
        <v>4</v>
      </c>
      <c r="C410" s="2" t="s">
        <v>43</v>
      </c>
      <c r="D410" s="2">
        <v>82115.930699999997</v>
      </c>
      <c r="E410" s="10">
        <f>VLOOKUP(B410,'average wages'!$A$5:$B$39,2)</f>
        <v>37922.2024818766</v>
      </c>
      <c r="F410" s="9">
        <f t="shared" si="6"/>
        <v>2.1653787313446267</v>
      </c>
      <c r="G410" s="3">
        <v>0.14449999999999999</v>
      </c>
    </row>
    <row r="411" spans="1:7" ht="32" x14ac:dyDescent="0.2">
      <c r="A411" s="2">
        <v>407</v>
      </c>
      <c r="B411" s="2" t="s">
        <v>4</v>
      </c>
      <c r="C411" s="2" t="s">
        <v>43</v>
      </c>
      <c r="D411" s="2">
        <v>91239.797300000006</v>
      </c>
      <c r="E411" s="10">
        <f>VLOOKUP(B411,'average wages'!$A$5:$B$39,2)</f>
        <v>37922.2024818766</v>
      </c>
      <c r="F411" s="9">
        <f t="shared" si="6"/>
        <v>2.4059730534798027</v>
      </c>
      <c r="G411" s="3">
        <v>0.153</v>
      </c>
    </row>
    <row r="412" spans="1:7" ht="32" x14ac:dyDescent="0.2">
      <c r="A412" s="2">
        <v>408</v>
      </c>
      <c r="B412" s="2" t="s">
        <v>4</v>
      </c>
      <c r="C412" s="2" t="s">
        <v>43</v>
      </c>
      <c r="D412" s="2">
        <v>136787.1722</v>
      </c>
      <c r="E412" s="10">
        <f>VLOOKUP(B412,'average wages'!$A$5:$B$39,2)</f>
        <v>37922.2024818766</v>
      </c>
      <c r="F412" s="9">
        <f t="shared" si="6"/>
        <v>3.6070471451485964</v>
      </c>
      <c r="G412" s="3">
        <v>0.1615</v>
      </c>
    </row>
    <row r="413" spans="1:7" ht="32" x14ac:dyDescent="0.2">
      <c r="A413" s="2">
        <v>409</v>
      </c>
      <c r="B413" s="2" t="s">
        <v>4</v>
      </c>
      <c r="C413" s="2" t="s">
        <v>43</v>
      </c>
      <c r="D413" s="2">
        <v>182334.5471</v>
      </c>
      <c r="E413" s="10">
        <f>VLOOKUP(B413,'average wages'!$A$5:$B$39,2)</f>
        <v>37922.2024818766</v>
      </c>
      <c r="F413" s="9">
        <f t="shared" si="6"/>
        <v>4.8081212368173896</v>
      </c>
      <c r="G413" s="3">
        <v>0.187</v>
      </c>
    </row>
    <row r="414" spans="1:7" ht="32" x14ac:dyDescent="0.2">
      <c r="A414" s="2">
        <v>410</v>
      </c>
      <c r="B414" s="2" t="s">
        <v>4</v>
      </c>
      <c r="C414" s="2" t="s">
        <v>43</v>
      </c>
      <c r="D414" s="2">
        <v>273429.29690000002</v>
      </c>
      <c r="E414" s="10">
        <f>VLOOKUP(B414,'average wages'!$A$5:$B$39,2)</f>
        <v>37922.2024818766</v>
      </c>
      <c r="F414" s="9">
        <f t="shared" si="6"/>
        <v>7.2102694201549768</v>
      </c>
      <c r="G414" s="3">
        <v>0.21249999999999999</v>
      </c>
    </row>
    <row r="415" spans="1:7" ht="32" x14ac:dyDescent="0.2">
      <c r="A415" s="2">
        <v>411</v>
      </c>
      <c r="B415" s="2" t="s">
        <v>4</v>
      </c>
      <c r="C415" s="2" t="s">
        <v>43</v>
      </c>
      <c r="D415" s="2">
        <v>455482.875</v>
      </c>
      <c r="E415" s="10">
        <f>VLOOKUP(B415,'average wages'!$A$5:$B$39,2)</f>
        <v>37922.2024818766</v>
      </c>
      <c r="F415" s="9">
        <f t="shared" si="6"/>
        <v>12.010981567267351</v>
      </c>
      <c r="G415" s="3">
        <v>0.255</v>
      </c>
    </row>
    <row r="416" spans="1:7" ht="32" x14ac:dyDescent="0.2">
      <c r="A416" s="2">
        <v>412</v>
      </c>
      <c r="B416" s="2" t="s">
        <v>4</v>
      </c>
      <c r="C416" s="2" t="s">
        <v>43</v>
      </c>
      <c r="D416" s="2">
        <v>910964.61930000002</v>
      </c>
      <c r="E416" s="10">
        <f>VLOOKUP(B416,'average wages'!$A$5:$B$39,2)</f>
        <v>37922.2024818766</v>
      </c>
      <c r="F416" s="9">
        <f t="shared" si="6"/>
        <v>24.021933318228527</v>
      </c>
      <c r="G416" s="3">
        <v>0.29749999999999999</v>
      </c>
    </row>
    <row r="417" spans="1:7" ht="32" x14ac:dyDescent="0.2">
      <c r="A417" s="2">
        <v>413</v>
      </c>
      <c r="B417" s="2" t="s">
        <v>4</v>
      </c>
      <c r="C417" s="2" t="s">
        <v>43</v>
      </c>
      <c r="D417" s="2">
        <v>0</v>
      </c>
      <c r="E417" s="10">
        <f>VLOOKUP(B417,'average wages'!$A$5:$B$39,2)</f>
        <v>37922.2024818766</v>
      </c>
      <c r="F417" s="9">
        <f t="shared" si="6"/>
        <v>0</v>
      </c>
      <c r="G417" s="3">
        <v>7.6499999999999999E-2</v>
      </c>
    </row>
    <row r="418" spans="1:7" ht="32" x14ac:dyDescent="0.2">
      <c r="A418" s="2">
        <v>414</v>
      </c>
      <c r="B418" s="2" t="s">
        <v>4</v>
      </c>
      <c r="C418" s="2" t="s">
        <v>43</v>
      </c>
      <c r="D418" s="2">
        <v>9129.5776000000005</v>
      </c>
      <c r="E418" s="10">
        <f>VLOOKUP(B418,'average wages'!$A$5:$B$39,2)</f>
        <v>37922.2024818766</v>
      </c>
      <c r="F418" s="9">
        <f t="shared" si="6"/>
        <v>0.24074491992819028</v>
      </c>
      <c r="G418" s="3">
        <v>8.5000000000000006E-2</v>
      </c>
    </row>
    <row r="419" spans="1:7" ht="32" x14ac:dyDescent="0.2">
      <c r="A419" s="2">
        <v>415</v>
      </c>
      <c r="B419" s="2" t="s">
        <v>4</v>
      </c>
      <c r="C419" s="2" t="s">
        <v>43</v>
      </c>
      <c r="D419" s="2">
        <v>18253.444299999999</v>
      </c>
      <c r="E419" s="10">
        <f>VLOOKUP(B419,'average wages'!$A$5:$B$39,2)</f>
        <v>37922.2024818766</v>
      </c>
      <c r="F419" s="9">
        <f t="shared" si="6"/>
        <v>0.48133924470034417</v>
      </c>
      <c r="G419" s="3">
        <v>9.35E-2</v>
      </c>
    </row>
    <row r="420" spans="1:7" ht="32" x14ac:dyDescent="0.2">
      <c r="A420" s="2">
        <v>416</v>
      </c>
      <c r="B420" s="2" t="s">
        <v>4</v>
      </c>
      <c r="C420" s="2" t="s">
        <v>43</v>
      </c>
      <c r="D420" s="2">
        <v>27376.168799999999</v>
      </c>
      <c r="E420" s="10">
        <f>VLOOKUP(B420,'average wages'!$A$5:$B$39,2)</f>
        <v>37922.2024818766</v>
      </c>
      <c r="F420" s="9">
        <f t="shared" si="6"/>
        <v>0.72190344991389532</v>
      </c>
      <c r="G420" s="3">
        <v>0.10199999999999999</v>
      </c>
    </row>
    <row r="421" spans="1:7" ht="32" x14ac:dyDescent="0.2">
      <c r="A421" s="2">
        <v>417</v>
      </c>
      <c r="B421" s="2" t="s">
        <v>4</v>
      </c>
      <c r="C421" s="2" t="s">
        <v>43</v>
      </c>
      <c r="D421" s="2">
        <v>36500.035400000001</v>
      </c>
      <c r="E421" s="10">
        <f>VLOOKUP(B421,'average wages'!$A$5:$B$39,2)</f>
        <v>37922.2024818766</v>
      </c>
      <c r="F421" s="9">
        <f t="shared" si="6"/>
        <v>0.96249777204907161</v>
      </c>
      <c r="G421" s="3">
        <v>0.1105</v>
      </c>
    </row>
    <row r="422" spans="1:7" ht="32" x14ac:dyDescent="0.2">
      <c r="A422" s="2">
        <v>418</v>
      </c>
      <c r="B422" s="2" t="s">
        <v>4</v>
      </c>
      <c r="C422" s="2" t="s">
        <v>43</v>
      </c>
      <c r="D422" s="2">
        <v>45622.759899999997</v>
      </c>
      <c r="E422" s="10">
        <f>VLOOKUP(B422,'average wages'!$A$5:$B$39,2)</f>
        <v>37922.2024818766</v>
      </c>
      <c r="F422" s="9">
        <f t="shared" si="6"/>
        <v>1.2030619772626225</v>
      </c>
      <c r="G422" s="3">
        <v>0.11899999999999999</v>
      </c>
    </row>
    <row r="423" spans="1:7" ht="32" x14ac:dyDescent="0.2">
      <c r="A423" s="2">
        <v>419</v>
      </c>
      <c r="B423" s="2" t="s">
        <v>4</v>
      </c>
      <c r="C423" s="2" t="s">
        <v>43</v>
      </c>
      <c r="D423" s="2">
        <v>54746.626499999998</v>
      </c>
      <c r="E423" s="10">
        <f>VLOOKUP(B423,'average wages'!$A$5:$B$39,2)</f>
        <v>37922.2024818766</v>
      </c>
      <c r="F423" s="9">
        <f t="shared" si="6"/>
        <v>1.4436562993977988</v>
      </c>
      <c r="G423" s="3">
        <v>0.1275</v>
      </c>
    </row>
    <row r="424" spans="1:7" ht="32" x14ac:dyDescent="0.2">
      <c r="A424" s="2">
        <v>420</v>
      </c>
      <c r="B424" s="2" t="s">
        <v>4</v>
      </c>
      <c r="C424" s="2" t="s">
        <v>43</v>
      </c>
      <c r="D424" s="2">
        <v>63869.351000000002</v>
      </c>
      <c r="E424" s="10">
        <f>VLOOKUP(B424,'average wages'!$A$5:$B$39,2)</f>
        <v>37922.2024818766</v>
      </c>
      <c r="F424" s="9">
        <f t="shared" si="6"/>
        <v>1.6842205046113501</v>
      </c>
      <c r="G424" s="3">
        <v>0.13600000000000001</v>
      </c>
    </row>
    <row r="425" spans="1:7" ht="32" x14ac:dyDescent="0.2">
      <c r="A425" s="2">
        <v>421</v>
      </c>
      <c r="B425" s="2" t="s">
        <v>4</v>
      </c>
      <c r="C425" s="2" t="s">
        <v>43</v>
      </c>
      <c r="D425" s="2">
        <v>72993.217600000004</v>
      </c>
      <c r="E425" s="10">
        <f>VLOOKUP(B425,'average wages'!$A$5:$B$39,2)</f>
        <v>37922.2024818766</v>
      </c>
      <c r="F425" s="9">
        <f t="shared" si="6"/>
        <v>1.9248148267465264</v>
      </c>
      <c r="G425" s="3">
        <v>0.14449999999999999</v>
      </c>
    </row>
    <row r="426" spans="1:7" ht="32" x14ac:dyDescent="0.2">
      <c r="A426" s="2">
        <v>422</v>
      </c>
      <c r="B426" s="2" t="s">
        <v>4</v>
      </c>
      <c r="C426" s="2" t="s">
        <v>43</v>
      </c>
      <c r="D426" s="2">
        <v>82115.9421</v>
      </c>
      <c r="E426" s="10">
        <f>VLOOKUP(B426,'average wages'!$A$5:$B$39,2)</f>
        <v>37922.2024818766</v>
      </c>
      <c r="F426" s="9">
        <f t="shared" si="6"/>
        <v>2.1653790319600774</v>
      </c>
      <c r="G426" s="3">
        <v>0.153</v>
      </c>
    </row>
    <row r="427" spans="1:7" ht="32" x14ac:dyDescent="0.2">
      <c r="A427" s="2">
        <v>423</v>
      </c>
      <c r="B427" s="2" t="s">
        <v>4</v>
      </c>
      <c r="C427" s="2" t="s">
        <v>43</v>
      </c>
      <c r="D427" s="2">
        <v>91239.808799999999</v>
      </c>
      <c r="E427" s="10">
        <f>VLOOKUP(B427,'average wages'!$A$5:$B$39,2)</f>
        <v>37922.2024818766</v>
      </c>
      <c r="F427" s="9">
        <f t="shared" si="6"/>
        <v>2.4059733567322312</v>
      </c>
      <c r="G427" s="3">
        <v>0.1615</v>
      </c>
    </row>
    <row r="428" spans="1:7" ht="32" x14ac:dyDescent="0.2">
      <c r="A428" s="2">
        <v>424</v>
      </c>
      <c r="B428" s="2" t="s">
        <v>4</v>
      </c>
      <c r="C428" s="2" t="s">
        <v>43</v>
      </c>
      <c r="D428" s="2">
        <v>136787.18359999999</v>
      </c>
      <c r="E428" s="10">
        <f>VLOOKUP(B428,'average wages'!$A$5:$B$39,2)</f>
        <v>37922.2024818766</v>
      </c>
      <c r="F428" s="9">
        <f t="shared" si="6"/>
        <v>3.6070474457640467</v>
      </c>
      <c r="G428" s="3">
        <v>0.187</v>
      </c>
    </row>
    <row r="429" spans="1:7" ht="32" x14ac:dyDescent="0.2">
      <c r="A429" s="2">
        <v>425</v>
      </c>
      <c r="B429" s="2" t="s">
        <v>4</v>
      </c>
      <c r="C429" s="2" t="s">
        <v>43</v>
      </c>
      <c r="D429" s="2">
        <v>182334.55850000001</v>
      </c>
      <c r="E429" s="10">
        <f>VLOOKUP(B429,'average wages'!$A$5:$B$39,2)</f>
        <v>37922.2024818766</v>
      </c>
      <c r="F429" s="9">
        <f t="shared" si="6"/>
        <v>4.8081215374328412</v>
      </c>
      <c r="G429" s="3">
        <v>0.21249999999999999</v>
      </c>
    </row>
    <row r="430" spans="1:7" ht="32" x14ac:dyDescent="0.2">
      <c r="A430" s="2">
        <v>426</v>
      </c>
      <c r="B430" s="2" t="s">
        <v>4</v>
      </c>
      <c r="C430" s="2" t="s">
        <v>43</v>
      </c>
      <c r="D430" s="2">
        <v>273429.30829999998</v>
      </c>
      <c r="E430" s="10">
        <f>VLOOKUP(B430,'average wages'!$A$5:$B$39,2)</f>
        <v>37922.2024818766</v>
      </c>
      <c r="F430" s="9">
        <f t="shared" si="6"/>
        <v>7.2102697207704267</v>
      </c>
      <c r="G430" s="3">
        <v>0.255</v>
      </c>
    </row>
    <row r="431" spans="1:7" ht="32" x14ac:dyDescent="0.2">
      <c r="A431" s="2">
        <v>427</v>
      </c>
      <c r="B431" s="2" t="s">
        <v>4</v>
      </c>
      <c r="C431" s="2" t="s">
        <v>43</v>
      </c>
      <c r="D431" s="2">
        <v>455482.88650000002</v>
      </c>
      <c r="E431" s="10">
        <f>VLOOKUP(B431,'average wages'!$A$5:$B$39,2)</f>
        <v>37922.2024818766</v>
      </c>
      <c r="F431" s="9">
        <f t="shared" si="6"/>
        <v>12.01098187051978</v>
      </c>
      <c r="G431" s="3">
        <v>0.29749999999999999</v>
      </c>
    </row>
    <row r="432" spans="1:7" ht="32" x14ac:dyDescent="0.2">
      <c r="A432" s="2">
        <v>428</v>
      </c>
      <c r="B432" s="2" t="s">
        <v>4</v>
      </c>
      <c r="C432" s="2" t="s">
        <v>43</v>
      </c>
      <c r="D432" s="2">
        <v>910964.63069999998</v>
      </c>
      <c r="E432" s="10">
        <f>VLOOKUP(B432,'average wages'!$A$5:$B$39,2)</f>
        <v>37922.2024818766</v>
      </c>
      <c r="F432" s="9">
        <f t="shared" si="6"/>
        <v>24.021933618843978</v>
      </c>
      <c r="G432" s="3">
        <v>0.34</v>
      </c>
    </row>
    <row r="433" spans="1:7" x14ac:dyDescent="0.2">
      <c r="A433" s="2">
        <v>429</v>
      </c>
      <c r="B433" s="2" t="s">
        <v>35</v>
      </c>
      <c r="C433" s="2" t="s">
        <v>41</v>
      </c>
      <c r="D433" s="2">
        <v>0</v>
      </c>
      <c r="E433" s="10">
        <f>VLOOKUP(B433,'average wages'!$A$5:$B$39,2)</f>
        <v>64824.381094918397</v>
      </c>
      <c r="F433" s="9">
        <f t="shared" si="6"/>
        <v>0</v>
      </c>
      <c r="G433" s="3">
        <v>0</v>
      </c>
    </row>
    <row r="434" spans="1:7" x14ac:dyDescent="0.2">
      <c r="A434" s="2">
        <v>430</v>
      </c>
      <c r="B434" s="2" t="s">
        <v>35</v>
      </c>
      <c r="C434" s="2" t="s">
        <v>42</v>
      </c>
      <c r="D434" s="2">
        <v>0</v>
      </c>
      <c r="E434" s="10">
        <f>VLOOKUP(B434,'average wages'!$A$5:$B$39,2)</f>
        <v>64824.381094918397</v>
      </c>
      <c r="F434" s="9">
        <f t="shared" si="6"/>
        <v>0</v>
      </c>
      <c r="G434" s="3">
        <v>0</v>
      </c>
    </row>
    <row r="435" spans="1:7" x14ac:dyDescent="0.2">
      <c r="A435" s="2">
        <v>431</v>
      </c>
      <c r="B435" s="2" t="s">
        <v>2</v>
      </c>
      <c r="C435" s="2" t="s">
        <v>41</v>
      </c>
      <c r="D435" s="2">
        <v>0</v>
      </c>
      <c r="E435" s="10">
        <f>VLOOKUP(B435,'average wages'!$A$5:$B$39,2)</f>
        <v>47147.2016194233</v>
      </c>
      <c r="F435" s="9">
        <f t="shared" si="6"/>
        <v>0</v>
      </c>
      <c r="G435" s="3">
        <v>0</v>
      </c>
    </row>
    <row r="436" spans="1:7" x14ac:dyDescent="0.2">
      <c r="A436" s="2">
        <v>432</v>
      </c>
      <c r="B436" s="2" t="s">
        <v>2</v>
      </c>
      <c r="C436" s="2" t="s">
        <v>42</v>
      </c>
      <c r="D436" s="2">
        <v>641025.62820000004</v>
      </c>
      <c r="E436" s="10">
        <f>VLOOKUP(B436,'average wages'!$A$5:$B$39,2)</f>
        <v>47147.2016194233</v>
      </c>
      <c r="F436" s="9">
        <f t="shared" si="6"/>
        <v>13.596260354419758</v>
      </c>
      <c r="G436" s="3">
        <v>0</v>
      </c>
    </row>
    <row r="437" spans="1:7" x14ac:dyDescent="0.2">
      <c r="A437" s="2">
        <v>433</v>
      </c>
      <c r="B437" s="2" t="s">
        <v>2</v>
      </c>
      <c r="C437" s="2" t="s">
        <v>42</v>
      </c>
      <c r="D437" s="2">
        <v>0</v>
      </c>
      <c r="E437" s="10">
        <f>VLOOKUP(B437,'average wages'!$A$5:$B$39,2)</f>
        <v>47147.2016194233</v>
      </c>
      <c r="F437" s="9">
        <f t="shared" si="6"/>
        <v>0</v>
      </c>
      <c r="G437" s="3">
        <v>0</v>
      </c>
    </row>
    <row r="438" spans="1:7" x14ac:dyDescent="0.2">
      <c r="A438" s="2">
        <v>434</v>
      </c>
      <c r="B438" s="2" t="s">
        <v>2</v>
      </c>
      <c r="C438" s="2" t="s">
        <v>42</v>
      </c>
      <c r="D438" s="2">
        <v>641025.64099999995</v>
      </c>
      <c r="E438" s="10">
        <f>VLOOKUP(B438,'average wages'!$A$5:$B$39,2)</f>
        <v>47147.2016194233</v>
      </c>
      <c r="F438" s="9">
        <f t="shared" si="6"/>
        <v>13.596260625909888</v>
      </c>
      <c r="G438" s="3">
        <v>0.4</v>
      </c>
    </row>
    <row r="439" spans="1:7" ht="32" x14ac:dyDescent="0.2">
      <c r="A439" s="2">
        <v>435</v>
      </c>
      <c r="B439" s="2" t="s">
        <v>2</v>
      </c>
      <c r="C439" s="2" t="s">
        <v>43</v>
      </c>
      <c r="D439" s="2">
        <v>416666.65379999997</v>
      </c>
      <c r="E439" s="10">
        <f>VLOOKUP(B439,'average wages'!$A$5:$B$39,2)</f>
        <v>47147.2016194233</v>
      </c>
      <c r="F439" s="9">
        <f t="shared" si="6"/>
        <v>8.8375691342907867</v>
      </c>
      <c r="G439" s="3">
        <v>0</v>
      </c>
    </row>
    <row r="440" spans="1:7" ht="32" x14ac:dyDescent="0.2">
      <c r="A440" s="2">
        <v>436</v>
      </c>
      <c r="B440" s="2" t="s">
        <v>2</v>
      </c>
      <c r="C440" s="2" t="s">
        <v>43</v>
      </c>
      <c r="D440" s="2">
        <v>0</v>
      </c>
      <c r="E440" s="10">
        <f>VLOOKUP(B440,'average wages'!$A$5:$B$39,2)</f>
        <v>47147.2016194233</v>
      </c>
      <c r="F440" s="9">
        <f t="shared" si="6"/>
        <v>0</v>
      </c>
      <c r="G440" s="3">
        <v>0</v>
      </c>
    </row>
    <row r="441" spans="1:7" ht="32" x14ac:dyDescent="0.2">
      <c r="A441" s="2">
        <v>437</v>
      </c>
      <c r="B441" s="2" t="s">
        <v>2</v>
      </c>
      <c r="C441" s="2" t="s">
        <v>43</v>
      </c>
      <c r="D441" s="2">
        <v>416666.6667</v>
      </c>
      <c r="E441" s="10">
        <f>VLOOKUP(B441,'average wages'!$A$5:$B$39,2)</f>
        <v>47147.2016194233</v>
      </c>
      <c r="F441" s="9">
        <f t="shared" si="6"/>
        <v>8.8375694079019365</v>
      </c>
      <c r="G441" s="3">
        <v>0.4</v>
      </c>
    </row>
    <row r="442" spans="1:7" x14ac:dyDescent="0.2">
      <c r="A442" s="2">
        <v>438</v>
      </c>
      <c r="B442" s="2" t="s">
        <v>3</v>
      </c>
      <c r="C442" s="2" t="s">
        <v>41</v>
      </c>
      <c r="D442" s="2">
        <v>0</v>
      </c>
      <c r="E442" s="10">
        <f>VLOOKUP(B442,'average wages'!$A$5:$B$39,2)</f>
        <v>69391.8064217965</v>
      </c>
      <c r="F442" s="9">
        <f t="shared" si="6"/>
        <v>0</v>
      </c>
      <c r="G442" s="3">
        <v>0</v>
      </c>
    </row>
    <row r="443" spans="1:7" x14ac:dyDescent="0.2">
      <c r="A443" s="2">
        <v>439</v>
      </c>
      <c r="B443" s="2" t="s">
        <v>3</v>
      </c>
      <c r="C443" s="2" t="s">
        <v>42</v>
      </c>
      <c r="D443" s="2">
        <v>11579999.99</v>
      </c>
      <c r="E443" s="10">
        <f>VLOOKUP(B443,'average wages'!$A$5:$B$39,2)</f>
        <v>69391.8064217965</v>
      </c>
      <c r="F443" s="9">
        <f t="shared" si="6"/>
        <v>166.87849167106612</v>
      </c>
      <c r="G443" s="3">
        <v>0</v>
      </c>
    </row>
    <row r="444" spans="1:7" x14ac:dyDescent="0.2">
      <c r="A444" s="2">
        <v>440</v>
      </c>
      <c r="B444" s="2" t="s">
        <v>3</v>
      </c>
      <c r="C444" s="2" t="s">
        <v>42</v>
      </c>
      <c r="D444" s="2">
        <v>0</v>
      </c>
      <c r="E444" s="10">
        <f>VLOOKUP(B444,'average wages'!$A$5:$B$39,2)</f>
        <v>69391.8064217965</v>
      </c>
      <c r="F444" s="9">
        <f t="shared" si="6"/>
        <v>0</v>
      </c>
      <c r="G444" s="3">
        <v>0</v>
      </c>
    </row>
    <row r="445" spans="1:7" x14ac:dyDescent="0.2">
      <c r="A445" s="2">
        <v>441</v>
      </c>
      <c r="B445" s="2" t="s">
        <v>3</v>
      </c>
      <c r="C445" s="2" t="s">
        <v>42</v>
      </c>
      <c r="D445" s="2">
        <v>11580000</v>
      </c>
      <c r="E445" s="10">
        <f>VLOOKUP(B445,'average wages'!$A$5:$B$39,2)</f>
        <v>69391.8064217965</v>
      </c>
      <c r="F445" s="9">
        <f t="shared" si="6"/>
        <v>166.87849181517535</v>
      </c>
      <c r="G445" s="3">
        <v>0.4</v>
      </c>
    </row>
    <row r="446" spans="1:7" ht="32" x14ac:dyDescent="0.2">
      <c r="A446" s="2">
        <v>442</v>
      </c>
      <c r="B446" s="2" t="s">
        <v>3</v>
      </c>
      <c r="C446" s="2" t="s">
        <v>43</v>
      </c>
      <c r="D446" s="2">
        <v>11579999.99</v>
      </c>
      <c r="E446" s="10">
        <f>VLOOKUP(B446,'average wages'!$A$5:$B$39,2)</f>
        <v>69391.8064217965</v>
      </c>
      <c r="F446" s="9">
        <f t="shared" si="6"/>
        <v>166.87849167106612</v>
      </c>
      <c r="G446" s="3">
        <v>0</v>
      </c>
    </row>
    <row r="447" spans="1:7" ht="32" x14ac:dyDescent="0.2">
      <c r="A447" s="2">
        <v>443</v>
      </c>
      <c r="B447" s="2" t="s">
        <v>3</v>
      </c>
      <c r="C447" s="2" t="s">
        <v>43</v>
      </c>
      <c r="D447" s="2">
        <v>0</v>
      </c>
      <c r="E447" s="10">
        <f>VLOOKUP(B447,'average wages'!$A$5:$B$39,2)</f>
        <v>69391.8064217965</v>
      </c>
      <c r="F447" s="9">
        <f t="shared" si="6"/>
        <v>0</v>
      </c>
      <c r="G447" s="3">
        <v>0</v>
      </c>
    </row>
    <row r="448" spans="1:7" ht="32" x14ac:dyDescent="0.2">
      <c r="A448" s="2">
        <v>444</v>
      </c>
      <c r="B448" s="2" t="s">
        <v>3</v>
      </c>
      <c r="C448" s="2" t="s">
        <v>43</v>
      </c>
      <c r="D448" s="2">
        <v>11580000</v>
      </c>
      <c r="E448" s="10">
        <f>VLOOKUP(B448,'average wages'!$A$5:$B$39,2)</f>
        <v>69391.8064217965</v>
      </c>
      <c r="F448" s="9">
        <f t="shared" si="6"/>
        <v>166.87849181517535</v>
      </c>
      <c r="G448" s="3">
        <v>0.4</v>
      </c>
    </row>
    <row r="449" spans="1:7" x14ac:dyDescent="0.2">
      <c r="A449" s="2">
        <v>445</v>
      </c>
      <c r="B449" s="2" t="s">
        <v>6</v>
      </c>
      <c r="C449" s="2" t="s">
        <v>41</v>
      </c>
      <c r="D449" s="2">
        <v>628208.14480000001</v>
      </c>
      <c r="E449" s="10">
        <f>VLOOKUP(B449,'average wages'!$A$5:$B$39,2)</f>
        <v>54326.598174754799</v>
      </c>
      <c r="F449" s="9">
        <f t="shared" si="6"/>
        <v>11.563546511401556</v>
      </c>
      <c r="G449" s="3">
        <v>0.3</v>
      </c>
    </row>
    <row r="450" spans="1:7" x14ac:dyDescent="0.2">
      <c r="A450" s="2">
        <v>446</v>
      </c>
      <c r="B450" s="2" t="s">
        <v>6</v>
      </c>
      <c r="C450" s="2" t="s">
        <v>42</v>
      </c>
      <c r="D450" s="2">
        <v>628208.14480000001</v>
      </c>
      <c r="E450" s="10">
        <f>VLOOKUP(B450,'average wages'!$A$5:$B$39,2)</f>
        <v>54326.598174754799</v>
      </c>
      <c r="F450" s="9">
        <f t="shared" si="6"/>
        <v>11.563546511401556</v>
      </c>
      <c r="G450" s="3">
        <v>0.3</v>
      </c>
    </row>
    <row r="451" spans="1:7" ht="32" x14ac:dyDescent="0.2">
      <c r="A451" s="2">
        <v>447</v>
      </c>
      <c r="B451" s="2" t="s">
        <v>6</v>
      </c>
      <c r="C451" s="2" t="s">
        <v>43</v>
      </c>
      <c r="D451" s="2">
        <v>628208.14480000001</v>
      </c>
      <c r="E451" s="10">
        <f>VLOOKUP(B451,'average wages'!$A$5:$B$39,2)</f>
        <v>54326.598174754799</v>
      </c>
      <c r="F451" s="9">
        <f t="shared" si="6"/>
        <v>11.563546511401556</v>
      </c>
      <c r="G451" s="3">
        <v>0.8</v>
      </c>
    </row>
    <row r="452" spans="1:7" x14ac:dyDescent="0.2">
      <c r="A452" s="2">
        <v>448</v>
      </c>
      <c r="B452" s="2" t="s">
        <v>8</v>
      </c>
      <c r="C452" s="2" t="s">
        <v>41</v>
      </c>
      <c r="D452" s="2">
        <v>1016389.6784</v>
      </c>
      <c r="E452" s="10">
        <f>VLOOKUP(B452,'average wages'!$A$5:$B$39,2)</f>
        <v>26728.9187554196</v>
      </c>
      <c r="F452" s="9">
        <f t="shared" si="6"/>
        <v>38.025843383354783</v>
      </c>
      <c r="G452" s="3">
        <v>0.25</v>
      </c>
    </row>
    <row r="453" spans="1:7" x14ac:dyDescent="0.2">
      <c r="A453" s="2">
        <v>449</v>
      </c>
      <c r="B453" s="2" t="s">
        <v>8</v>
      </c>
      <c r="C453" s="2" t="s">
        <v>42</v>
      </c>
      <c r="D453" s="2">
        <v>1016389.6784</v>
      </c>
      <c r="E453" s="10">
        <f>VLOOKUP(B453,'average wages'!$A$5:$B$39,2)</f>
        <v>26728.9187554196</v>
      </c>
      <c r="F453" s="9">
        <f t="shared" si="6"/>
        <v>38.025843383354783</v>
      </c>
      <c r="G453" s="3">
        <v>0.25</v>
      </c>
    </row>
    <row r="454" spans="1:7" ht="32" x14ac:dyDescent="0.2">
      <c r="A454" s="2">
        <v>450</v>
      </c>
      <c r="B454" s="2" t="s">
        <v>8</v>
      </c>
      <c r="C454" s="2" t="s">
        <v>43</v>
      </c>
      <c r="D454" s="2">
        <v>1016389.6784</v>
      </c>
      <c r="E454" s="10">
        <f>VLOOKUP(B454,'average wages'!$A$5:$B$39,2)</f>
        <v>26728.9187554196</v>
      </c>
      <c r="F454" s="9">
        <f t="shared" ref="F454:F510" si="7">D454/E454</f>
        <v>38.025843383354783</v>
      </c>
      <c r="G454" s="3">
        <v>0.35</v>
      </c>
    </row>
    <row r="455" spans="1:7" x14ac:dyDescent="0.2">
      <c r="A455" s="2">
        <v>451</v>
      </c>
      <c r="B455" s="2" t="s">
        <v>12</v>
      </c>
      <c r="C455" s="2" t="s">
        <v>41</v>
      </c>
      <c r="D455" s="2">
        <v>50761.584300000002</v>
      </c>
      <c r="E455" s="10">
        <f>VLOOKUP(B455,'average wages'!$A$5:$B$39,2)</f>
        <v>58429.652138896803</v>
      </c>
      <c r="F455" s="9">
        <f t="shared" si="7"/>
        <v>0.86876410250280878</v>
      </c>
      <c r="G455" s="3">
        <v>0</v>
      </c>
    </row>
    <row r="456" spans="1:7" x14ac:dyDescent="0.2">
      <c r="A456" s="2">
        <v>452</v>
      </c>
      <c r="B456" s="2" t="s">
        <v>12</v>
      </c>
      <c r="C456" s="2" t="s">
        <v>42</v>
      </c>
      <c r="D456" s="2">
        <v>50761.584300000002</v>
      </c>
      <c r="E456" s="10">
        <f>VLOOKUP(B456,'average wages'!$A$5:$B$39,2)</f>
        <v>58429.652138896803</v>
      </c>
      <c r="F456" s="9">
        <f t="shared" si="7"/>
        <v>0.86876410250280878</v>
      </c>
      <c r="G456" s="3">
        <v>0.15</v>
      </c>
    </row>
    <row r="457" spans="1:7" ht="32" x14ac:dyDescent="0.2">
      <c r="A457" s="2">
        <v>453</v>
      </c>
      <c r="B457" s="2" t="s">
        <v>12</v>
      </c>
      <c r="C457" s="2" t="s">
        <v>43</v>
      </c>
      <c r="D457" s="2">
        <v>50761.584300000002</v>
      </c>
      <c r="E457" s="10">
        <f>VLOOKUP(B457,'average wages'!$A$5:$B$39,2)</f>
        <v>58429.652138896803</v>
      </c>
      <c r="F457" s="9">
        <f t="shared" si="7"/>
        <v>0.86876410250280878</v>
      </c>
      <c r="G457" s="3">
        <v>0.36249999999999999</v>
      </c>
    </row>
    <row r="458" spans="1:7" x14ac:dyDescent="0.2">
      <c r="A458" s="2">
        <v>454</v>
      </c>
      <c r="B458" s="2" t="s">
        <v>11</v>
      </c>
      <c r="C458" s="2" t="s">
        <v>41</v>
      </c>
      <c r="D458" s="2">
        <v>1344365.4298</v>
      </c>
      <c r="E458" s="10">
        <f>VLOOKUP(B458,'average wages'!$A$5:$B$39,2)</f>
        <v>46229.570198900998</v>
      </c>
      <c r="F458" s="9">
        <f t="shared" si="7"/>
        <v>29.080206110848923</v>
      </c>
      <c r="G458" s="3">
        <v>0.19</v>
      </c>
    </row>
    <row r="459" spans="1:7" x14ac:dyDescent="0.2">
      <c r="A459" s="2">
        <v>455</v>
      </c>
      <c r="B459" s="2" t="s">
        <v>11</v>
      </c>
      <c r="C459" s="2" t="s">
        <v>42</v>
      </c>
      <c r="D459" s="2">
        <v>1344365.4298</v>
      </c>
      <c r="E459" s="10">
        <f>VLOOKUP(B459,'average wages'!$A$5:$B$39,2)</f>
        <v>46229.570198900998</v>
      </c>
      <c r="F459" s="9">
        <f t="shared" si="7"/>
        <v>29.080206110848923</v>
      </c>
      <c r="G459" s="3">
        <v>0.19</v>
      </c>
    </row>
    <row r="460" spans="1:7" ht="32" x14ac:dyDescent="0.2">
      <c r="A460" s="2">
        <v>456</v>
      </c>
      <c r="B460" s="2" t="s">
        <v>11</v>
      </c>
      <c r="C460" s="2" t="s">
        <v>43</v>
      </c>
      <c r="D460" s="2">
        <v>1344365.4298</v>
      </c>
      <c r="E460" s="10">
        <f>VLOOKUP(B460,'average wages'!$A$5:$B$39,2)</f>
        <v>46229.570198900998</v>
      </c>
      <c r="F460" s="9">
        <f t="shared" si="7"/>
        <v>29.080206110848923</v>
      </c>
      <c r="G460" s="3">
        <v>0.33</v>
      </c>
    </row>
    <row r="461" spans="1:7" x14ac:dyDescent="0.2">
      <c r="A461" s="2">
        <v>457</v>
      </c>
      <c r="B461" s="2" t="s">
        <v>1</v>
      </c>
      <c r="C461" s="2" t="s">
        <v>41</v>
      </c>
      <c r="D461" s="2">
        <v>2394323.6253999998</v>
      </c>
      <c r="E461" s="10">
        <f>VLOOKUP(B461,'average wages'!$A$5:$B$39,2)</f>
        <v>45580.704530433701</v>
      </c>
      <c r="F461" s="9">
        <f t="shared" si="7"/>
        <v>52.529324635632562</v>
      </c>
      <c r="G461" s="3">
        <v>0</v>
      </c>
    </row>
    <row r="462" spans="1:7" x14ac:dyDescent="0.2">
      <c r="A462" s="2">
        <v>458</v>
      </c>
      <c r="B462" s="2" t="s">
        <v>1</v>
      </c>
      <c r="C462" s="2" t="s">
        <v>42</v>
      </c>
      <c r="D462" s="2">
        <v>2394323.6253999998</v>
      </c>
      <c r="E462" s="10">
        <f>VLOOKUP(B462,'average wages'!$A$5:$B$39,2)</f>
        <v>45580.704530433701</v>
      </c>
      <c r="F462" s="9">
        <f t="shared" si="7"/>
        <v>52.529324635632562</v>
      </c>
      <c r="G462" s="3">
        <v>0.45</v>
      </c>
    </row>
    <row r="463" spans="1:7" ht="32" x14ac:dyDescent="0.2">
      <c r="A463" s="2">
        <v>459</v>
      </c>
      <c r="B463" s="2" t="s">
        <v>1</v>
      </c>
      <c r="C463" s="2" t="s">
        <v>43</v>
      </c>
      <c r="D463" s="2">
        <v>2394323.6253999998</v>
      </c>
      <c r="E463" s="10">
        <f>VLOOKUP(B463,'average wages'!$A$5:$B$39,2)</f>
        <v>45580.704530433701</v>
      </c>
      <c r="F463" s="9">
        <f t="shared" si="7"/>
        <v>52.529324635632562</v>
      </c>
      <c r="G463" s="3">
        <v>0.6</v>
      </c>
    </row>
    <row r="464" spans="1:7" x14ac:dyDescent="0.2">
      <c r="A464" s="2">
        <v>460</v>
      </c>
      <c r="B464" s="2" t="s">
        <v>7</v>
      </c>
      <c r="C464" s="2" t="s">
        <v>41</v>
      </c>
      <c r="D464" s="2">
        <v>33295031.673099998</v>
      </c>
      <c r="E464" s="10">
        <f>VLOOKUP(B464,'average wages'!$A$5:$B$39,2)</f>
        <v>53744.998601075298</v>
      </c>
      <c r="F464" s="9">
        <f t="shared" si="7"/>
        <v>619.50009377121557</v>
      </c>
      <c r="G464" s="3">
        <v>0.3</v>
      </c>
    </row>
    <row r="465" spans="1:7" x14ac:dyDescent="0.2">
      <c r="A465" s="2">
        <v>461</v>
      </c>
      <c r="B465" s="2" t="s">
        <v>7</v>
      </c>
      <c r="C465" s="2" t="s">
        <v>42</v>
      </c>
      <c r="D465" s="2">
        <v>33295031.673099998</v>
      </c>
      <c r="E465" s="10">
        <f>VLOOKUP(B465,'average wages'!$A$5:$B$39,2)</f>
        <v>53744.998601075298</v>
      </c>
      <c r="F465" s="9">
        <f t="shared" si="7"/>
        <v>619.50009377121557</v>
      </c>
      <c r="G465" s="3">
        <v>0.43</v>
      </c>
    </row>
    <row r="466" spans="1:7" ht="32" x14ac:dyDescent="0.2">
      <c r="A466" s="2">
        <v>462</v>
      </c>
      <c r="B466" s="2" t="s">
        <v>7</v>
      </c>
      <c r="C466" s="2" t="s">
        <v>43</v>
      </c>
      <c r="D466" s="2">
        <v>33295031.673099998</v>
      </c>
      <c r="E466" s="10">
        <f>VLOOKUP(B466,'average wages'!$A$5:$B$39,2)</f>
        <v>53744.998601075298</v>
      </c>
      <c r="F466" s="9">
        <f t="shared" si="7"/>
        <v>619.50009377121557</v>
      </c>
      <c r="G466" s="3">
        <v>0.5</v>
      </c>
    </row>
    <row r="467" spans="1:7" x14ac:dyDescent="0.2">
      <c r="A467" s="2">
        <v>463</v>
      </c>
      <c r="B467" s="2" t="s">
        <v>9</v>
      </c>
      <c r="C467" s="2" t="s">
        <v>41</v>
      </c>
      <c r="D467" s="2">
        <v>753849.77370000002</v>
      </c>
      <c r="E467" s="10">
        <f>VLOOKUP(B467,'average wages'!$A$5:$B$39,2)</f>
        <v>27207.323988621902</v>
      </c>
      <c r="F467" s="9">
        <f t="shared" si="7"/>
        <v>27.707604541161778</v>
      </c>
      <c r="G467" s="3">
        <v>0.1</v>
      </c>
    </row>
    <row r="468" spans="1:7" x14ac:dyDescent="0.2">
      <c r="A468" s="2">
        <v>464</v>
      </c>
      <c r="B468" s="2" t="s">
        <v>9</v>
      </c>
      <c r="C468" s="2" t="s">
        <v>42</v>
      </c>
      <c r="D468" s="2">
        <v>753849.77370000002</v>
      </c>
      <c r="E468" s="10">
        <f>VLOOKUP(B468,'average wages'!$A$5:$B$39,2)</f>
        <v>27207.323988621902</v>
      </c>
      <c r="F468" s="9">
        <f t="shared" si="7"/>
        <v>27.707604541161778</v>
      </c>
      <c r="G468" s="3">
        <v>0.1</v>
      </c>
    </row>
    <row r="469" spans="1:7" ht="32" x14ac:dyDescent="0.2">
      <c r="A469" s="2">
        <v>465</v>
      </c>
      <c r="B469" s="2" t="s">
        <v>9</v>
      </c>
      <c r="C469" s="2" t="s">
        <v>43</v>
      </c>
      <c r="D469" s="2">
        <v>753849.77370000002</v>
      </c>
      <c r="E469" s="10">
        <f>VLOOKUP(B469,'average wages'!$A$5:$B$39,2)</f>
        <v>27207.323988621902</v>
      </c>
      <c r="F469" s="9">
        <f t="shared" si="7"/>
        <v>27.707604541161778</v>
      </c>
      <c r="G469" s="3">
        <v>0.4</v>
      </c>
    </row>
    <row r="470" spans="1:7" x14ac:dyDescent="0.2">
      <c r="A470" s="2">
        <v>466</v>
      </c>
      <c r="B470" s="2" t="s">
        <v>30</v>
      </c>
      <c r="C470" s="2" t="s">
        <v>41</v>
      </c>
      <c r="D470" s="2">
        <v>1071.4402</v>
      </c>
      <c r="E470" s="10">
        <f>VLOOKUP(B470,'average wages'!$A$5:$B$39,2)</f>
        <v>25408.612929539999</v>
      </c>
      <c r="F470" s="9">
        <f t="shared" si="7"/>
        <v>4.216838608904723E-2</v>
      </c>
      <c r="G470" s="3">
        <v>0</v>
      </c>
    </row>
    <row r="471" spans="1:7" x14ac:dyDescent="0.2">
      <c r="A471" s="2">
        <v>467</v>
      </c>
      <c r="B471" s="2" t="s">
        <v>30</v>
      </c>
      <c r="C471" s="2" t="s">
        <v>42</v>
      </c>
      <c r="D471" s="2">
        <v>1071.4402</v>
      </c>
      <c r="E471" s="10">
        <f>VLOOKUP(B471,'average wages'!$A$5:$B$39,2)</f>
        <v>25408.612929539999</v>
      </c>
      <c r="F471" s="9">
        <f t="shared" si="7"/>
        <v>4.216838608904723E-2</v>
      </c>
      <c r="G471" s="3">
        <v>0</v>
      </c>
    </row>
    <row r="472" spans="1:7" ht="32" x14ac:dyDescent="0.2">
      <c r="A472" s="2">
        <v>468</v>
      </c>
      <c r="B472" s="2" t="s">
        <v>30</v>
      </c>
      <c r="C472" s="2" t="s">
        <v>43</v>
      </c>
      <c r="D472" s="2">
        <v>1071.4402</v>
      </c>
      <c r="E472" s="10">
        <f>VLOOKUP(B472,'average wages'!$A$5:$B$39,2)</f>
        <v>25408.612929539999</v>
      </c>
      <c r="F472" s="9">
        <f t="shared" si="7"/>
        <v>4.216838608904723E-2</v>
      </c>
      <c r="G472" s="3">
        <v>0.18</v>
      </c>
    </row>
    <row r="473" spans="1:7" x14ac:dyDescent="0.2">
      <c r="A473" s="2">
        <v>469</v>
      </c>
      <c r="B473" s="2" t="s">
        <v>5</v>
      </c>
      <c r="C473" s="2" t="s">
        <v>41</v>
      </c>
      <c r="D473" s="2">
        <v>420899.45699999999</v>
      </c>
      <c r="E473" s="10">
        <f>VLOOKUP(B473,'average wages'!$A$5:$B$39,2)</f>
        <v>49473.552842319201</v>
      </c>
      <c r="F473" s="9">
        <f t="shared" si="7"/>
        <v>8.5075648062203992</v>
      </c>
      <c r="G473" s="3">
        <v>0</v>
      </c>
    </row>
    <row r="474" spans="1:7" x14ac:dyDescent="0.2">
      <c r="A474" s="2">
        <v>470</v>
      </c>
      <c r="B474" s="2" t="s">
        <v>5</v>
      </c>
      <c r="C474" s="2" t="s">
        <v>42</v>
      </c>
      <c r="D474" s="2">
        <v>420899.45699999999</v>
      </c>
      <c r="E474" s="10">
        <f>VLOOKUP(B474,'average wages'!$A$5:$B$39,2)</f>
        <v>49473.552842319201</v>
      </c>
      <c r="F474" s="9">
        <f t="shared" si="7"/>
        <v>8.5075648062203992</v>
      </c>
      <c r="G474" s="3">
        <v>0.33</v>
      </c>
    </row>
    <row r="475" spans="1:7" ht="32" x14ac:dyDescent="0.2">
      <c r="A475" s="2">
        <v>471</v>
      </c>
      <c r="B475" s="2" t="s">
        <v>5</v>
      </c>
      <c r="C475" s="2" t="s">
        <v>43</v>
      </c>
      <c r="D475" s="2">
        <v>420899.45699999999</v>
      </c>
      <c r="E475" s="10">
        <f>VLOOKUP(B475,'average wages'!$A$5:$B$39,2)</f>
        <v>49473.552842319201</v>
      </c>
      <c r="F475" s="9">
        <f t="shared" si="7"/>
        <v>8.5075648062203992</v>
      </c>
      <c r="G475" s="3">
        <v>0.33</v>
      </c>
    </row>
    <row r="476" spans="1:7" x14ac:dyDescent="0.2">
      <c r="A476" s="2">
        <v>472</v>
      </c>
      <c r="B476" s="2" t="s">
        <v>15</v>
      </c>
      <c r="C476" s="2" t="s">
        <v>41</v>
      </c>
      <c r="D476" s="2">
        <v>1256416.2896</v>
      </c>
      <c r="E476" s="10">
        <f>VLOOKUP(B476,'average wages'!$A$5:$B$39,2)</f>
        <v>37769.096076078204</v>
      </c>
      <c r="F476" s="9">
        <f t="shared" si="7"/>
        <v>33.265723041642396</v>
      </c>
      <c r="G476" s="3">
        <v>0.04</v>
      </c>
    </row>
    <row r="477" spans="1:7" x14ac:dyDescent="0.2">
      <c r="A477" s="2">
        <v>473</v>
      </c>
      <c r="B477" s="2" t="s">
        <v>15</v>
      </c>
      <c r="C477" s="2" t="s">
        <v>42</v>
      </c>
      <c r="D477" s="2">
        <v>1256416.2896</v>
      </c>
      <c r="E477" s="10">
        <f>VLOOKUP(B477,'average wages'!$A$5:$B$39,2)</f>
        <v>37769.096076078204</v>
      </c>
      <c r="F477" s="9">
        <f t="shared" si="7"/>
        <v>33.265723041642396</v>
      </c>
      <c r="G477" s="3">
        <v>0.04</v>
      </c>
    </row>
    <row r="478" spans="1:7" ht="32" x14ac:dyDescent="0.2">
      <c r="A478" s="2">
        <v>474</v>
      </c>
      <c r="B478" s="2" t="s">
        <v>15</v>
      </c>
      <c r="C478" s="2" t="s">
        <v>43</v>
      </c>
      <c r="D478" s="2">
        <v>1256416.2896</v>
      </c>
      <c r="E478" s="10">
        <f>VLOOKUP(B478,'average wages'!$A$5:$B$39,2)</f>
        <v>37769.096076078204</v>
      </c>
      <c r="F478" s="9">
        <f t="shared" si="7"/>
        <v>33.265723041642396</v>
      </c>
      <c r="G478" s="3">
        <v>0.08</v>
      </c>
    </row>
    <row r="479" spans="1:7" x14ac:dyDescent="0.2">
      <c r="A479" s="2">
        <v>475</v>
      </c>
      <c r="B479" s="2" t="s">
        <v>0</v>
      </c>
      <c r="C479" s="2" t="s">
        <v>41</v>
      </c>
      <c r="D479" s="2">
        <v>6552121.1781000001</v>
      </c>
      <c r="E479" s="10">
        <f>VLOOKUP(B479,'average wages'!$A$5:$B$39,2)</f>
        <v>38514.865062966397</v>
      </c>
      <c r="F479" s="9">
        <f t="shared" si="7"/>
        <v>170.11928166925165</v>
      </c>
      <c r="G479" s="3">
        <v>0</v>
      </c>
    </row>
    <row r="480" spans="1:7" x14ac:dyDescent="0.2">
      <c r="A480" s="2">
        <v>476</v>
      </c>
      <c r="B480" s="2" t="s">
        <v>0</v>
      </c>
      <c r="C480" s="2" t="s">
        <v>42</v>
      </c>
      <c r="D480" s="2">
        <v>6552121.1781000001</v>
      </c>
      <c r="E480" s="10">
        <f>VLOOKUP(B480,'average wages'!$A$5:$B$39,2)</f>
        <v>38514.865062966397</v>
      </c>
      <c r="F480" s="9">
        <f t="shared" si="7"/>
        <v>170.11928166925165</v>
      </c>
      <c r="G480" s="3">
        <v>0.55000000000000004</v>
      </c>
    </row>
    <row r="481" spans="1:7" ht="32" x14ac:dyDescent="0.2">
      <c r="A481" s="2">
        <v>477</v>
      </c>
      <c r="B481" s="2" t="s">
        <v>0</v>
      </c>
      <c r="C481" s="2" t="s">
        <v>43</v>
      </c>
      <c r="D481" s="2">
        <v>6552121.1781000001</v>
      </c>
      <c r="E481" s="10">
        <f>VLOOKUP(B481,'average wages'!$A$5:$B$39,2)</f>
        <v>38514.865062966397</v>
      </c>
      <c r="F481" s="9">
        <f t="shared" si="7"/>
        <v>170.11928166925165</v>
      </c>
      <c r="G481" s="3">
        <v>0.55000000000000004</v>
      </c>
    </row>
    <row r="482" spans="1:7" x14ac:dyDescent="0.2">
      <c r="A482" s="2">
        <v>478</v>
      </c>
      <c r="B482" s="2" t="s">
        <v>31</v>
      </c>
      <c r="C482" s="2" t="s">
        <v>41</v>
      </c>
      <c r="D482" s="2">
        <v>5591912.1254000003</v>
      </c>
      <c r="E482" s="10">
        <f>VLOOKUP(B482,'average wages'!$A$5:$B$39,2)</f>
        <v>41960.270382837698</v>
      </c>
      <c r="F482" s="9">
        <f t="shared" si="7"/>
        <v>133.26682774873552</v>
      </c>
      <c r="G482" s="3">
        <v>0.5</v>
      </c>
    </row>
    <row r="483" spans="1:7" x14ac:dyDescent="0.2">
      <c r="A483" s="2">
        <v>479</v>
      </c>
      <c r="B483" s="2" t="s">
        <v>31</v>
      </c>
      <c r="C483" s="2" t="s">
        <v>42</v>
      </c>
      <c r="D483" s="2">
        <v>5591912.1254000003</v>
      </c>
      <c r="E483" s="10">
        <f>VLOOKUP(B483,'average wages'!$A$5:$B$39,2)</f>
        <v>41960.270382837698</v>
      </c>
      <c r="F483" s="9">
        <f t="shared" si="7"/>
        <v>133.26682774873552</v>
      </c>
      <c r="G483" s="3">
        <v>0.5</v>
      </c>
    </row>
    <row r="484" spans="1:7" ht="32" x14ac:dyDescent="0.2">
      <c r="A484" s="2">
        <v>480</v>
      </c>
      <c r="B484" s="2" t="s">
        <v>31</v>
      </c>
      <c r="C484" s="2" t="s">
        <v>43</v>
      </c>
      <c r="D484" s="2">
        <v>5591912.1254000003</v>
      </c>
      <c r="E484" s="10">
        <f>VLOOKUP(B484,'average wages'!$A$5:$B$39,2)</f>
        <v>41960.270382837698</v>
      </c>
      <c r="F484" s="9">
        <f t="shared" si="7"/>
        <v>133.26682774873552</v>
      </c>
      <c r="G484" s="3">
        <v>0.5</v>
      </c>
    </row>
    <row r="485" spans="1:7" x14ac:dyDescent="0.2">
      <c r="A485" s="2">
        <v>481</v>
      </c>
      <c r="B485" s="2" t="s">
        <v>33</v>
      </c>
      <c r="C485" s="2" t="s">
        <v>41</v>
      </c>
      <c r="D485" s="2">
        <v>274616.16480000003</v>
      </c>
      <c r="E485" s="10">
        <f>VLOOKUP(B485,'average wages'!$A$5:$B$39,2)</f>
        <v>31810.980084997402</v>
      </c>
      <c r="F485" s="9">
        <f t="shared" si="7"/>
        <v>8.6327476885729055</v>
      </c>
      <c r="G485" s="3">
        <v>0</v>
      </c>
    </row>
    <row r="486" spans="1:7" x14ac:dyDescent="0.2">
      <c r="A486" s="2">
        <v>482</v>
      </c>
      <c r="B486" s="2" t="s">
        <v>33</v>
      </c>
      <c r="C486" s="2" t="s">
        <v>42</v>
      </c>
      <c r="D486" s="2">
        <v>274616.16480000003</v>
      </c>
      <c r="E486" s="10">
        <f>VLOOKUP(B486,'average wages'!$A$5:$B$39,2)</f>
        <v>31810.980084997402</v>
      </c>
      <c r="F486" s="9">
        <f t="shared" si="7"/>
        <v>8.6327476885729055</v>
      </c>
      <c r="G486" s="3">
        <v>0</v>
      </c>
    </row>
    <row r="487" spans="1:7" ht="32" x14ac:dyDescent="0.2">
      <c r="A487" s="2">
        <v>483</v>
      </c>
      <c r="B487" s="2" t="s">
        <v>33</v>
      </c>
      <c r="C487" s="2" t="s">
        <v>43</v>
      </c>
      <c r="D487" s="2">
        <v>274616.16480000003</v>
      </c>
      <c r="E487" s="10">
        <f>VLOOKUP(B487,'average wages'!$A$5:$B$39,2)</f>
        <v>31810.980084997402</v>
      </c>
      <c r="F487" s="9">
        <f t="shared" si="7"/>
        <v>8.6327476885729055</v>
      </c>
      <c r="G487" s="3">
        <v>0.1</v>
      </c>
    </row>
    <row r="488" spans="1:7" x14ac:dyDescent="0.2">
      <c r="A488" s="2">
        <v>484</v>
      </c>
      <c r="B488" s="2" t="s">
        <v>10</v>
      </c>
      <c r="C488" s="2" t="s">
        <v>41</v>
      </c>
      <c r="D488" s="2">
        <v>990120.11340000003</v>
      </c>
      <c r="E488" s="10">
        <f>VLOOKUP(B488,'average wages'!$A$5:$B$39,2)</f>
        <v>58827.503536622498</v>
      </c>
      <c r="F488" s="9">
        <f t="shared" si="7"/>
        <v>16.830904829806524</v>
      </c>
      <c r="G488" s="3">
        <v>0.2</v>
      </c>
    </row>
    <row r="489" spans="1:7" x14ac:dyDescent="0.2">
      <c r="A489" s="2">
        <v>485</v>
      </c>
      <c r="B489" s="2" t="s">
        <v>10</v>
      </c>
      <c r="C489" s="2" t="s">
        <v>42</v>
      </c>
      <c r="D489" s="2">
        <v>990120.11340000003</v>
      </c>
      <c r="E489" s="10">
        <f>VLOOKUP(B489,'average wages'!$A$5:$B$39,2)</f>
        <v>58827.503536622498</v>
      </c>
      <c r="F489" s="9">
        <f t="shared" si="7"/>
        <v>16.830904829806524</v>
      </c>
      <c r="G489" s="3">
        <v>0.2</v>
      </c>
    </row>
    <row r="490" spans="1:7" ht="32" x14ac:dyDescent="0.2">
      <c r="A490" s="2">
        <v>486</v>
      </c>
      <c r="B490" s="2" t="s">
        <v>10</v>
      </c>
      <c r="C490" s="2" t="s">
        <v>43</v>
      </c>
      <c r="D490" s="2">
        <v>990120.11340000003</v>
      </c>
      <c r="E490" s="10">
        <f>VLOOKUP(B490,'average wages'!$A$5:$B$39,2)</f>
        <v>58827.503536622498</v>
      </c>
      <c r="F490" s="9">
        <f t="shared" si="7"/>
        <v>16.830904829806524</v>
      </c>
      <c r="G490" s="3">
        <v>0.4</v>
      </c>
    </row>
    <row r="491" spans="1:7" x14ac:dyDescent="0.2">
      <c r="A491" s="2">
        <v>487</v>
      </c>
      <c r="B491" s="2" t="s">
        <v>14</v>
      </c>
      <c r="C491" s="2" t="s">
        <v>41</v>
      </c>
      <c r="D491" s="2">
        <v>7850.5706</v>
      </c>
      <c r="E491" s="10">
        <f>VLOOKUP(B491,'average wages'!$A$5:$B$39,2)</f>
        <v>32527.051641676699</v>
      </c>
      <c r="F491" s="9">
        <f t="shared" si="7"/>
        <v>0.24135512454320068</v>
      </c>
      <c r="G491" s="3">
        <v>0</v>
      </c>
    </row>
    <row r="492" spans="1:7" x14ac:dyDescent="0.2">
      <c r="A492" s="2">
        <v>488</v>
      </c>
      <c r="B492" s="2" t="s">
        <v>14</v>
      </c>
      <c r="C492" s="2" t="s">
        <v>42</v>
      </c>
      <c r="D492" s="2">
        <v>7850.5706</v>
      </c>
      <c r="E492" s="10">
        <f>VLOOKUP(B492,'average wages'!$A$5:$B$39,2)</f>
        <v>32527.051641676699</v>
      </c>
      <c r="F492" s="9">
        <f t="shared" si="7"/>
        <v>0.24135512454320068</v>
      </c>
      <c r="G492" s="3">
        <v>0</v>
      </c>
    </row>
    <row r="493" spans="1:7" ht="32" x14ac:dyDescent="0.2">
      <c r="A493" s="2">
        <v>489</v>
      </c>
      <c r="B493" s="2" t="s">
        <v>14</v>
      </c>
      <c r="C493" s="2" t="s">
        <v>43</v>
      </c>
      <c r="D493" s="2">
        <v>7850.5706</v>
      </c>
      <c r="E493" s="10">
        <f>VLOOKUP(B493,'average wages'!$A$5:$B$39,2)</f>
        <v>32527.051641676699</v>
      </c>
      <c r="F493" s="9">
        <f t="shared" si="7"/>
        <v>0.24135512454320068</v>
      </c>
      <c r="G493" s="3">
        <v>0.2</v>
      </c>
    </row>
    <row r="494" spans="1:7" x14ac:dyDescent="0.2">
      <c r="A494" s="2">
        <v>490</v>
      </c>
      <c r="B494" s="2" t="s">
        <v>25</v>
      </c>
      <c r="C494" s="2" t="s">
        <v>41</v>
      </c>
      <c r="D494" s="2">
        <v>125641.629</v>
      </c>
      <c r="E494" s="10">
        <f>VLOOKUP(B494,'average wages'!$A$5:$B$39,2)</f>
        <v>28410.038145912698</v>
      </c>
      <c r="F494" s="9">
        <f t="shared" si="7"/>
        <v>4.4224378846205754</v>
      </c>
      <c r="G494" s="3">
        <v>0</v>
      </c>
    </row>
    <row r="495" spans="1:7" x14ac:dyDescent="0.2">
      <c r="A495" s="2">
        <v>491</v>
      </c>
      <c r="B495" s="2" t="s">
        <v>25</v>
      </c>
      <c r="C495" s="2" t="s">
        <v>42</v>
      </c>
      <c r="D495" s="2">
        <v>125641.629</v>
      </c>
      <c r="E495" s="10">
        <f>VLOOKUP(B495,'average wages'!$A$5:$B$39,2)</f>
        <v>28410.038145912698</v>
      </c>
      <c r="F495" s="9">
        <f t="shared" si="7"/>
        <v>4.4224378846205754</v>
      </c>
      <c r="G495" s="3">
        <v>0</v>
      </c>
    </row>
    <row r="496" spans="1:7" ht="32" x14ac:dyDescent="0.2">
      <c r="A496" s="2">
        <v>492</v>
      </c>
      <c r="B496" s="2" t="s">
        <v>25</v>
      </c>
      <c r="C496" s="2" t="s">
        <v>43</v>
      </c>
      <c r="D496" s="2">
        <v>125641.629</v>
      </c>
      <c r="E496" s="10">
        <f>VLOOKUP(B496,'average wages'!$A$5:$B$39,2)</f>
        <v>28410.038145912698</v>
      </c>
      <c r="F496" s="9">
        <f t="shared" si="7"/>
        <v>4.4224378846205754</v>
      </c>
      <c r="G496" s="3">
        <v>0.1</v>
      </c>
    </row>
    <row r="497" spans="1:7" x14ac:dyDescent="0.2">
      <c r="A497" s="2">
        <v>493</v>
      </c>
      <c r="B497" s="2" t="s">
        <v>16</v>
      </c>
      <c r="C497" s="2" t="s">
        <v>41</v>
      </c>
      <c r="D497" s="2">
        <v>502566.51579999999</v>
      </c>
      <c r="E497" s="10">
        <f>VLOOKUP(B497,'average wages'!$A$5:$B$39,2)</f>
        <v>41445.174282317203</v>
      </c>
      <c r="F497" s="9">
        <f t="shared" si="7"/>
        <v>12.126056278026622</v>
      </c>
      <c r="G497" s="3">
        <v>0</v>
      </c>
    </row>
    <row r="498" spans="1:7" x14ac:dyDescent="0.2">
      <c r="A498" s="2">
        <v>494</v>
      </c>
      <c r="B498" s="2" t="s">
        <v>16</v>
      </c>
      <c r="C498" s="2" t="s">
        <v>42</v>
      </c>
      <c r="D498" s="2">
        <v>502566.51579999999</v>
      </c>
      <c r="E498" s="10">
        <f>VLOOKUP(B498,'average wages'!$A$5:$B$39,2)</f>
        <v>41445.174282317203</v>
      </c>
      <c r="F498" s="9">
        <f t="shared" si="7"/>
        <v>12.126056278026622</v>
      </c>
      <c r="G498" s="3">
        <v>0</v>
      </c>
    </row>
    <row r="499" spans="1:7" ht="32" x14ac:dyDescent="0.2">
      <c r="A499" s="2">
        <v>495</v>
      </c>
      <c r="B499" s="2" t="s">
        <v>16</v>
      </c>
      <c r="C499" s="2" t="s">
        <v>43</v>
      </c>
      <c r="D499" s="2">
        <v>502566.51579999999</v>
      </c>
      <c r="E499" s="10">
        <f>VLOOKUP(B499,'average wages'!$A$5:$B$39,2)</f>
        <v>41445.174282317203</v>
      </c>
      <c r="F499" s="9">
        <f t="shared" si="7"/>
        <v>12.126056278026622</v>
      </c>
      <c r="G499" s="3">
        <v>0.39</v>
      </c>
    </row>
    <row r="500" spans="1:7" x14ac:dyDescent="0.2">
      <c r="A500" s="2">
        <v>496</v>
      </c>
      <c r="B500" s="2" t="s">
        <v>4</v>
      </c>
      <c r="C500" s="2" t="s">
        <v>41</v>
      </c>
      <c r="D500" s="2">
        <v>1022109.7285</v>
      </c>
      <c r="E500" s="10">
        <f>VLOOKUP(B500,'average wages'!$A$5:$B$39,2)</f>
        <v>37922.2024818766</v>
      </c>
      <c r="F500" s="9">
        <f t="shared" si="7"/>
        <v>26.952804995661221</v>
      </c>
      <c r="G500" s="3">
        <v>0.34</v>
      </c>
    </row>
    <row r="501" spans="1:7" x14ac:dyDescent="0.2">
      <c r="A501" s="2">
        <v>497</v>
      </c>
      <c r="B501" s="2" t="s">
        <v>4</v>
      </c>
      <c r="C501" s="2" t="s">
        <v>42</v>
      </c>
      <c r="D501" s="2">
        <v>1022109.7285</v>
      </c>
      <c r="E501" s="10">
        <f>VLOOKUP(B501,'average wages'!$A$5:$B$39,2)</f>
        <v>37922.2024818766</v>
      </c>
      <c r="F501" s="9">
        <f t="shared" si="7"/>
        <v>26.952804995661221</v>
      </c>
      <c r="G501" s="3">
        <v>0.34</v>
      </c>
    </row>
    <row r="502" spans="1:7" ht="32" x14ac:dyDescent="0.2">
      <c r="A502" s="2">
        <v>498</v>
      </c>
      <c r="B502" s="2" t="s">
        <v>4</v>
      </c>
      <c r="C502" s="2" t="s">
        <v>43</v>
      </c>
      <c r="D502" s="2">
        <v>1022109.7285</v>
      </c>
      <c r="E502" s="10">
        <f>VLOOKUP(B502,'average wages'!$A$5:$B$39,2)</f>
        <v>37922.2024818766</v>
      </c>
      <c r="F502" s="9">
        <f t="shared" si="7"/>
        <v>26.952804995661221</v>
      </c>
      <c r="G502" s="3">
        <v>0.34</v>
      </c>
    </row>
    <row r="503" spans="1:7" x14ac:dyDescent="0.2">
      <c r="A503" s="2">
        <v>499</v>
      </c>
      <c r="B503" s="2" t="s">
        <v>35</v>
      </c>
      <c r="C503" s="2" t="s">
        <v>41</v>
      </c>
      <c r="D503" s="2">
        <v>1991703.0126</v>
      </c>
      <c r="E503" s="10">
        <f>VLOOKUP(B503,'average wages'!$A$5:$B$39,2)</f>
        <v>64824.381094918397</v>
      </c>
      <c r="F503" s="9">
        <f t="shared" si="7"/>
        <v>30.724597427064833</v>
      </c>
      <c r="G503" s="3">
        <v>0</v>
      </c>
    </row>
    <row r="504" spans="1:7" x14ac:dyDescent="0.2">
      <c r="A504" s="2">
        <v>500</v>
      </c>
      <c r="B504" s="2" t="s">
        <v>35</v>
      </c>
      <c r="C504" s="2" t="s">
        <v>42</v>
      </c>
      <c r="D504" s="2">
        <v>1991703.0126</v>
      </c>
      <c r="E504" s="10">
        <f>VLOOKUP(B504,'average wages'!$A$5:$B$39,2)</f>
        <v>64824.381094918397</v>
      </c>
      <c r="F504" s="9">
        <f t="shared" si="7"/>
        <v>30.724597427064833</v>
      </c>
      <c r="G504" s="3">
        <v>0</v>
      </c>
    </row>
    <row r="505" spans="1:7" x14ac:dyDescent="0.2">
      <c r="A505" s="2">
        <v>501</v>
      </c>
      <c r="B505" s="2" t="s">
        <v>2</v>
      </c>
      <c r="C505" s="2" t="s">
        <v>41</v>
      </c>
      <c r="D505" s="2">
        <v>705128.20510000002</v>
      </c>
      <c r="E505" s="10">
        <f>VLOOKUP(B505,'average wages'!$A$5:$B$39,2)</f>
        <v>47147.2016194233</v>
      </c>
      <c r="F505" s="9">
        <f t="shared" si="7"/>
        <v>14.955886688500879</v>
      </c>
      <c r="G505" s="3">
        <v>0</v>
      </c>
    </row>
    <row r="506" spans="1:7" x14ac:dyDescent="0.2">
      <c r="A506" s="2">
        <v>502</v>
      </c>
      <c r="B506" s="2" t="s">
        <v>2</v>
      </c>
      <c r="C506" s="2" t="s">
        <v>42</v>
      </c>
      <c r="D506" s="2">
        <v>705128.20510000002</v>
      </c>
      <c r="E506" s="10">
        <f>VLOOKUP(B506,'average wages'!$A$5:$B$39,2)</f>
        <v>47147.2016194233</v>
      </c>
      <c r="F506" s="9">
        <f t="shared" si="7"/>
        <v>14.955886688500879</v>
      </c>
      <c r="G506" s="3">
        <v>0.4</v>
      </c>
    </row>
    <row r="507" spans="1:7" ht="32" x14ac:dyDescent="0.2">
      <c r="A507" s="2">
        <v>503</v>
      </c>
      <c r="B507" s="2" t="s">
        <v>2</v>
      </c>
      <c r="C507" s="2" t="s">
        <v>43</v>
      </c>
      <c r="D507" s="2">
        <v>705128.20510000002</v>
      </c>
      <c r="E507" s="10">
        <f>VLOOKUP(B507,'average wages'!$A$5:$B$39,2)</f>
        <v>47147.2016194233</v>
      </c>
      <c r="F507" s="9">
        <f t="shared" si="7"/>
        <v>14.955886688500879</v>
      </c>
      <c r="G507" s="3">
        <v>0.4</v>
      </c>
    </row>
    <row r="508" spans="1:7" x14ac:dyDescent="0.2">
      <c r="A508" s="2">
        <v>504</v>
      </c>
      <c r="B508" s="2" t="s">
        <v>3</v>
      </c>
      <c r="C508" s="2" t="s">
        <v>41</v>
      </c>
      <c r="D508" s="2">
        <v>12738000</v>
      </c>
      <c r="E508" s="10">
        <f>VLOOKUP(B508,'average wages'!$A$5:$B$39,2)</f>
        <v>69391.8064217965</v>
      </c>
      <c r="F508" s="9">
        <f t="shared" si="7"/>
        <v>183.5663409966929</v>
      </c>
      <c r="G508" s="3">
        <v>0</v>
      </c>
    </row>
    <row r="509" spans="1:7" x14ac:dyDescent="0.2">
      <c r="A509" s="2">
        <v>505</v>
      </c>
      <c r="B509" s="2" t="s">
        <v>3</v>
      </c>
      <c r="C509" s="2" t="s">
        <v>42</v>
      </c>
      <c r="D509" s="2">
        <v>12738000</v>
      </c>
      <c r="E509" s="10">
        <f>VLOOKUP(B509,'average wages'!$A$5:$B$39,2)</f>
        <v>69391.8064217965</v>
      </c>
      <c r="F509" s="9">
        <f t="shared" si="7"/>
        <v>183.5663409966929</v>
      </c>
      <c r="G509" s="3">
        <v>0.4</v>
      </c>
    </row>
    <row r="510" spans="1:7" ht="32" x14ac:dyDescent="0.2">
      <c r="A510" s="2">
        <v>506</v>
      </c>
      <c r="B510" s="2" t="s">
        <v>3</v>
      </c>
      <c r="C510" s="2" t="s">
        <v>43</v>
      </c>
      <c r="D510" s="2">
        <v>12738000</v>
      </c>
      <c r="E510" s="10">
        <f>VLOOKUP(B510,'average wages'!$A$5:$B$39,2)</f>
        <v>69391.8064217965</v>
      </c>
      <c r="F510" s="9">
        <f t="shared" si="7"/>
        <v>183.5663409966929</v>
      </c>
      <c r="G510" s="3">
        <v>0.4</v>
      </c>
    </row>
    <row r="518" spans="4:5" x14ac:dyDescent="0.2">
      <c r="D518" s="11"/>
    </row>
    <row r="519" spans="4:5" x14ac:dyDescent="0.2">
      <c r="D519" s="11"/>
    </row>
    <row r="520" spans="4:5" x14ac:dyDescent="0.2">
      <c r="D520" s="11"/>
    </row>
    <row r="522" spans="4:5" x14ac:dyDescent="0.2">
      <c r="E522" s="11"/>
    </row>
    <row r="523" spans="4:5" x14ac:dyDescent="0.2">
      <c r="E523" s="11"/>
    </row>
    <row r="524" spans="4:5" x14ac:dyDescent="0.2">
      <c r="E524" s="11"/>
    </row>
  </sheetData>
  <autoFilter ref="A4:G510" xr:uid="{563D94CF-7012-BE49-B0C7-6094E390F06A}"/>
  <conditionalFormatting sqref="A4:G510">
    <cfRule type="expression" dxfId="0" priority="1">
      <formula>MOD($A4,2)=1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3919-87CC-F040-AB19-FB96CF661224}">
  <dimension ref="A1:AO22"/>
  <sheetViews>
    <sheetView workbookViewId="0">
      <selection activeCell="B18" sqref="B18"/>
    </sheetView>
  </sheetViews>
  <sheetFormatPr baseColWidth="10" defaultRowHeight="16" x14ac:dyDescent="0.2"/>
  <cols>
    <col min="2" max="2" width="10.83203125" style="14"/>
    <col min="3" max="5" width="10.83203125" style="12"/>
    <col min="6" max="41" width="10.83203125" style="14"/>
  </cols>
  <sheetData>
    <row r="1" spans="1:41" x14ac:dyDescent="0.2">
      <c r="A1" s="12" t="s">
        <v>28</v>
      </c>
      <c r="B1" s="14" t="s">
        <v>36</v>
      </c>
      <c r="C1" s="12" t="s">
        <v>86</v>
      </c>
      <c r="D1" s="12" t="s">
        <v>87</v>
      </c>
      <c r="E1" s="12" t="s">
        <v>88</v>
      </c>
      <c r="F1" s="14" t="s">
        <v>51</v>
      </c>
      <c r="G1" s="14" t="s">
        <v>50</v>
      </c>
      <c r="H1" s="14" t="s">
        <v>52</v>
      </c>
      <c r="I1" s="14" t="s">
        <v>53</v>
      </c>
      <c r="J1" s="14" t="s">
        <v>54</v>
      </c>
      <c r="K1" s="14" t="s">
        <v>55</v>
      </c>
      <c r="L1" s="14" t="s">
        <v>56</v>
      </c>
      <c r="M1" s="14" t="s">
        <v>57</v>
      </c>
      <c r="N1" s="14" t="s">
        <v>58</v>
      </c>
      <c r="O1" s="14" t="s">
        <v>59</v>
      </c>
      <c r="P1" s="14" t="s">
        <v>60</v>
      </c>
      <c r="Q1" s="14" t="s">
        <v>61</v>
      </c>
      <c r="R1" s="14" t="s">
        <v>62</v>
      </c>
      <c r="S1" s="14" t="s">
        <v>63</v>
      </c>
      <c r="T1" s="14" t="s">
        <v>64</v>
      </c>
      <c r="U1" s="14" t="s">
        <v>65</v>
      </c>
      <c r="V1" s="14" t="s">
        <v>66</v>
      </c>
      <c r="W1" s="14" t="s">
        <v>67</v>
      </c>
      <c r="X1" s="14" t="s">
        <v>68</v>
      </c>
      <c r="Y1" s="14" t="s">
        <v>69</v>
      </c>
      <c r="Z1" s="14" t="s">
        <v>70</v>
      </c>
      <c r="AA1" s="14" t="s">
        <v>71</v>
      </c>
      <c r="AB1" s="14" t="s">
        <v>72</v>
      </c>
      <c r="AC1" s="14" t="s">
        <v>73</v>
      </c>
      <c r="AD1" s="14" t="s">
        <v>74</v>
      </c>
      <c r="AE1" s="14" t="s">
        <v>75</v>
      </c>
      <c r="AF1" s="14" t="s">
        <v>76</v>
      </c>
      <c r="AG1" s="14" t="s">
        <v>77</v>
      </c>
      <c r="AH1" s="14" t="s">
        <v>78</v>
      </c>
      <c r="AI1" s="14" t="s">
        <v>79</v>
      </c>
      <c r="AJ1" s="14" t="s">
        <v>80</v>
      </c>
      <c r="AK1" s="14" t="s">
        <v>81</v>
      </c>
      <c r="AL1" s="14" t="s">
        <v>82</v>
      </c>
      <c r="AM1" s="14" t="s">
        <v>83</v>
      </c>
      <c r="AN1" s="14" t="s">
        <v>84</v>
      </c>
      <c r="AO1" s="14" t="s">
        <v>85</v>
      </c>
    </row>
    <row r="2" spans="1:41" x14ac:dyDescent="0.2">
      <c r="A2" s="13" t="s">
        <v>6</v>
      </c>
      <c r="B2" s="15">
        <v>6.5300000000000002E-3</v>
      </c>
      <c r="C2" s="17"/>
      <c r="D2" s="17"/>
      <c r="E2" s="17"/>
      <c r="F2" s="15">
        <v>0</v>
      </c>
      <c r="G2" s="16">
        <v>0</v>
      </c>
      <c r="H2" s="15">
        <v>0.3153694502440163</v>
      </c>
      <c r="I2" s="16">
        <v>0.03</v>
      </c>
      <c r="J2" s="15">
        <v>1.0512315001998147</v>
      </c>
      <c r="K2" s="16">
        <v>0.08</v>
      </c>
      <c r="L2" s="15">
        <v>2.1024630022403481</v>
      </c>
      <c r="M2" s="16">
        <v>0.09</v>
      </c>
      <c r="N2" s="15">
        <v>3.6793102534604296</v>
      </c>
      <c r="O2" s="16">
        <v>0.18</v>
      </c>
      <c r="P2" s="15">
        <v>5.2561575046805107</v>
      </c>
      <c r="Q2" s="16">
        <v>0.24</v>
      </c>
      <c r="R2" s="15">
        <v>10.512315009361021</v>
      </c>
      <c r="S2" s="16">
        <v>0.3</v>
      </c>
    </row>
    <row r="3" spans="1:41" x14ac:dyDescent="0.2">
      <c r="A3" s="13" t="s">
        <v>8</v>
      </c>
      <c r="B3" s="15">
        <v>7.7999999999999999E-4</v>
      </c>
      <c r="C3" s="17"/>
      <c r="D3" s="17"/>
      <c r="E3" s="17"/>
      <c r="F3" s="15">
        <v>0</v>
      </c>
      <c r="G3" s="16">
        <v>0</v>
      </c>
      <c r="H3" s="15">
        <v>1.3827579423692926</v>
      </c>
      <c r="I3" s="16">
        <v>0.01</v>
      </c>
      <c r="J3" s="15">
        <v>3.5951706456706414</v>
      </c>
      <c r="K3" s="16">
        <v>0.03</v>
      </c>
      <c r="L3" s="15">
        <v>5.807583352713257</v>
      </c>
      <c r="M3" s="16">
        <v>0.05</v>
      </c>
      <c r="N3" s="15">
        <v>10.232408766798486</v>
      </c>
      <c r="O3" s="16">
        <v>0.08</v>
      </c>
      <c r="P3" s="15">
        <v>14.657234177142449</v>
      </c>
      <c r="Q3" s="16">
        <v>0.1</v>
      </c>
      <c r="R3" s="15">
        <v>19.082059591227679</v>
      </c>
      <c r="S3" s="16">
        <v>0.15</v>
      </c>
      <c r="T3" s="15">
        <v>23.506885001571643</v>
      </c>
      <c r="U3" s="16">
        <v>0.2</v>
      </c>
      <c r="V3" s="15">
        <v>34.568948533043454</v>
      </c>
      <c r="W3" s="16">
        <v>0.25</v>
      </c>
    </row>
    <row r="4" spans="1:41" x14ac:dyDescent="0.2">
      <c r="A4" s="13" t="s">
        <v>12</v>
      </c>
      <c r="B4" s="15">
        <v>2.8599999999999997E-3</v>
      </c>
      <c r="C4" s="17"/>
      <c r="D4" s="17"/>
      <c r="E4" s="17"/>
      <c r="F4" s="15">
        <v>0</v>
      </c>
      <c r="G4" s="16">
        <v>0</v>
      </c>
      <c r="H4" s="15">
        <v>0.7897855474186517</v>
      </c>
      <c r="I4" s="16">
        <v>0.15</v>
      </c>
    </row>
    <row r="5" spans="1:41" x14ac:dyDescent="0.2">
      <c r="A5" s="13" t="s">
        <v>11</v>
      </c>
      <c r="B5" s="15">
        <v>3.3600000000000001E-3</v>
      </c>
      <c r="C5" s="17"/>
      <c r="D5" s="17"/>
      <c r="E5" s="17"/>
      <c r="F5" s="15">
        <v>0</v>
      </c>
      <c r="G5" s="16">
        <v>0</v>
      </c>
      <c r="H5" s="15">
        <v>0.49414113957181161</v>
      </c>
      <c r="I5" s="16">
        <v>7.0000000000000007E-2</v>
      </c>
      <c r="J5" s="15">
        <v>0.9882822813067409</v>
      </c>
      <c r="K5" s="16">
        <v>0.1</v>
      </c>
      <c r="L5" s="15">
        <v>1.4824234208785525</v>
      </c>
      <c r="M5" s="16">
        <v>0.13</v>
      </c>
      <c r="N5" s="15">
        <v>4.9414114043705863</v>
      </c>
      <c r="O5" s="16">
        <v>0.16</v>
      </c>
      <c r="P5" s="15">
        <v>24.707057019689817</v>
      </c>
      <c r="Q5" s="16">
        <v>0.19</v>
      </c>
    </row>
    <row r="6" spans="1:41" x14ac:dyDescent="0.2">
      <c r="A6" s="13" t="s">
        <v>1</v>
      </c>
      <c r="B6" s="15">
        <v>6.5100000000000002E-3</v>
      </c>
      <c r="C6" s="17"/>
      <c r="D6" s="17"/>
      <c r="E6" s="17"/>
      <c r="F6" s="15">
        <v>0</v>
      </c>
      <c r="G6" s="16">
        <v>0</v>
      </c>
      <c r="H6" s="15">
        <v>2.5058775171791581</v>
      </c>
      <c r="I6" s="16">
        <v>0.05</v>
      </c>
      <c r="J6" s="15">
        <v>2.7081519509550565</v>
      </c>
      <c r="K6" s="16">
        <v>0.1</v>
      </c>
      <c r="L6" s="15">
        <v>2.8093142244982667</v>
      </c>
      <c r="M6" s="16">
        <v>0.15</v>
      </c>
      <c r="N6" s="15">
        <v>2.9051139218698703</v>
      </c>
      <c r="O6" s="16">
        <v>0.2</v>
      </c>
      <c r="P6" s="15">
        <v>16.346440452725282</v>
      </c>
      <c r="Q6" s="16">
        <v>0.3</v>
      </c>
      <c r="R6" s="15">
        <v>25.117111997152072</v>
      </c>
      <c r="S6" s="16">
        <v>0.4</v>
      </c>
      <c r="T6" s="15">
        <v>47.753931487537038</v>
      </c>
      <c r="U6" s="16">
        <v>0.45</v>
      </c>
    </row>
    <row r="7" spans="1:41" x14ac:dyDescent="0.2">
      <c r="A7" s="13" t="s">
        <v>7</v>
      </c>
      <c r="B7" s="15">
        <v>2.5700000000000002E-3</v>
      </c>
      <c r="C7" s="17"/>
      <c r="D7" s="17"/>
      <c r="E7" s="17"/>
      <c r="F7" s="15">
        <v>0</v>
      </c>
      <c r="G7" s="16">
        <v>0</v>
      </c>
      <c r="H7" s="15">
        <v>8.5008589188214998</v>
      </c>
      <c r="I7" s="16">
        <v>0.15</v>
      </c>
      <c r="J7" s="15">
        <v>10.094769967844881</v>
      </c>
      <c r="K7" s="16">
        <v>0.2</v>
      </c>
      <c r="L7" s="15">
        <v>14.876503109333104</v>
      </c>
      <c r="M7" s="16">
        <v>0.25</v>
      </c>
      <c r="N7" s="15">
        <v>21.252147299844708</v>
      </c>
      <c r="O7" s="16">
        <v>0.3</v>
      </c>
      <c r="P7" s="15">
        <v>136.01374271416847</v>
      </c>
      <c r="Q7" s="16">
        <v>0.35</v>
      </c>
      <c r="R7" s="15">
        <v>284.77877380936019</v>
      </c>
      <c r="S7" s="16">
        <v>0.4</v>
      </c>
      <c r="T7" s="15">
        <v>561.05668869803822</v>
      </c>
      <c r="U7" s="16">
        <v>0.43</v>
      </c>
    </row>
    <row r="8" spans="1:41" x14ac:dyDescent="0.2">
      <c r="A8" s="13" t="s">
        <v>9</v>
      </c>
      <c r="B8" s="15">
        <v>1.33E-3</v>
      </c>
      <c r="C8" s="17"/>
      <c r="D8" s="17"/>
      <c r="E8" s="17"/>
      <c r="F8" s="15">
        <v>0</v>
      </c>
      <c r="G8" s="16">
        <v>0</v>
      </c>
      <c r="H8" s="15">
        <v>6.2971828494287045</v>
      </c>
      <c r="I8" s="16">
        <v>0.01</v>
      </c>
      <c r="J8" s="15">
        <v>12.59436570253289</v>
      </c>
      <c r="K8" s="16">
        <v>0.05</v>
      </c>
      <c r="L8" s="15">
        <v>25.188731401390296</v>
      </c>
      <c r="M8" s="16">
        <v>0.1</v>
      </c>
    </row>
    <row r="9" spans="1:41" x14ac:dyDescent="0.2">
      <c r="A9" s="13" t="s">
        <v>30</v>
      </c>
      <c r="B9" s="15">
        <v>2.0000000000000001E-4</v>
      </c>
      <c r="C9" s="17"/>
      <c r="D9" s="17"/>
      <c r="E9" s="17"/>
      <c r="F9" s="15">
        <v>0</v>
      </c>
      <c r="G9" s="16">
        <v>0</v>
      </c>
    </row>
    <row r="10" spans="1:41" x14ac:dyDescent="0.2">
      <c r="A10" s="13" t="s">
        <v>5</v>
      </c>
      <c r="B10" s="15">
        <v>1.3500000000000001E-3</v>
      </c>
      <c r="C10" s="17"/>
      <c r="D10" s="17"/>
      <c r="E10" s="17"/>
      <c r="F10" s="15">
        <v>0</v>
      </c>
      <c r="G10" s="16">
        <v>0</v>
      </c>
      <c r="H10" s="15">
        <v>7.7341498238367254</v>
      </c>
      <c r="I10" s="16">
        <v>0.33</v>
      </c>
    </row>
    <row r="11" spans="1:41" x14ac:dyDescent="0.2">
      <c r="A11" s="13" t="s">
        <v>15</v>
      </c>
      <c r="B11" s="15">
        <v>2.4000000000000001E-4</v>
      </c>
      <c r="C11" s="17"/>
      <c r="D11" s="17"/>
      <c r="E11" s="17"/>
      <c r="F11" s="15">
        <v>0</v>
      </c>
      <c r="G11" s="16">
        <v>0</v>
      </c>
      <c r="H11" s="15">
        <v>30.241566401252388</v>
      </c>
      <c r="I11" s="16">
        <v>0.04</v>
      </c>
    </row>
    <row r="12" spans="1:41" x14ac:dyDescent="0.2">
      <c r="A12" s="13" t="s">
        <v>0</v>
      </c>
      <c r="B12" s="15">
        <v>4.1599999999999996E-3</v>
      </c>
      <c r="C12" s="17"/>
      <c r="D12" s="17"/>
      <c r="E12" s="17"/>
      <c r="F12" s="15">
        <v>0</v>
      </c>
      <c r="G12" s="16">
        <v>0</v>
      </c>
      <c r="H12" s="15">
        <v>8.7539939098525341</v>
      </c>
      <c r="I12" s="16">
        <v>0.1</v>
      </c>
      <c r="J12" s="15">
        <v>11.185658885100061</v>
      </c>
      <c r="K12" s="16">
        <v>0.15</v>
      </c>
      <c r="L12" s="15">
        <v>16.048988835595114</v>
      </c>
      <c r="M12" s="16">
        <v>0.2</v>
      </c>
      <c r="N12" s="15">
        <v>20.912318786090164</v>
      </c>
      <c r="O12" s="16">
        <v>0.3</v>
      </c>
      <c r="P12" s="15">
        <v>33.070643662327797</v>
      </c>
      <c r="Q12" s="16">
        <v>0.4</v>
      </c>
      <c r="R12" s="15">
        <v>57.387293414803054</v>
      </c>
      <c r="S12" s="16">
        <v>0.45</v>
      </c>
      <c r="T12" s="15">
        <v>81.703943167278325</v>
      </c>
      <c r="U12" s="16">
        <v>0.5</v>
      </c>
      <c r="V12" s="15">
        <v>154.65389242470411</v>
      </c>
      <c r="W12" s="16">
        <v>0.55000000000000004</v>
      </c>
    </row>
    <row r="13" spans="1:41" x14ac:dyDescent="0.2">
      <c r="A13" s="13" t="s">
        <v>31</v>
      </c>
      <c r="B13" s="15">
        <v>5.3900000000000007E-3</v>
      </c>
      <c r="C13" s="17"/>
      <c r="D13" s="17"/>
      <c r="E13" s="17"/>
      <c r="F13" s="15">
        <v>0</v>
      </c>
      <c r="G13" s="16">
        <v>0</v>
      </c>
      <c r="H13" s="15">
        <v>10.095971799868813</v>
      </c>
      <c r="I13" s="16">
        <v>0.1</v>
      </c>
      <c r="J13" s="15">
        <v>12.115166159842577</v>
      </c>
      <c r="K13" s="16">
        <v>0.2</v>
      </c>
      <c r="L13" s="15">
        <v>20.19194359735442</v>
      </c>
      <c r="M13" s="16">
        <v>0.3</v>
      </c>
      <c r="N13" s="15">
        <v>30.287915397223234</v>
      </c>
      <c r="O13" s="16">
        <v>0.4</v>
      </c>
      <c r="P13" s="15">
        <v>70.671802594315281</v>
      </c>
      <c r="Q13" s="16">
        <v>0.5</v>
      </c>
    </row>
    <row r="14" spans="1:41" x14ac:dyDescent="0.2">
      <c r="A14" s="13" t="s">
        <v>33</v>
      </c>
      <c r="B14" s="15">
        <v>4.0000000000000003E-5</v>
      </c>
      <c r="C14" s="17"/>
      <c r="D14" s="17"/>
      <c r="E14" s="17"/>
      <c r="F14" s="15">
        <v>0</v>
      </c>
      <c r="G14" s="16">
        <v>0</v>
      </c>
    </row>
    <row r="15" spans="1:41" x14ac:dyDescent="0.2">
      <c r="A15" s="13" t="s">
        <v>10</v>
      </c>
      <c r="B15" s="15">
        <v>2.5999999999999999E-3</v>
      </c>
      <c r="C15" s="17"/>
      <c r="D15" s="17"/>
      <c r="E15" s="17"/>
      <c r="F15" s="15">
        <v>0</v>
      </c>
      <c r="G15" s="16">
        <v>0</v>
      </c>
      <c r="H15" s="15">
        <v>0.40668818259653094</v>
      </c>
      <c r="I15" s="16">
        <v>0.1</v>
      </c>
      <c r="J15" s="15">
        <v>2.8671458681736843</v>
      </c>
      <c r="K15" s="16">
        <v>0.2</v>
      </c>
    </row>
    <row r="16" spans="1:41" x14ac:dyDescent="0.2">
      <c r="A16" s="13" t="s">
        <v>14</v>
      </c>
      <c r="B16" s="15">
        <v>1.2999999999999999E-4</v>
      </c>
      <c r="C16" s="17"/>
      <c r="D16" s="17"/>
      <c r="E16" s="17"/>
      <c r="F16" s="15">
        <v>0</v>
      </c>
      <c r="G16" s="16">
        <v>0</v>
      </c>
    </row>
    <row r="17" spans="1:39" x14ac:dyDescent="0.2">
      <c r="A17" s="13" t="s">
        <v>25</v>
      </c>
      <c r="B17" s="15">
        <v>0</v>
      </c>
      <c r="C17" s="17"/>
      <c r="D17" s="17"/>
      <c r="E17" s="17"/>
      <c r="F17" s="15">
        <v>0</v>
      </c>
      <c r="G17" s="16">
        <v>0</v>
      </c>
    </row>
    <row r="18" spans="1:39" x14ac:dyDescent="0.2">
      <c r="A18" s="13" t="s">
        <v>16</v>
      </c>
      <c r="B18" s="15">
        <v>2.1000000000000001E-4</v>
      </c>
      <c r="C18" s="17"/>
      <c r="D18" s="17"/>
      <c r="E18" s="17"/>
      <c r="F18" s="15">
        <v>0</v>
      </c>
      <c r="G18" s="16">
        <v>0</v>
      </c>
    </row>
    <row r="19" spans="1:39" x14ac:dyDescent="0.2">
      <c r="A19" s="13" t="s">
        <v>4</v>
      </c>
      <c r="B19" s="15">
        <v>2.2200000000000002E-3</v>
      </c>
      <c r="C19" s="17"/>
      <c r="D19" s="17"/>
      <c r="E19" s="17"/>
      <c r="F19" s="15">
        <v>0</v>
      </c>
      <c r="G19" s="16">
        <v>0</v>
      </c>
      <c r="H19" s="15">
        <v>0.48061637793085465</v>
      </c>
      <c r="I19" s="16">
        <v>7.6499999999999999E-2</v>
      </c>
      <c r="J19" s="15">
        <v>0.7213612978590449</v>
      </c>
      <c r="K19" s="16">
        <v>8.5000000000000006E-2</v>
      </c>
      <c r="L19" s="15">
        <v>0.96195562263119883</v>
      </c>
      <c r="M19" s="16">
        <v>9.35E-2</v>
      </c>
      <c r="N19" s="15">
        <v>1.2025198252077722</v>
      </c>
      <c r="O19" s="16">
        <v>0.10199999999999999</v>
      </c>
      <c r="P19" s="15">
        <v>1.4431141499799263</v>
      </c>
      <c r="Q19" s="16">
        <v>0.1105</v>
      </c>
      <c r="R19" s="15">
        <v>1.6836783525564998</v>
      </c>
      <c r="S19" s="16">
        <v>0.11899999999999999</v>
      </c>
      <c r="T19" s="15">
        <v>1.9242726773286536</v>
      </c>
      <c r="U19" s="16">
        <v>0.1275</v>
      </c>
      <c r="V19" s="15">
        <v>2.1648368825422049</v>
      </c>
      <c r="W19" s="16">
        <v>0.13600000000000001</v>
      </c>
      <c r="X19" s="15">
        <v>2.4054010851187781</v>
      </c>
      <c r="Y19" s="16">
        <v>0.14449999999999999</v>
      </c>
      <c r="Z19" s="15">
        <v>2.6459954098909324</v>
      </c>
      <c r="AA19" s="16">
        <v>0.153</v>
      </c>
      <c r="AB19" s="15">
        <v>2.8865596124675057</v>
      </c>
      <c r="AC19" s="16">
        <v>0.1615</v>
      </c>
      <c r="AD19" s="15">
        <v>4.0876638236949017</v>
      </c>
      <c r="AE19" s="16">
        <v>0.187</v>
      </c>
      <c r="AF19" s="15">
        <v>5.2887379153636953</v>
      </c>
      <c r="AG19" s="16">
        <v>0.21249999999999999</v>
      </c>
      <c r="AH19" s="15">
        <v>7.6908860987012826</v>
      </c>
      <c r="AI19" s="16">
        <v>0.255</v>
      </c>
      <c r="AJ19" s="15">
        <v>12.491568126255054</v>
      </c>
      <c r="AK19" s="16">
        <v>0.29749999999999999</v>
      </c>
      <c r="AL19" s="15">
        <v>24.502549996774832</v>
      </c>
      <c r="AM19" s="16">
        <v>0.34</v>
      </c>
    </row>
    <row r="20" spans="1:39" x14ac:dyDescent="0.2">
      <c r="A20" s="13" t="s">
        <v>35</v>
      </c>
      <c r="B20" s="15">
        <v>1.72E-3</v>
      </c>
      <c r="C20" s="17"/>
      <c r="D20" s="17"/>
      <c r="E20" s="17"/>
      <c r="F20" s="15">
        <v>0</v>
      </c>
      <c r="G20" s="16">
        <v>0</v>
      </c>
    </row>
    <row r="21" spans="1:39" x14ac:dyDescent="0.2">
      <c r="A21" s="13" t="s">
        <v>2</v>
      </c>
      <c r="B21" s="15">
        <v>2.49E-3</v>
      </c>
      <c r="C21" s="12">
        <f>H21/650 * 175</f>
        <v>4.0265848776733142</v>
      </c>
      <c r="D21" s="12">
        <f>H21/650 * 2000</f>
        <v>46.018112887695011</v>
      </c>
      <c r="E21" s="18">
        <v>0.5</v>
      </c>
      <c r="F21" s="15">
        <v>0</v>
      </c>
      <c r="G21" s="16">
        <v>0</v>
      </c>
      <c r="H21" s="15">
        <v>14.955886688500879</v>
      </c>
      <c r="I21" s="16">
        <v>0.4</v>
      </c>
    </row>
    <row r="22" spans="1:39" x14ac:dyDescent="0.2">
      <c r="A22" s="13" t="s">
        <v>3</v>
      </c>
      <c r="B22" s="15">
        <v>1.1100000000000001E-3</v>
      </c>
      <c r="C22" s="17"/>
      <c r="D22" s="17"/>
      <c r="E22" s="17"/>
      <c r="F22" s="15">
        <v>0</v>
      </c>
      <c r="G22" s="16">
        <v>0</v>
      </c>
      <c r="H22" s="15">
        <v>183.5663409966929</v>
      </c>
      <c r="I22" s="16">
        <v>0.4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6C50-B2EF-CB47-AE1B-07544A717476}">
  <dimension ref="A1:B39"/>
  <sheetViews>
    <sheetView topLeftCell="A20" workbookViewId="0">
      <selection activeCell="E38" sqref="E38"/>
    </sheetView>
  </sheetViews>
  <sheetFormatPr baseColWidth="10" defaultRowHeight="16" x14ac:dyDescent="0.2"/>
  <sheetData>
    <row r="1" spans="1:2" x14ac:dyDescent="0.2">
      <c r="A1" t="s">
        <v>46</v>
      </c>
    </row>
    <row r="2" spans="1:2" x14ac:dyDescent="0.2">
      <c r="A2">
        <v>2020</v>
      </c>
    </row>
    <row r="3" spans="1:2" x14ac:dyDescent="0.2">
      <c r="A3" t="s">
        <v>47</v>
      </c>
    </row>
    <row r="5" spans="1:2" x14ac:dyDescent="0.2">
      <c r="A5" s="4" t="s">
        <v>17</v>
      </c>
      <c r="B5" s="5">
        <v>55206.393663582698</v>
      </c>
    </row>
    <row r="6" spans="1:2" x14ac:dyDescent="0.2">
      <c r="A6" s="4" t="s">
        <v>18</v>
      </c>
      <c r="B6" s="6">
        <v>53131.847260151197</v>
      </c>
    </row>
    <row r="7" spans="1:2" x14ac:dyDescent="0.2">
      <c r="A7" s="4" t="s">
        <v>6</v>
      </c>
      <c r="B7" s="5">
        <v>54326.598174754799</v>
      </c>
    </row>
    <row r="8" spans="1:2" x14ac:dyDescent="0.2">
      <c r="A8" s="4" t="s">
        <v>19</v>
      </c>
      <c r="B8" s="6">
        <v>55342.042895306397</v>
      </c>
    </row>
    <row r="9" spans="1:2" x14ac:dyDescent="0.2">
      <c r="A9" s="4" t="s">
        <v>8</v>
      </c>
      <c r="B9" s="5">
        <v>26728.9187554196</v>
      </c>
    </row>
    <row r="10" spans="1:2" ht="24" x14ac:dyDescent="0.2">
      <c r="A10" s="4" t="s">
        <v>29</v>
      </c>
      <c r="B10" s="6">
        <v>29884.5888161355</v>
      </c>
    </row>
    <row r="11" spans="1:2" x14ac:dyDescent="0.2">
      <c r="A11" s="4" t="s">
        <v>12</v>
      </c>
      <c r="B11" s="5">
        <v>58429.652138896803</v>
      </c>
    </row>
    <row r="12" spans="1:2" x14ac:dyDescent="0.2">
      <c r="A12" s="4" t="s">
        <v>20</v>
      </c>
      <c r="B12" s="6">
        <v>30720.263072318699</v>
      </c>
    </row>
    <row r="13" spans="1:2" x14ac:dyDescent="0.2">
      <c r="A13" s="4" t="s">
        <v>11</v>
      </c>
      <c r="B13" s="5">
        <v>46229.570198900998</v>
      </c>
    </row>
    <row r="14" spans="1:2" x14ac:dyDescent="0.2">
      <c r="A14" s="4" t="s">
        <v>1</v>
      </c>
      <c r="B14" s="6">
        <v>45580.704530433701</v>
      </c>
    </row>
    <row r="15" spans="1:2" x14ac:dyDescent="0.2">
      <c r="A15" s="4" t="s">
        <v>7</v>
      </c>
      <c r="B15" s="5">
        <v>53744.998601075298</v>
      </c>
    </row>
    <row r="16" spans="1:2" x14ac:dyDescent="0.2">
      <c r="A16" s="4" t="s">
        <v>9</v>
      </c>
      <c r="B16" s="6">
        <v>27207.323988621902</v>
      </c>
    </row>
    <row r="17" spans="1:2" x14ac:dyDescent="0.2">
      <c r="A17" s="4" t="s">
        <v>30</v>
      </c>
      <c r="B17" s="5">
        <v>25408.612929539999</v>
      </c>
    </row>
    <row r="18" spans="1:2" x14ac:dyDescent="0.2">
      <c r="A18" s="4" t="s">
        <v>13</v>
      </c>
      <c r="B18" s="6">
        <v>67488.013106320795</v>
      </c>
    </row>
    <row r="19" spans="1:2" x14ac:dyDescent="0.2">
      <c r="A19" s="4" t="s">
        <v>5</v>
      </c>
      <c r="B19" s="5">
        <v>49473.552842319201</v>
      </c>
    </row>
    <row r="20" spans="1:2" x14ac:dyDescent="0.2">
      <c r="A20" s="7" t="s">
        <v>21</v>
      </c>
      <c r="B20" s="6">
        <v>39321.710392535599</v>
      </c>
    </row>
    <row r="21" spans="1:2" x14ac:dyDescent="0.2">
      <c r="A21" s="4" t="s">
        <v>15</v>
      </c>
      <c r="B21" s="5">
        <v>37769.096076078204</v>
      </c>
    </row>
    <row r="22" spans="1:2" x14ac:dyDescent="0.2">
      <c r="A22" s="4" t="s">
        <v>0</v>
      </c>
      <c r="B22" s="6">
        <v>38514.865062966397</v>
      </c>
    </row>
    <row r="23" spans="1:2" x14ac:dyDescent="0.2">
      <c r="A23" s="4" t="s">
        <v>31</v>
      </c>
      <c r="B23" s="5">
        <v>41960.270382837698</v>
      </c>
    </row>
    <row r="24" spans="1:2" x14ac:dyDescent="0.2">
      <c r="A24" s="4" t="s">
        <v>32</v>
      </c>
      <c r="B24" s="6">
        <v>29876.419722536099</v>
      </c>
    </row>
    <row r="25" spans="1:2" x14ac:dyDescent="0.2">
      <c r="A25" s="4" t="s">
        <v>33</v>
      </c>
      <c r="B25" s="5">
        <v>31810.980084997402</v>
      </c>
    </row>
    <row r="26" spans="1:2" x14ac:dyDescent="0.2">
      <c r="A26" s="4" t="s">
        <v>34</v>
      </c>
      <c r="B26" s="6">
        <v>65854.011337394695</v>
      </c>
    </row>
    <row r="27" spans="1:2" x14ac:dyDescent="0.2">
      <c r="A27" s="4" t="s">
        <v>22</v>
      </c>
      <c r="B27" s="5">
        <v>16229.9243523757</v>
      </c>
    </row>
    <row r="28" spans="1:2" x14ac:dyDescent="0.2">
      <c r="A28" s="4" t="s">
        <v>10</v>
      </c>
      <c r="B28" s="6">
        <v>58827.503536622498</v>
      </c>
    </row>
    <row r="29" spans="1:2" x14ac:dyDescent="0.2">
      <c r="A29" s="4" t="s">
        <v>23</v>
      </c>
      <c r="B29" s="5">
        <v>45269.482805504202</v>
      </c>
    </row>
    <row r="30" spans="1:2" x14ac:dyDescent="0.2">
      <c r="A30" s="4" t="s">
        <v>24</v>
      </c>
      <c r="B30" s="6">
        <v>55779.829522948501</v>
      </c>
    </row>
    <row r="31" spans="1:2" x14ac:dyDescent="0.2">
      <c r="A31" s="4" t="s">
        <v>14</v>
      </c>
      <c r="B31" s="5">
        <v>32527.051641676699</v>
      </c>
    </row>
    <row r="32" spans="1:2" x14ac:dyDescent="0.2">
      <c r="A32" s="4" t="s">
        <v>25</v>
      </c>
      <c r="B32" s="6">
        <v>28410.038145912698</v>
      </c>
    </row>
    <row r="33" spans="1:2" ht="24" x14ac:dyDescent="0.2">
      <c r="A33" s="4" t="s">
        <v>26</v>
      </c>
      <c r="B33" s="5">
        <v>23618.998738876799</v>
      </c>
    </row>
    <row r="34" spans="1:2" x14ac:dyDescent="0.2">
      <c r="A34" s="4" t="s">
        <v>16</v>
      </c>
      <c r="B34" s="6">
        <v>41445.174282317203</v>
      </c>
    </row>
    <row r="35" spans="1:2" x14ac:dyDescent="0.2">
      <c r="A35" s="4" t="s">
        <v>4</v>
      </c>
      <c r="B35" s="5">
        <v>37922.2024818766</v>
      </c>
    </row>
    <row r="36" spans="1:2" x14ac:dyDescent="0.2">
      <c r="A36" s="4" t="s">
        <v>27</v>
      </c>
      <c r="B36" s="6">
        <v>47020.489887812902</v>
      </c>
    </row>
    <row r="37" spans="1:2" x14ac:dyDescent="0.2">
      <c r="A37" s="4" t="s">
        <v>35</v>
      </c>
      <c r="B37" s="5">
        <v>64824.381094918397</v>
      </c>
    </row>
    <row r="38" spans="1:2" ht="24" x14ac:dyDescent="0.2">
      <c r="A38" s="4" t="s">
        <v>2</v>
      </c>
      <c r="B38" s="6">
        <v>47147.2016194233</v>
      </c>
    </row>
    <row r="39" spans="1:2" x14ac:dyDescent="0.2">
      <c r="A39" s="4" t="s">
        <v>3</v>
      </c>
      <c r="B39" s="5">
        <v>69391.8064217965</v>
      </c>
    </row>
  </sheetData>
  <hyperlinks>
    <hyperlink ref="A20" r:id="rId1" tooltip="Click once to display linked information. Click and hold to select this cell." display="http://stats.oecd.org/OECDStat_Metadata/ShowMetadata.ashx?Dataset=AV_AN_WAGE&amp;Coords=[COUNTRY].[ISR]&amp;ShowOnWeb=true&amp;Lang=en" xr:uid="{23D55106-B335-1D4A-AF1C-6EB63BD297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IHT bands</vt:lpstr>
      <vt:lpstr>IHT bands - children</vt:lpstr>
      <vt:lpstr>average 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2022-05-15T15:15:22Z</dcterms:created>
  <dcterms:modified xsi:type="dcterms:W3CDTF">2022-05-17T13:59:34Z</dcterms:modified>
</cp:coreProperties>
</file>