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1E436CD8-DCA2-4CEE-AB32-7A7BFB1A8CC0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original OECD data" sheetId="5" r:id="rId1"/>
    <sheet name="Dan simplified data" sheetId="8" r:id="rId2"/>
  </sheets>
  <definedNames>
    <definedName name="_xlnm._FilterDatabase" localSheetId="1" hidden="1">'Dan simplified data'!$A$18:$BD$28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8" l="1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20" i="8"/>
  <c r="B21" i="8"/>
  <c r="B22" i="8"/>
  <c r="B23" i="8"/>
  <c r="B24" i="8"/>
  <c r="B26" i="8"/>
  <c r="B27" i="8"/>
  <c r="B28" i="8"/>
  <c r="B19" i="8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</calcChain>
</file>

<file path=xl/sharedStrings.xml><?xml version="1.0" encoding="utf-8"?>
<sst xmlns="http://schemas.openxmlformats.org/spreadsheetml/2006/main" count="2672" uniqueCount="226">
  <si>
    <t>Income tax</t>
  </si>
  <si>
    <t>Total</t>
  </si>
  <si>
    <t>Dataset: Details of Tax Revenue - United Kingdom</t>
  </si>
  <si>
    <t>Government</t>
  </si>
  <si>
    <t>Unit</t>
  </si>
  <si>
    <t>Pound Sterling, Millions</t>
  </si>
  <si>
    <t>Year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</si>
  <si>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</si>
  <si>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</si>
  <si>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</si>
  <si>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</si>
  <si>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</si>
  <si>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</si>
  <si>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</si>
  <si>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</si>
  <si>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</si>
  <si>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</si>
  <si>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</si>
  <si>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</si>
  <si>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</si>
  <si>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</si>
  <si>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</si>
  <si>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</si>
  <si>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</si>
  <si>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</si>
  <si>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</si>
  <si>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</si>
  <si>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</si>
  <si>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</si>
  <si>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</si>
  <si>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</si>
  <si>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</si>
  <si>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</si>
  <si>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</si>
  <si>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</si>
  <si>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</si>
  <si>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</si>
  <si>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</si>
  <si>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</si>
  <si>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</si>
  <si>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</si>
  <si>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</si>
  <si>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</si>
  <si>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</si>
  <si>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</si>
  <si>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</si>
  <si>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</si>
  <si>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</si>
  <si>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</si>
  <si>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</si>
  <si>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</si>
  <si>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</si>
  <si>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</si>
  <si>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</si>
  <si>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</si>
  <si>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</si>
  <si>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</si>
  <si>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</si>
  <si>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</si>
  <si>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</si>
  <si>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</si>
  <si>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</si>
  <si>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Tax</t>
  </si>
  <si>
    <t/>
  </si>
  <si>
    <t>Total tax revenue</t>
  </si>
  <si>
    <t>1200 Corporate</t>
  </si>
  <si>
    <t>1220 On capital gains</t>
  </si>
  <si>
    <t>..</t>
  </si>
  <si>
    <t>1300 Unallocable between 1100 and 1200</t>
  </si>
  <si>
    <t>2000 Social security contributions</t>
  </si>
  <si>
    <t>2100 Employees</t>
  </si>
  <si>
    <t>2110 On a payroll basis</t>
  </si>
  <si>
    <t>2120 On an income tax basis</t>
  </si>
  <si>
    <t>2200 Employers</t>
  </si>
  <si>
    <t>2210 On a payroll basis of employers SSC</t>
  </si>
  <si>
    <t>2220 On an income tax basis of employers SSC</t>
  </si>
  <si>
    <t>2300 Selfemployed or nonemployed</t>
  </si>
  <si>
    <t>2310 On a payroll basis of self/non-employed SSC</t>
  </si>
  <si>
    <t>2320 On an income tax basis of self/non-employed SSC</t>
  </si>
  <si>
    <t>2400 Unallocable between 2100, 2200 and 2300</t>
  </si>
  <si>
    <t>3000 Taxes on payroll and workforce</t>
  </si>
  <si>
    <t>Selective employment tax</t>
  </si>
  <si>
    <t>National insurance surcharge</t>
  </si>
  <si>
    <t>4000 Taxes on property</t>
  </si>
  <si>
    <t>4100 Recurrent taxes on immovable property</t>
  </si>
  <si>
    <t>4110 Households</t>
  </si>
  <si>
    <t>Northern Ireland rates paid to CG</t>
  </si>
  <si>
    <t>Council tax</t>
  </si>
  <si>
    <t>Rates paid to LA</t>
  </si>
  <si>
    <t>4120 Others</t>
  </si>
  <si>
    <t>National non-domestic rates</t>
  </si>
  <si>
    <t>London Regional Transport levy</t>
  </si>
  <si>
    <t>LA payments of NNDR</t>
  </si>
  <si>
    <t>NPISH payments of NNDR</t>
  </si>
  <si>
    <t>Crossrail Business rates supplement</t>
  </si>
  <si>
    <t>4200 Recurrent taxes on net wealth</t>
  </si>
  <si>
    <t>4300 Estate, inheritance and gift taxes</t>
  </si>
  <si>
    <t>4310 Estate and inheritance taxes</t>
  </si>
  <si>
    <t>Death duties</t>
  </si>
  <si>
    <t>Development land tax</t>
  </si>
  <si>
    <t>Taxes on other capital transfers</t>
  </si>
  <si>
    <t>Special tax on bank deposits</t>
  </si>
  <si>
    <t>Betterment duty</t>
  </si>
  <si>
    <t>Special charges</t>
  </si>
  <si>
    <t>Special contribution</t>
  </si>
  <si>
    <t>Equal pay on capital transfers</t>
  </si>
  <si>
    <t>4320 Gift taxes</t>
  </si>
  <si>
    <t>4400 Taxes on financial and capital transactions</t>
  </si>
  <si>
    <t>Stamp duties</t>
  </si>
  <si>
    <t>4500 Nonrecurrent taxes</t>
  </si>
  <si>
    <t>4510 On net wealth</t>
  </si>
  <si>
    <t>4520 Other nonrecurrent taxes</t>
  </si>
  <si>
    <t>4600 Other recurrent taxes on property</t>
  </si>
  <si>
    <t>5000 Taxes on goods and services</t>
  </si>
  <si>
    <t>5100 Taxes on production, sale, transfer, etc</t>
  </si>
  <si>
    <t>5110 General taxes</t>
  </si>
  <si>
    <t>5111 Value added taxes</t>
  </si>
  <si>
    <t>Value added tax</t>
  </si>
  <si>
    <t>Adj. to VAT contribution</t>
  </si>
  <si>
    <t>Purchase tax</t>
  </si>
  <si>
    <t>5112 Sales tax</t>
  </si>
  <si>
    <t>5113 Other</t>
  </si>
  <si>
    <t>5120 Taxes on specific goods and services</t>
  </si>
  <si>
    <t>5121 Excises</t>
  </si>
  <si>
    <t>Beer</t>
  </si>
  <si>
    <t>Wines, spirits, cider and perry</t>
  </si>
  <si>
    <t>Tobacco</t>
  </si>
  <si>
    <t>Hydrocarbon oil</t>
  </si>
  <si>
    <t>5122 Profits of fiscal monopolies</t>
  </si>
  <si>
    <t>5123 Customs and import duties</t>
  </si>
  <si>
    <t>Custom duties</t>
  </si>
  <si>
    <t>Import duties</t>
  </si>
  <si>
    <t>Agricultural levies</t>
  </si>
  <si>
    <t>Temporary charges of import</t>
  </si>
  <si>
    <t>British Transport Police</t>
  </si>
  <si>
    <t>5124 Taxes on exports</t>
  </si>
  <si>
    <t>Levies on exports</t>
  </si>
  <si>
    <t>5125 Taxes on investment goods</t>
  </si>
  <si>
    <t>5126 Taxes on specific services</t>
  </si>
  <si>
    <t>Betting and gaming</t>
  </si>
  <si>
    <t>National Lottery contributions to fund</t>
  </si>
  <si>
    <t>Air passenger duty</t>
  </si>
  <si>
    <t>Insurance premium tax</t>
  </si>
  <si>
    <t>Bank Levy - Stability Fee Scheme</t>
  </si>
  <si>
    <t>Light Dues</t>
  </si>
  <si>
    <t>5127 Other taxes on internat. trade and transactions</t>
  </si>
  <si>
    <t>5128 Other taxes</t>
  </si>
  <si>
    <t>Fossil fuel levy</t>
  </si>
  <si>
    <t>European coal and steel  levy</t>
  </si>
  <si>
    <t>Gas levy</t>
  </si>
  <si>
    <t>Car tax</t>
  </si>
  <si>
    <t>Landfill tax</t>
  </si>
  <si>
    <t>Climate change levy</t>
  </si>
  <si>
    <t>Aggregates levy</t>
  </si>
  <si>
    <t>Hydro benefit</t>
  </si>
  <si>
    <t>Renewable energy obligations</t>
  </si>
  <si>
    <t>Channel 4 advertising formula</t>
  </si>
  <si>
    <t>Milk super levy</t>
  </si>
  <si>
    <t>Contracts for Difference</t>
  </si>
  <si>
    <t>5130 Unallocable between 5110 and 5120</t>
  </si>
  <si>
    <t>5200 Taxes on use of goods and perform activities</t>
  </si>
  <si>
    <t>5210 Recurrent taxes</t>
  </si>
  <si>
    <t>5211 Paid by households: motor vehicles</t>
  </si>
  <si>
    <t>Motor vehicle duty</t>
  </si>
  <si>
    <t>Boat licences</t>
  </si>
  <si>
    <t>5212 Paid by others: motor vehicles</t>
  </si>
  <si>
    <t>Motor vehicle levy</t>
  </si>
  <si>
    <t>5213 Paid in respect of other goods</t>
  </si>
  <si>
    <t>IBA levy</t>
  </si>
  <si>
    <t>Telecommunications regulator fees</t>
  </si>
  <si>
    <t>Gas regulator fees</t>
  </si>
  <si>
    <t>Electricity regulator fees</t>
  </si>
  <si>
    <t>Water regulator fees</t>
  </si>
  <si>
    <t>Rail regulator fees</t>
  </si>
  <si>
    <t>Company registration surplus fees</t>
  </si>
  <si>
    <t>Consumer and credit act fees</t>
  </si>
  <si>
    <t>Levy funded bodies</t>
  </si>
  <si>
    <t>1936 Tithe Act payments</t>
  </si>
  <si>
    <t>Air travel organiser license fees</t>
  </si>
  <si>
    <t>5220 Nonrecurrent taxes</t>
  </si>
  <si>
    <t>5300 Unallocable between 5100 and 5200</t>
  </si>
  <si>
    <t>6000 Other taxes</t>
  </si>
  <si>
    <t>6100 Paid solely by business</t>
  </si>
  <si>
    <t>6200 Other</t>
  </si>
  <si>
    <t>Community charge</t>
  </si>
  <si>
    <t>Custom duties collected for the EU</t>
  </si>
  <si>
    <t>Non-wastable tax credits against 1110</t>
  </si>
  <si>
    <t>Tax expenditure component</t>
  </si>
  <si>
    <t>Transfer component</t>
  </si>
  <si>
    <t>Non-wastable tax credits against 1210</t>
  </si>
  <si>
    <t>Total tax revenue on cash basis</t>
  </si>
  <si>
    <t>Total tax revenue on accrual basis</t>
  </si>
  <si>
    <t>Additional taxes included in National Accounts</t>
  </si>
  <si>
    <t>Taxes excluded from National Accounts</t>
  </si>
  <si>
    <t>Difference in treatment of tax credits</t>
  </si>
  <si>
    <t>Capital transfer for uncollected revenue</t>
  </si>
  <si>
    <t>Voluntary social security contributions</t>
  </si>
  <si>
    <t>Miscellaneous differences</t>
  </si>
  <si>
    <t>National Accounts: Taxes and actual social contributions</t>
  </si>
  <si>
    <t>Imputed social contributions</t>
  </si>
  <si>
    <t>National Accounts: Taxes and all social contributions</t>
  </si>
  <si>
    <t>Corporate profits/gains</t>
  </si>
  <si>
    <t>Excise duties</t>
  </si>
  <si>
    <t>National insurance</t>
  </si>
  <si>
    <t>Capital gains</t>
  </si>
  <si>
    <t>Estate, inheritance and gift taxes</t>
  </si>
  <si>
    <t>Data extracted on 07 Sep 2021 20:47 UTC (GMT) from OECD.Stat</t>
  </si>
  <si>
    <t>Non fossil fuel obligation levy</t>
  </si>
  <si>
    <t>Betting tax</t>
  </si>
  <si>
    <t>Profits tax</t>
  </si>
  <si>
    <t>Corporation tax overspill relief</t>
  </si>
  <si>
    <t>Corporation tax</t>
  </si>
  <si>
    <t>Supplementary petroleum duty</t>
  </si>
  <si>
    <t>Petroleum revenue tax</t>
  </si>
  <si>
    <t>1210 On profits</t>
  </si>
  <si>
    <t>1120 On capital gains</t>
  </si>
  <si>
    <t>Surtax</t>
  </si>
  <si>
    <t>1110 On income and profits</t>
  </si>
  <si>
    <t>1100 Of individuals</t>
  </si>
  <si>
    <t>1000 Taxes on income, profits and capital gains</t>
  </si>
  <si>
    <t>Total tax revenue exclusive of custom duties</t>
  </si>
  <si>
    <t>Domestic rates/council tax</t>
  </si>
  <si>
    <t>Non-domestic rates</t>
  </si>
  <si>
    <t>VAT/predecessors</t>
  </si>
  <si>
    <t xml:space="preserve">GDP for year </t>
  </si>
  <si>
    <t>Then as % of GDP: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</si>
</sst>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\-#,##0\ "/>
    <numFmt numFmtId="165" formatCode="#,##0.00_ ;\-#,##0.00\ "/>
    <numFmt numFmtId="167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18" fillId="0" borderId="0" xfId="42"/>
    <xf numFmtId="0" fontId="20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23" fillId="34" borderId="10" xfId="42" applyFont="1" applyFill="1" applyBorder="1" applyAlignment="1">
      <alignment horizontal="center" vertical="top" wrapText="1"/>
    </xf>
    <xf numFmtId="0" fontId="25" fillId="36" borderId="10" xfId="42" applyFont="1" applyFill="1" applyBorder="1" applyAlignment="1">
      <alignment horizontal="center"/>
    </xf>
    <xf numFmtId="164" fontId="19" fillId="0" borderId="10" xfId="42" applyNumberFormat="1" applyFont="1" applyBorder="1" applyAlignment="1">
      <alignment horizontal="right"/>
    </xf>
    <xf numFmtId="164" fontId="19" fillId="37" borderId="10" xfId="42" applyNumberFormat="1" applyFont="1" applyFill="1" applyBorder="1" applyAlignment="1">
      <alignment horizontal="right"/>
    </xf>
    <xf numFmtId="0" fontId="26" fillId="35" borderId="10" xfId="42" applyFont="1" applyFill="1" applyBorder="1" applyAlignment="1">
      <alignment vertical="top" wrapText="1"/>
    </xf>
    <xf numFmtId="0" fontId="27" fillId="0" borderId="0" xfId="42" applyFont="1" applyAlignment="1">
      <alignment horizontal="left"/>
    </xf>
    <xf numFmtId="0" fontId="26" fillId="35" borderId="11" xfId="42" applyFont="1" applyFill="1" applyBorder="1" applyAlignment="1">
      <alignment vertical="top" wrapText="1"/>
    </xf>
    <xf numFmtId="0" fontId="26" fillId="35" borderId="17" xfId="42" applyFont="1" applyFill="1" applyBorder="1" applyAlignment="1">
      <alignment vertical="top" wrapText="1"/>
    </xf>
    <xf numFmtId="0" fontId="21" fillId="34" borderId="11" xfId="42" applyFont="1" applyFill="1" applyBorder="1" applyAlignment="1">
      <alignment horizontal="right" vertical="center" wrapText="1"/>
    </xf>
    <xf numFmtId="2" fontId="18" fillId="0" borderId="0" xfId="42" applyNumberFormat="1"/>
    <xf numFmtId="0" fontId="19" fillId="0" borderId="11" xfId="42" applyFont="1" applyBorder="1"/>
    <xf numFmtId="164" fontId="19" fillId="0" borderId="0" xfId="42" applyNumberFormat="1" applyFont="1" applyBorder="1" applyAlignment="1">
      <alignment horizontal="right"/>
    </xf>
    <xf numFmtId="165" fontId="19" fillId="0" borderId="10" xfId="42" applyNumberFormat="1" applyFont="1" applyBorder="1" applyAlignment="1">
      <alignment horizontal="right"/>
    </xf>
    <xf numFmtId="0" fontId="26" fillId="38" borderId="17" xfId="42" applyFont="1" applyFill="1" applyBorder="1" applyAlignment="1">
      <alignment vertical="top" wrapText="1"/>
    </xf>
    <xf numFmtId="0" fontId="21" fillId="33" borderId="11" xfId="42" applyFont="1" applyFill="1" applyBorder="1" applyAlignment="1">
      <alignment horizontal="right" vertical="top" wrapText="1"/>
    </xf>
    <xf numFmtId="0" fontId="21" fillId="33" borderId="12" xfId="42" applyFont="1" applyFill="1" applyBorder="1" applyAlignment="1">
      <alignment horizontal="right" vertical="top" wrapText="1"/>
    </xf>
    <xf numFmtId="0" fontId="21" fillId="33" borderId="13" xfId="42" applyFont="1" applyFill="1" applyBorder="1" applyAlignment="1">
      <alignment horizontal="right"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1" fillId="34" borderId="11" xfId="42" applyFont="1" applyFill="1" applyBorder="1" applyAlignment="1">
      <alignment horizontal="right" vertical="center" wrapText="1"/>
    </xf>
    <xf numFmtId="0" fontId="21" fillId="34" borderId="12" xfId="42" applyFont="1" applyFill="1" applyBorder="1" applyAlignment="1">
      <alignment horizontal="right" vertical="center" wrapText="1"/>
    </xf>
    <xf numFmtId="0" fontId="21" fillId="34" borderId="13" xfId="42" applyFont="1" applyFill="1" applyBorder="1" applyAlignment="1">
      <alignment horizontal="right" vertical="center" wrapText="1"/>
    </xf>
    <xf numFmtId="0" fontId="24" fillId="35" borderId="11" xfId="42" applyFont="1" applyFill="1" applyBorder="1" applyAlignment="1">
      <alignment wrapText="1"/>
    </xf>
    <xf numFmtId="0" fontId="24" fillId="35" borderId="13" xfId="42" applyFont="1" applyFill="1" applyBorder="1" applyAlignment="1">
      <alignment wrapText="1"/>
    </xf>
    <xf numFmtId="0" fontId="26" fillId="35" borderId="11" xfId="42" applyFont="1" applyFill="1" applyBorder="1" applyAlignment="1">
      <alignment vertical="top" wrapText="1"/>
    </xf>
    <xf numFmtId="0" fontId="26" fillId="35" borderId="13" xfId="42" applyFont="1" applyFill="1" applyBorder="1" applyAlignment="1">
      <alignment vertical="top" wrapText="1"/>
    </xf>
    <xf numFmtId="0" fontId="26" fillId="35" borderId="14" xfId="42" applyFont="1" applyFill="1" applyBorder="1" applyAlignment="1">
      <alignment vertical="top" wrapText="1"/>
    </xf>
    <xf numFmtId="0" fontId="26" fillId="35" borderId="15" xfId="42" applyFont="1" applyFill="1" applyBorder="1" applyAlignment="1">
      <alignment vertical="top" wrapText="1"/>
    </xf>
    <xf numFmtId="0" fontId="27" fillId="35" borderId="11" xfId="42" applyFont="1" applyFill="1" applyBorder="1" applyAlignment="1">
      <alignment vertical="top" wrapText="1"/>
    </xf>
    <xf numFmtId="0" fontId="27" fillId="35" borderId="13" xfId="42" applyFont="1" applyFill="1" applyBorder="1" applyAlignment="1">
      <alignment vertical="top" wrapText="1"/>
    </xf>
    <xf numFmtId="0" fontId="26" fillId="35" borderId="16" xfId="42" applyFont="1" applyFill="1" applyBorder="1" applyAlignment="1">
      <alignment vertical="top" wrapText="1"/>
    </xf>
    <xf numFmtId="167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solidFill>
                  <a:sysClr val="windowText" lastClr="000000"/>
                </a:solidFill>
                <a:effectLst/>
              </a:rPr>
              <a:t>UK taxes as a % of overall tax revenues, 1965-2019 (minor taxes excluded for clarity)</a:t>
            </a:r>
            <a:endParaRPr lang="en-GB" sz="2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2.8339074688810084E-2"/>
          <c:y val="1.04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85156813178704E-2"/>
          <c:y val="7.6041748836264522E-2"/>
          <c:w val="0.95269096995734193"/>
          <c:h val="0.840491960585980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'Dan simplified data'!$A$19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data'!$B$19:$BD$19</c:f>
              <c:numCache>
                <c:formatCode>#,##0.00_ ;\-#,##0.00\ </c:formatCode>
                <c:ptCount val="55"/>
                <c:pt idx="0">
                  <c:v>9.8164340411665663</c:v>
                </c:pt>
                <c:pt idx="1">
                  <c:v>11.28598263694979</c:v>
                </c:pt>
                <c:pt idx="2">
                  <c:v>9.8718932923903662</c:v>
                </c:pt>
                <c:pt idx="3">
                  <c:v>10.00895020629134</c:v>
                </c:pt>
                <c:pt idx="4">
                  <c:v>10.358541729436578</c:v>
                </c:pt>
                <c:pt idx="5">
                  <c:v>10.260984355209876</c:v>
                </c:pt>
                <c:pt idx="6">
                  <c:v>10.325196787787231</c:v>
                </c:pt>
                <c:pt idx="7">
                  <c:v>9.4779810922285375</c:v>
                </c:pt>
                <c:pt idx="8">
                  <c:v>9.0169549580407597</c:v>
                </c:pt>
                <c:pt idx="9">
                  <c:v>10.656286442361681</c:v>
                </c:pt>
                <c:pt idx="10">
                  <c:v>12.560529267041652</c:v>
                </c:pt>
                <c:pt idx="11">
                  <c:v>12.272372006048165</c:v>
                </c:pt>
                <c:pt idx="12">
                  <c:v>10.93334001541054</c:v>
                </c:pt>
                <c:pt idx="13">
                  <c:v>10.101634760163476</c:v>
                </c:pt>
                <c:pt idx="14">
                  <c:v>9.2220495557740314</c:v>
                </c:pt>
                <c:pt idx="15">
                  <c:v>9.0024377751162081</c:v>
                </c:pt>
                <c:pt idx="16">
                  <c:v>9.3009936516698861</c:v>
                </c:pt>
                <c:pt idx="17">
                  <c:v>9.331102840745336</c:v>
                </c:pt>
                <c:pt idx="18">
                  <c:v>8.837177504123332</c:v>
                </c:pt>
                <c:pt idx="19">
                  <c:v>8.4905360604166891</c:v>
                </c:pt>
                <c:pt idx="20">
                  <c:v>8.1956334996670108</c:v>
                </c:pt>
                <c:pt idx="21">
                  <c:v>8.7953250417007176</c:v>
                </c:pt>
                <c:pt idx="22">
                  <c:v>8.0703027371306479</c:v>
                </c:pt>
                <c:pt idx="23">
                  <c:v>7.787518875752105</c:v>
                </c:pt>
                <c:pt idx="24">
                  <c:v>7.5743176832800669</c:v>
                </c:pt>
                <c:pt idx="25">
                  <c:v>8.6128464669749203</c:v>
                </c:pt>
                <c:pt idx="26">
                  <c:v>8.3563441933252438</c:v>
                </c:pt>
                <c:pt idx="27">
                  <c:v>8.3524278037389568</c:v>
                </c:pt>
                <c:pt idx="28">
                  <c:v>7.9290497803445064</c:v>
                </c:pt>
                <c:pt idx="29">
                  <c:v>8.1183615281796104</c:v>
                </c:pt>
                <c:pt idx="30">
                  <c:v>8.3653951335068655</c:v>
                </c:pt>
                <c:pt idx="31">
                  <c:v>7.848423558717684</c:v>
                </c:pt>
                <c:pt idx="32">
                  <c:v>7.6201733648542156</c:v>
                </c:pt>
                <c:pt idx="33">
                  <c:v>8.6140143815925239</c:v>
                </c:pt>
                <c:pt idx="34">
                  <c:v>8.9520385630419561</c:v>
                </c:pt>
                <c:pt idx="35">
                  <c:v>9.3005748699698874</c:v>
                </c:pt>
                <c:pt idx="36">
                  <c:v>9.457428351817283</c:v>
                </c:pt>
                <c:pt idx="37">
                  <c:v>9.137631549477927</c:v>
                </c:pt>
                <c:pt idx="38">
                  <c:v>8.7728110760491269</c:v>
                </c:pt>
                <c:pt idx="39">
                  <c:v>8.9087402340414386</c:v>
                </c:pt>
                <c:pt idx="40">
                  <c:v>9.1744087383115183</c:v>
                </c:pt>
                <c:pt idx="41">
                  <c:v>9.2887220468355949</c:v>
                </c:pt>
                <c:pt idx="42">
                  <c:v>9.5278720122114891</c:v>
                </c:pt>
                <c:pt idx="43">
                  <c:v>9.3897847990793188</c:v>
                </c:pt>
                <c:pt idx="44">
                  <c:v>8.9132606571594817</c:v>
                </c:pt>
                <c:pt idx="45">
                  <c:v>8.9974826077021124</c:v>
                </c:pt>
                <c:pt idx="46">
                  <c:v>8.9964045222664826</c:v>
                </c:pt>
                <c:pt idx="47">
                  <c:v>8.5568738790842236</c:v>
                </c:pt>
                <c:pt idx="48">
                  <c:v>8.5752352364946844</c:v>
                </c:pt>
                <c:pt idx="49">
                  <c:v>8.3835925556948769</c:v>
                </c:pt>
                <c:pt idx="50">
                  <c:v>8.5063537921934351</c:v>
                </c:pt>
                <c:pt idx="51">
                  <c:v>8.5015954182859499</c:v>
                </c:pt>
                <c:pt idx="52">
                  <c:v>8.5646366876341702</c:v>
                </c:pt>
                <c:pt idx="53">
                  <c:v>8.6361533706354301</c:v>
                </c:pt>
                <c:pt idx="54">
                  <c:v>8.6755798108489799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8B8-87D0-682F4D528E75}"/>
            </c:ext>
          </c:extLst>
        </c:ser>
        <c:ser>
          <c:idx val="2"/>
          <c:order val="1"/>
          <c:tx>
            <c:strRef>
              <c:f>'Dan simplified data'!$A$20</c:f>
              <c:strCache>
                <c:ptCount val="1"/>
                <c:pt idx="0">
                  <c:v>National insurance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data'!$B$20:$BD$20</c:f>
              <c:numCache>
                <c:formatCode>#,##0.00_ ;\-#,##0.00\ </c:formatCode>
                <c:ptCount val="55"/>
                <c:pt idx="0">
                  <c:v>4.3474718948568949</c:v>
                </c:pt>
                <c:pt idx="1">
                  <c:v>4.708838909478601</c:v>
                </c:pt>
                <c:pt idx="2">
                  <c:v>5.517704634871893</c:v>
                </c:pt>
                <c:pt idx="3">
                  <c:v>5.6429959178327405</c:v>
                </c:pt>
                <c:pt idx="4">
                  <c:v>5.8129958822938637</c:v>
                </c:pt>
                <c:pt idx="5">
                  <c:v>6.0206575449988406</c:v>
                </c:pt>
                <c:pt idx="6">
                  <c:v>5.3367257692613501</c:v>
                </c:pt>
                <c:pt idx="7">
                  <c:v>5.1379813757033723</c:v>
                </c:pt>
                <c:pt idx="8">
                  <c:v>4.5983901352971399</c:v>
                </c:pt>
                <c:pt idx="9">
                  <c:v>5.1645575087461664</c:v>
                </c:pt>
                <c:pt idx="10">
                  <c:v>5.7629947751397497</c:v>
                </c:pt>
                <c:pt idx="11">
                  <c:v>5.9751207076646624</c:v>
                </c:pt>
                <c:pt idx="12">
                  <c:v>6.3840983267661047</c:v>
                </c:pt>
                <c:pt idx="13">
                  <c:v>6.1868143686814365</c:v>
                </c:pt>
                <c:pt idx="14">
                  <c:v>6.4058245477322053</c:v>
                </c:pt>
                <c:pt idx="15">
                  <c:v>6.5223000581522976</c:v>
                </c:pt>
                <c:pt idx="16">
                  <c:v>6.5926028153463978</c:v>
                </c:pt>
                <c:pt idx="17">
                  <c:v>6.322757289826197</c:v>
                </c:pt>
                <c:pt idx="18">
                  <c:v>6.225591153422152</c:v>
                </c:pt>
                <c:pt idx="19">
                  <c:v>5.9646121744288267</c:v>
                </c:pt>
                <c:pt idx="20">
                  <c:v>5.6851853639232868</c:v>
                </c:pt>
                <c:pt idx="21">
                  <c:v>5.8586989376112486</c:v>
                </c:pt>
                <c:pt idx="22">
                  <c:v>5.4234691820857019</c:v>
                </c:pt>
                <c:pt idx="23">
                  <c:v>5.3527043395781551</c:v>
                </c:pt>
                <c:pt idx="24">
                  <c:v>5.2536597431507968</c:v>
                </c:pt>
                <c:pt idx="25">
                  <c:v>4.9751020658333971</c:v>
                </c:pt>
                <c:pt idx="26">
                  <c:v>4.9594309560799701</c:v>
                </c:pt>
                <c:pt idx="27">
                  <c:v>4.8899638368524645</c:v>
                </c:pt>
                <c:pt idx="28">
                  <c:v>4.9126383491579766</c:v>
                </c:pt>
                <c:pt idx="29">
                  <c:v>5.0151577667804013</c:v>
                </c:pt>
                <c:pt idx="30">
                  <c:v>5.0408089571514774</c:v>
                </c:pt>
                <c:pt idx="31">
                  <c:v>4.9299818685830488</c:v>
                </c:pt>
                <c:pt idx="32">
                  <c:v>5.1229839768846865</c:v>
                </c:pt>
                <c:pt idx="33">
                  <c:v>5.140050559189449</c:v>
                </c:pt>
                <c:pt idx="34">
                  <c:v>5.2761620078634133</c:v>
                </c:pt>
                <c:pt idx="35">
                  <c:v>5.3109772789488092</c:v>
                </c:pt>
                <c:pt idx="36">
                  <c:v>5.3534204458109143</c:v>
                </c:pt>
                <c:pt idx="37">
                  <c:v>5.1438487594628475</c:v>
                </c:pt>
                <c:pt idx="38">
                  <c:v>5.4884300757529925</c:v>
                </c:pt>
                <c:pt idx="39">
                  <c:v>5.8064046015853243</c:v>
                </c:pt>
                <c:pt idx="40">
                  <c:v>5.8601416472486756</c:v>
                </c:pt>
                <c:pt idx="41">
                  <c:v>5.8896362935407787</c:v>
                </c:pt>
                <c:pt idx="42">
                  <c:v>5.8437925469815699</c:v>
                </c:pt>
                <c:pt idx="43">
                  <c:v>5.994365927768853</c:v>
                </c:pt>
                <c:pt idx="44">
                  <c:v>5.9150294508344459</c:v>
                </c:pt>
                <c:pt idx="45">
                  <c:v>5.8896892767058091</c:v>
                </c:pt>
                <c:pt idx="46">
                  <c:v>5.9513017267810389</c:v>
                </c:pt>
                <c:pt idx="47">
                  <c:v>5.9446654632339628</c:v>
                </c:pt>
                <c:pt idx="48">
                  <c:v>5.8135093600309151</c:v>
                </c:pt>
                <c:pt idx="49">
                  <c:v>5.713770418591869</c:v>
                </c:pt>
                <c:pt idx="50">
                  <c:v>5.7794660564136731</c:v>
                </c:pt>
                <c:pt idx="51">
                  <c:v>5.9578024296239258</c:v>
                </c:pt>
                <c:pt idx="52">
                  <c:v>6.2281360256424509</c:v>
                </c:pt>
                <c:pt idx="53">
                  <c:v>6.2517275253619395</c:v>
                </c:pt>
                <c:pt idx="54">
                  <c:v>6.3736257792078126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8B8-87D0-682F4D528E75}"/>
            </c:ext>
          </c:extLst>
        </c:ser>
        <c:ser>
          <c:idx val="1"/>
          <c:order val="2"/>
          <c:tx>
            <c:strRef>
              <c:f>'Dan simplified data'!$A$21</c:f>
              <c:strCache>
                <c:ptCount val="1"/>
                <c:pt idx="0">
                  <c:v>VAT/predecessors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data'!$B$21:$BD$21</c:f>
              <c:numCache>
                <c:formatCode>#,##0.00_ ;\-#,##0.00\ </c:formatCode>
                <c:ptCount val="55"/>
                <c:pt idx="0">
                  <c:v>1.7569108781838918</c:v>
                </c:pt>
                <c:pt idx="1">
                  <c:v>1.7413819363354825</c:v>
                </c:pt>
                <c:pt idx="2">
                  <c:v>1.7944535073409462</c:v>
                </c:pt>
                <c:pt idx="3">
                  <c:v>2.1196708070466501</c:v>
                </c:pt>
                <c:pt idx="4">
                  <c:v>2.2295872250677915</c:v>
                </c:pt>
                <c:pt idx="5">
                  <c:v>2.3262036855343666</c:v>
                </c:pt>
                <c:pt idx="6">
                  <c:v>2.2167448517134454</c:v>
                </c:pt>
                <c:pt idx="7">
                  <c:v>1.9687327257522713</c:v>
                </c:pt>
                <c:pt idx="8">
                  <c:v>2.3401756660876374</c:v>
                </c:pt>
                <c:pt idx="9">
                  <c:v>2.5979354727249167</c:v>
                </c:pt>
                <c:pt idx="10">
                  <c:v>2.8914950402948874</c:v>
                </c:pt>
                <c:pt idx="11">
                  <c:v>2.7136397834931811</c:v>
                </c:pt>
                <c:pt idx="12">
                  <c:v>2.6987239320683325</c:v>
                </c:pt>
                <c:pt idx="13">
                  <c:v>2.8038287803828781</c:v>
                </c:pt>
                <c:pt idx="14">
                  <c:v>3.6027382985760306</c:v>
                </c:pt>
                <c:pt idx="15">
                  <c:v>4.5817078289937339</c:v>
                </c:pt>
                <c:pt idx="16">
                  <c:v>4.5045542368203151</c:v>
                </c:pt>
                <c:pt idx="17">
                  <c:v>4.4822876332969939</c:v>
                </c:pt>
                <c:pt idx="18">
                  <c:v>4.6192718436922267</c:v>
                </c:pt>
                <c:pt idx="19">
                  <c:v>4.882111194670113</c:v>
                </c:pt>
                <c:pt idx="20">
                  <c:v>5.1222407752371941</c:v>
                </c:pt>
                <c:pt idx="21">
                  <c:v>5.0858083222317996</c:v>
                </c:pt>
                <c:pt idx="22">
                  <c:v>5.0431329866569916</c:v>
                </c:pt>
                <c:pt idx="23">
                  <c:v>5.1944989893935825</c:v>
                </c:pt>
                <c:pt idx="24">
                  <c:v>5.1644850323176961</c:v>
                </c:pt>
                <c:pt idx="25">
                  <c:v>5.1030674314690154</c:v>
                </c:pt>
                <c:pt idx="26">
                  <c:v>5.3189106743930239</c:v>
                </c:pt>
                <c:pt idx="27">
                  <c:v>5.6162381018864513</c:v>
                </c:pt>
                <c:pt idx="28">
                  <c:v>5.4295665785617802</c:v>
                </c:pt>
                <c:pt idx="29">
                  <c:v>5.5207872650052012</c:v>
                </c:pt>
                <c:pt idx="30">
                  <c:v>5.5916328405363096</c:v>
                </c:pt>
                <c:pt idx="31">
                  <c:v>5.6975635564030354</c:v>
                </c:pt>
                <c:pt idx="32">
                  <c:v>5.7236669293406885</c:v>
                </c:pt>
                <c:pt idx="33">
                  <c:v>5.7697842159465011</c:v>
                </c:pt>
                <c:pt idx="34">
                  <c:v>5.9699813032338485</c:v>
                </c:pt>
                <c:pt idx="35">
                  <c:v>5.9328405876448578</c:v>
                </c:pt>
                <c:pt idx="36">
                  <c:v>5.9610409575052161</c:v>
                </c:pt>
                <c:pt idx="37">
                  <c:v>6.0737359083449878</c:v>
                </c:pt>
                <c:pt idx="38">
                  <c:v>6.2376013781376676</c:v>
                </c:pt>
                <c:pt idx="39">
                  <c:v>6.2765520596845894</c:v>
                </c:pt>
                <c:pt idx="40">
                  <c:v>6.0765750826610621</c:v>
                </c:pt>
                <c:pt idx="41">
                  <c:v>6.0525498072711379</c:v>
                </c:pt>
                <c:pt idx="42">
                  <c:v>6.0393833456763373</c:v>
                </c:pt>
                <c:pt idx="43">
                  <c:v>5.8790920800196824</c:v>
                </c:pt>
                <c:pt idx="44">
                  <c:v>5.238703194613155</c:v>
                </c:pt>
                <c:pt idx="45">
                  <c:v>6.0799725035755934</c:v>
                </c:pt>
                <c:pt idx="46">
                  <c:v>6.835865146394192</c:v>
                </c:pt>
                <c:pt idx="47">
                  <c:v>6.803600951062351</c:v>
                </c:pt>
                <c:pt idx="48">
                  <c:v>6.8223076992208211</c:v>
                </c:pt>
                <c:pt idx="49">
                  <c:v>6.8516613991995738</c:v>
                </c:pt>
                <c:pt idx="50">
                  <c:v>6.9317127525407098</c:v>
                </c:pt>
                <c:pt idx="51">
                  <c:v>6.8947296652348813</c:v>
                </c:pt>
                <c:pt idx="52">
                  <c:v>6.883408732876795</c:v>
                </c:pt>
                <c:pt idx="53">
                  <c:v>6.9604331326291256</c:v>
                </c:pt>
                <c:pt idx="54">
                  <c:v>6.9903657481679682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48B8-87D0-682F4D528E75}"/>
            </c:ext>
          </c:extLst>
        </c:ser>
        <c:ser>
          <c:idx val="4"/>
          <c:order val="3"/>
          <c:tx>
            <c:strRef>
              <c:f>'Dan simplified data'!$A$23</c:f>
              <c:strCache>
                <c:ptCount val="1"/>
                <c:pt idx="0">
                  <c:v>Excise duties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data'!$B$23:$BD$23</c:f>
              <c:numCache>
                <c:formatCode>#,##0.00_ ;\-#,##0.00\ </c:formatCode>
                <c:ptCount val="55"/>
                <c:pt idx="0">
                  <c:v>6.4709715961548904</c:v>
                </c:pt>
                <c:pt idx="1">
                  <c:v>6.4705285068792202</c:v>
                </c:pt>
                <c:pt idx="2">
                  <c:v>6.4629114288456</c:v>
                </c:pt>
                <c:pt idx="3">
                  <c:v>6.4310506668995178</c:v>
                </c:pt>
                <c:pt idx="4">
                  <c:v>6.624485286732952</c:v>
                </c:pt>
                <c:pt idx="5">
                  <c:v>6.1080685730595645</c:v>
                </c:pt>
                <c:pt idx="6">
                  <c:v>5.5402719249423553</c:v>
                </c:pt>
                <c:pt idx="7">
                  <c:v>5.3094836505889189</c:v>
                </c:pt>
                <c:pt idx="8">
                  <c:v>4.6448755902429477</c:v>
                </c:pt>
                <c:pt idx="9">
                  <c:v>4.3601261175657582</c:v>
                </c:pt>
                <c:pt idx="10">
                  <c:v>4.1077312283203078</c:v>
                </c:pt>
                <c:pt idx="11">
                  <c:v>4.2439427031212338</c:v>
                </c:pt>
                <c:pt idx="12">
                  <c:v>4.2892671223008065</c:v>
                </c:pt>
                <c:pt idx="13">
                  <c:v>3.8572811357281136</c:v>
                </c:pt>
                <c:pt idx="14">
                  <c:v>3.6607300619333909</c:v>
                </c:pt>
                <c:pt idx="15">
                  <c:v>3.3181469828200396</c:v>
                </c:pt>
                <c:pt idx="16">
                  <c:v>3.6596052994755728</c:v>
                </c:pt>
                <c:pt idx="17">
                  <c:v>3.7288698419858903</c:v>
                </c:pt>
                <c:pt idx="18">
                  <c:v>3.6496121646142585</c:v>
                </c:pt>
                <c:pt idx="19">
                  <c:v>3.6788615733336156</c:v>
                </c:pt>
                <c:pt idx="20">
                  <c:v>3.6047274798034881</c:v>
                </c:pt>
                <c:pt idx="21">
                  <c:v>3.5832391102354273</c:v>
                </c:pt>
                <c:pt idx="22">
                  <c:v>3.371628975692345</c:v>
                </c:pt>
                <c:pt idx="23">
                  <c:v>3.2515789037935088</c:v>
                </c:pt>
                <c:pt idx="24">
                  <c:v>2.9976046501031695</c:v>
                </c:pt>
                <c:pt idx="25">
                  <c:v>2.9460437623611404</c:v>
                </c:pt>
                <c:pt idx="26">
                  <c:v>3.0439540501003597</c:v>
                </c:pt>
                <c:pt idx="27">
                  <c:v>3.0516933167984801</c:v>
                </c:pt>
                <c:pt idx="28">
                  <c:v>3.1228913657644259</c:v>
                </c:pt>
                <c:pt idx="29">
                  <c:v>3.2387218555972557</c:v>
                </c:pt>
                <c:pt idx="30">
                  <c:v>3.3130592191545096</c:v>
                </c:pt>
                <c:pt idx="31">
                  <c:v>3.3258199092878047</c:v>
                </c:pt>
                <c:pt idx="32">
                  <c:v>3.3577094825321776</c:v>
                </c:pt>
                <c:pt idx="33">
                  <c:v>3.462432075503862</c:v>
                </c:pt>
                <c:pt idx="34">
                  <c:v>3.5120874977879342</c:v>
                </c:pt>
                <c:pt idx="35">
                  <c:v>3.4049639565653802</c:v>
                </c:pt>
                <c:pt idx="36">
                  <c:v>3.2175689030416161</c:v>
                </c:pt>
                <c:pt idx="37">
                  <c:v>3.1548299150185533</c:v>
                </c:pt>
                <c:pt idx="38">
                  <c:v>3.0301993013784561</c:v>
                </c:pt>
                <c:pt idx="39">
                  <c:v>2.9937174515487768</c:v>
                </c:pt>
                <c:pt idx="40">
                  <c:v>2.8202389310270073</c:v>
                </c:pt>
                <c:pt idx="41">
                  <c:v>2.6816815448770295</c:v>
                </c:pt>
                <c:pt idx="42">
                  <c:v>2.6147980221009841</c:v>
                </c:pt>
                <c:pt idx="43">
                  <c:v>2.6250598549386854</c:v>
                </c:pt>
                <c:pt idx="44">
                  <c:v>2.8334925183062718</c:v>
                </c:pt>
                <c:pt idx="45">
                  <c:v>2.8302139378727755</c:v>
                </c:pt>
                <c:pt idx="46">
                  <c:v>2.7807276610842093</c:v>
                </c:pt>
                <c:pt idx="47">
                  <c:v>2.7347716106719946</c:v>
                </c:pt>
                <c:pt idx="48">
                  <c:v>2.6168094112572007</c:v>
                </c:pt>
                <c:pt idx="49">
                  <c:v>2.5294577371648432</c:v>
                </c:pt>
                <c:pt idx="50">
                  <c:v>2.4636898253371333</c:v>
                </c:pt>
                <c:pt idx="51">
                  <c:v>2.4039059272717065</c:v>
                </c:pt>
                <c:pt idx="52">
                  <c:v>2.3539255697986761</c:v>
                </c:pt>
                <c:pt idx="53">
                  <c:v>2.2936400920350808</c:v>
                </c:pt>
                <c:pt idx="54">
                  <c:v>2.221607175135309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1-48B8-87D0-682F4D528E75}"/>
            </c:ext>
          </c:extLst>
        </c:ser>
        <c:ser>
          <c:idx val="3"/>
          <c:order val="4"/>
          <c:tx>
            <c:strRef>
              <c:f>'Dan simplified data'!$A$22</c:f>
              <c:strCache>
                <c:ptCount val="1"/>
                <c:pt idx="0">
                  <c:v>Corporate profits/gains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data'!$B$22:$BD$22</c:f>
              <c:numCache>
                <c:formatCode>#,##0.00_ ;\-#,##0.00\ </c:formatCode>
                <c:ptCount val="55"/>
                <c:pt idx="0">
                  <c:v>1.3142888176831586</c:v>
                </c:pt>
                <c:pt idx="1">
                  <c:v>0.3579225262730365</c:v>
                </c:pt>
                <c:pt idx="2">
                  <c:v>2.8092313597543423</c:v>
                </c:pt>
                <c:pt idx="3">
                  <c:v>2.809491584623109</c:v>
                </c:pt>
                <c:pt idx="4">
                  <c:v>2.7277292357135683</c:v>
                </c:pt>
                <c:pt idx="5">
                  <c:v>2.9577037658098009</c:v>
                </c:pt>
                <c:pt idx="6">
                  <c:v>2.4282420291007396</c:v>
                </c:pt>
                <c:pt idx="7">
                  <c:v>2.0254276926565846</c:v>
                </c:pt>
                <c:pt idx="8">
                  <c:v>2.4576126048980989</c:v>
                </c:pt>
                <c:pt idx="9">
                  <c:v>3.0741156653565413</c:v>
                </c:pt>
                <c:pt idx="10">
                  <c:v>2.0082241560677057</c:v>
                </c:pt>
                <c:pt idx="11">
                  <c:v>1.583626123987407</c:v>
                </c:pt>
                <c:pt idx="12">
                  <c:v>1.9025126698448296</c:v>
                </c:pt>
                <c:pt idx="13">
                  <c:v>2.0644224564422458</c:v>
                </c:pt>
                <c:pt idx="14">
                  <c:v>2.2127482206042921</c:v>
                </c:pt>
                <c:pt idx="15">
                  <c:v>2.7175223270161708</c:v>
                </c:pt>
                <c:pt idx="16">
                  <c:v>3.0402152911951421</c:v>
                </c:pt>
                <c:pt idx="17">
                  <c:v>3.4190193351127149</c:v>
                </c:pt>
                <c:pt idx="18">
                  <c:v>3.5756514010784759</c:v>
                </c:pt>
                <c:pt idx="19">
                  <c:v>3.8551651820232813</c:v>
                </c:pt>
                <c:pt idx="20">
                  <c:v>4.1893887478645269</c:v>
                </c:pt>
                <c:pt idx="21">
                  <c:v>3.6416760889764572</c:v>
                </c:pt>
                <c:pt idx="22">
                  <c:v>3.4582980610311607</c:v>
                </c:pt>
                <c:pt idx="23">
                  <c:v>3.54981128747478</c:v>
                </c:pt>
                <c:pt idx="24">
                  <c:v>4.0242529177054109</c:v>
                </c:pt>
                <c:pt idx="25">
                  <c:v>3.1611631094985881</c:v>
                </c:pt>
                <c:pt idx="26">
                  <c:v>2.4684462991733103</c:v>
                </c:pt>
                <c:pt idx="27">
                  <c:v>1.8189707327622786</c:v>
                </c:pt>
                <c:pt idx="28">
                  <c:v>1.6599948775220728</c:v>
                </c:pt>
                <c:pt idx="29">
                  <c:v>1.9795277497078394</c:v>
                </c:pt>
                <c:pt idx="30">
                  <c:v>2.4440677926229828</c:v>
                </c:pt>
                <c:pt idx="31">
                  <c:v>2.8180300132816765</c:v>
                </c:pt>
                <c:pt idx="32">
                  <c:v>3.4750722353559231</c:v>
                </c:pt>
                <c:pt idx="33">
                  <c:v>3.5603015100571875</c:v>
                </c:pt>
                <c:pt idx="34">
                  <c:v>3.3219460025082905</c:v>
                </c:pt>
                <c:pt idx="35">
                  <c:v>3.6857377497946895</c:v>
                </c:pt>
                <c:pt idx="36">
                  <c:v>3.1276161194685406</c:v>
                </c:pt>
                <c:pt idx="37">
                  <c:v>2.7327433270661659</c:v>
                </c:pt>
                <c:pt idx="38">
                  <c:v>2.6074403672061823</c:v>
                </c:pt>
                <c:pt idx="39">
                  <c:v>3.0382917419061997</c:v>
                </c:pt>
                <c:pt idx="40">
                  <c:v>3.5710956915748171</c:v>
                </c:pt>
                <c:pt idx="41">
                  <c:v>3.6695234779723389</c:v>
                </c:pt>
                <c:pt idx="42">
                  <c:v>3.4564523942732777</c:v>
                </c:pt>
                <c:pt idx="43">
                  <c:v>2.9335240511458487</c:v>
                </c:pt>
                <c:pt idx="44">
                  <c:v>2.5441150316464891</c:v>
                </c:pt>
                <c:pt idx="45">
                  <c:v>2.8991731770387426</c:v>
                </c:pt>
                <c:pt idx="46">
                  <c:v>2.6182113446990347</c:v>
                </c:pt>
                <c:pt idx="47">
                  <c:v>2.5809542169800848</c:v>
                </c:pt>
                <c:pt idx="48">
                  <c:v>2.6231003585839976</c:v>
                </c:pt>
                <c:pt idx="49">
                  <c:v>2.9078243356979678</c:v>
                </c:pt>
                <c:pt idx="50">
                  <c:v>2.8961665228029614</c:v>
                </c:pt>
                <c:pt idx="51">
                  <c:v>2.882220591243247</c:v>
                </c:pt>
                <c:pt idx="52">
                  <c:v>2.7107581992471808</c:v>
                </c:pt>
                <c:pt idx="53">
                  <c:v>2.7218796222975898</c:v>
                </c:pt>
                <c:pt idx="54">
                  <c:v>2.5744679028812603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48B8-87D0-682F4D528E75}"/>
            </c:ext>
          </c:extLst>
        </c:ser>
        <c:ser>
          <c:idx val="5"/>
          <c:order val="5"/>
          <c:tx>
            <c:strRef>
              <c:f>'Dan simplified data'!$A$24</c:f>
              <c:strCache>
                <c:ptCount val="1"/>
                <c:pt idx="0">
                  <c:v>Domestic rates/council 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data'!$B$24:$BD$24</c:f>
              <c:numCache>
                <c:formatCode>#,##0.00_ ;\-#,##0.00\ </c:formatCode>
                <c:ptCount val="55"/>
                <c:pt idx="0">
                  <c:v>1.4636398196926086</c:v>
                </c:pt>
                <c:pt idx="1">
                  <c:v>1.5205361222521196</c:v>
                </c:pt>
                <c:pt idx="2">
                  <c:v>1.4969772574608962</c:v>
                </c:pt>
                <c:pt idx="3">
                  <c:v>1.4189351437490449</c:v>
                </c:pt>
                <c:pt idx="4">
                  <c:v>1.3819423521140906</c:v>
                </c:pt>
                <c:pt idx="5">
                  <c:v>1.3075976238471556</c:v>
                </c:pt>
                <c:pt idx="6">
                  <c:v>1.3357716466565954</c:v>
                </c:pt>
                <c:pt idx="7">
                  <c:v>1.3535923348404746</c:v>
                </c:pt>
                <c:pt idx="8">
                  <c:v>1.3174956572798668</c:v>
                </c:pt>
                <c:pt idx="9">
                  <c:v>1.3335204941044356</c:v>
                </c:pt>
                <c:pt idx="10">
                  <c:v>1.3944552148625975</c:v>
                </c:pt>
                <c:pt idx="11">
                  <c:v>1.3498805706313322</c:v>
                </c:pt>
                <c:pt idx="12">
                  <c:v>1.3637701950122469</c:v>
                </c:pt>
                <c:pt idx="13">
                  <c:v>1.3137233813723381</c:v>
                </c:pt>
                <c:pt idx="14">
                  <c:v>1.28623918884021</c:v>
                </c:pt>
                <c:pt idx="15">
                  <c:v>1.4199173544170713</c:v>
                </c:pt>
                <c:pt idx="16">
                  <c:v>1.5373999447971294</c:v>
                </c:pt>
                <c:pt idx="17">
                  <c:v>1.6528200694209492</c:v>
                </c:pt>
                <c:pt idx="18">
                  <c:v>1.4154638499819114</c:v>
                </c:pt>
                <c:pt idx="19">
                  <c:v>1.3944349705013186</c:v>
                </c:pt>
                <c:pt idx="20">
                  <c:v>1.3857654405590356</c:v>
                </c:pt>
                <c:pt idx="21">
                  <c:v>1.4530880920662286</c:v>
                </c:pt>
                <c:pt idx="22">
                  <c:v>1.4657153222880639</c:v>
                </c:pt>
                <c:pt idx="23">
                  <c:v>1.5116800184302934</c:v>
                </c:pt>
                <c:pt idx="24">
                  <c:v>1.5322428416139973</c:v>
                </c:pt>
                <c:pt idx="25">
                  <c:v>1.7027167226515141</c:v>
                </c:pt>
                <c:pt idx="26">
                  <c:v>1.2208985858952406</c:v>
                </c:pt>
                <c:pt idx="27">
                  <c:v>1.140329985299311</c:v>
                </c:pt>
                <c:pt idx="28">
                  <c:v>1.0716899886759435</c:v>
                </c:pt>
                <c:pt idx="29">
                  <c:v>1.0611672098096816</c:v>
                </c:pt>
                <c:pt idx="30">
                  <c:v>1.0916498957280862</c:v>
                </c:pt>
                <c:pt idx="31">
                  <c:v>1.1070635371142941</c:v>
                </c:pt>
                <c:pt idx="32">
                  <c:v>1.1455739427370633</c:v>
                </c:pt>
                <c:pt idx="33">
                  <c:v>1.2059198974777563</c:v>
                </c:pt>
                <c:pt idx="34">
                  <c:v>1.2495287337749772</c:v>
                </c:pt>
                <c:pt idx="35">
                  <c:v>1.2961949082945525</c:v>
                </c:pt>
                <c:pt idx="36">
                  <c:v>1.3477105523223893</c:v>
                </c:pt>
                <c:pt idx="37">
                  <c:v>1.4034189603012956</c:v>
                </c:pt>
                <c:pt idx="38">
                  <c:v>1.4880734412365029</c:v>
                </c:pt>
                <c:pt idx="39">
                  <c:v>1.527561768525624</c:v>
                </c:pt>
                <c:pt idx="40">
                  <c:v>1.5294629435808642</c:v>
                </c:pt>
                <c:pt idx="41">
                  <c:v>1.5268722305212621</c:v>
                </c:pt>
                <c:pt idx="42">
                  <c:v>1.5270182428521071</c:v>
                </c:pt>
                <c:pt idx="43">
                  <c:v>1.5550014189002548</c:v>
                </c:pt>
                <c:pt idx="44">
                  <c:v>1.6410582281194928</c:v>
                </c:pt>
                <c:pt idx="45">
                  <c:v>1.6138582975255087</c:v>
                </c:pt>
                <c:pt idx="46">
                  <c:v>1.5825161838663102</c:v>
                </c:pt>
                <c:pt idx="47">
                  <c:v>1.5559917512282608</c:v>
                </c:pt>
                <c:pt idx="48">
                  <c:v>1.5525159295773383</c:v>
                </c:pt>
                <c:pt idx="49">
                  <c:v>1.5311796836084439</c:v>
                </c:pt>
                <c:pt idx="50">
                  <c:v>1.5292442701525963</c:v>
                </c:pt>
                <c:pt idx="51">
                  <c:v>1.5339557790798872</c:v>
                </c:pt>
                <c:pt idx="52">
                  <c:v>1.5598738759554651</c:v>
                </c:pt>
                <c:pt idx="53">
                  <c:v>1.6216794161151036</c:v>
                </c:pt>
                <c:pt idx="54">
                  <c:v>1.6582831441387389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48B8-87D0-682F4D528E75}"/>
            </c:ext>
          </c:extLst>
        </c:ser>
        <c:ser>
          <c:idx val="6"/>
          <c:order val="6"/>
          <c:tx>
            <c:strRef>
              <c:f>'Dan simplified data'!$A$25</c:f>
              <c:strCache>
                <c:ptCount val="1"/>
                <c:pt idx="0">
                  <c:v>Non-domestic rates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data'!$B$25:$BD$25</c:f>
              <c:numCache>
                <c:formatCode>#,##0.00_ ;\-#,##0.00\ </c:formatCode>
                <c:ptCount val="55"/>
                <c:pt idx="0">
                  <c:v>1.8709607342638352</c:v>
                </c:pt>
                <c:pt idx="1">
                  <c:v>1.9673046656851296</c:v>
                </c:pt>
                <c:pt idx="2">
                  <c:v>2.0223586987813071</c:v>
                </c:pt>
                <c:pt idx="3">
                  <c:v>1.9603134755179112</c:v>
                </c:pt>
                <c:pt idx="4">
                  <c:v>1.988550768303706</c:v>
                </c:pt>
                <c:pt idx="5">
                  <c:v>1.9515849938455501</c:v>
                </c:pt>
                <c:pt idx="6">
                  <c:v>1.9813946092072832</c:v>
                </c:pt>
                <c:pt idx="7">
                  <c:v>2.0183408217935455</c:v>
                </c:pt>
                <c:pt idx="8">
                  <c:v>1.9254764759131946</c:v>
                </c:pt>
                <c:pt idx="9">
                  <c:v>2.0472508962121538</c:v>
                </c:pt>
                <c:pt idx="10">
                  <c:v>2.1021151555721702</c:v>
                </c:pt>
                <c:pt idx="11">
                  <c:v>1.97588038071307</c:v>
                </c:pt>
                <c:pt idx="12">
                  <c:v>0</c:v>
                </c:pt>
                <c:pt idx="13">
                  <c:v>1.7654334265433427</c:v>
                </c:pt>
                <c:pt idx="14">
                  <c:v>1.7216304746716442</c:v>
                </c:pt>
                <c:pt idx="15">
                  <c:v>1.9171002414668243</c:v>
                </c:pt>
                <c:pt idx="16">
                  <c:v>2.1232404085012422</c:v>
                </c:pt>
                <c:pt idx="17">
                  <c:v>2.2057441449569564</c:v>
                </c:pt>
                <c:pt idx="18">
                  <c:v>2.0632329775445735</c:v>
                </c:pt>
                <c:pt idx="19">
                  <c:v>2.0206861488597725</c:v>
                </c:pt>
                <c:pt idx="20">
                  <c:v>1.9742874516200644</c:v>
                </c:pt>
                <c:pt idx="21">
                  <c:v>1.9895440348382907</c:v>
                </c:pt>
                <c:pt idx="22">
                  <c:v>1.9504575321481841</c:v>
                </c:pt>
                <c:pt idx="23">
                  <c:v>1.8909049022060558</c:v>
                </c:pt>
                <c:pt idx="24">
                  <c:v>1.8642070936204282</c:v>
                </c:pt>
                <c:pt idx="25">
                  <c:v>1.6577195555296436</c:v>
                </c:pt>
                <c:pt idx="26">
                  <c:v>1.727515507524126</c:v>
                </c:pt>
                <c:pt idx="27">
                  <c:v>1.73958153681058</c:v>
                </c:pt>
                <c:pt idx="28">
                  <c:v>1.5808174902718424</c:v>
                </c:pt>
                <c:pt idx="29">
                  <c:v>1.4761218847515585</c:v>
                </c:pt>
                <c:pt idx="30">
                  <c:v>1.4574543538375946</c:v>
                </c:pt>
                <c:pt idx="31">
                  <c:v>1.4649523568086502</c:v>
                </c:pt>
                <c:pt idx="32">
                  <c:v>1.4616233254531126</c:v>
                </c:pt>
                <c:pt idx="33">
                  <c:v>1.4310396521624031</c:v>
                </c:pt>
                <c:pt idx="34">
                  <c:v>1.4469796643815063</c:v>
                </c:pt>
                <c:pt idx="35">
                  <c:v>1.4916506980563919</c:v>
                </c:pt>
                <c:pt idx="36">
                  <c:v>1.5078511035467224</c:v>
                </c:pt>
                <c:pt idx="37">
                  <c:v>1.529379769313219</c:v>
                </c:pt>
                <c:pt idx="38">
                  <c:v>1.4480316640502855</c:v>
                </c:pt>
                <c:pt idx="39">
                  <c:v>1.4052050196628509</c:v>
                </c:pt>
                <c:pt idx="40">
                  <c:v>1.3978082435655022</c:v>
                </c:pt>
                <c:pt idx="41">
                  <c:v>1.3973437481939106</c:v>
                </c:pt>
                <c:pt idx="42">
                  <c:v>1.3765090535125817</c:v>
                </c:pt>
                <c:pt idx="43">
                  <c:v>1.4231160559732554</c:v>
                </c:pt>
                <c:pt idx="44">
                  <c:v>1.5149372333328812</c:v>
                </c:pt>
                <c:pt idx="45">
                  <c:v>1.5011578261137577</c:v>
                </c:pt>
                <c:pt idx="46">
                  <c:v>1.5279425060883383</c:v>
                </c:pt>
                <c:pt idx="47">
                  <c:v>1.555933332164952</c:v>
                </c:pt>
                <c:pt idx="48">
                  <c:v>1.5445960762462816</c:v>
                </c:pt>
                <c:pt idx="49">
                  <c:v>1.5078840241158384</c:v>
                </c:pt>
                <c:pt idx="50">
                  <c:v>1.5017912203375527</c:v>
                </c:pt>
                <c:pt idx="51">
                  <c:v>1.4856280004331452</c:v>
                </c:pt>
                <c:pt idx="52">
                  <c:v>1.478472338703869</c:v>
                </c:pt>
                <c:pt idx="53">
                  <c:v>1.4672760006573935</c:v>
                </c:pt>
                <c:pt idx="54">
                  <c:v>1.4631459327932839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48B8-87D0-682F4D528E75}"/>
            </c:ext>
          </c:extLst>
        </c:ser>
        <c:ser>
          <c:idx val="7"/>
          <c:order val="7"/>
          <c:tx>
            <c:strRef>
              <c:f>'Dan simplified data'!$A$26</c:f>
              <c:strCache>
                <c:ptCount val="1"/>
                <c:pt idx="0">
                  <c:v>Stamp duties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data'!$B$26:$BD$26</c:f>
              <c:numCache>
                <c:formatCode>#,##0.00_ ;\-#,##0.00\ </c:formatCode>
                <c:ptCount val="55"/>
                <c:pt idx="0">
                  <c:v>0.20637593004942159</c:v>
                </c:pt>
                <c:pt idx="1">
                  <c:v>0.19799969538508402</c:v>
                </c:pt>
                <c:pt idx="2">
                  <c:v>0.22070818539487574</c:v>
                </c:pt>
                <c:pt idx="3">
                  <c:v>0.25759130301905742</c:v>
                </c:pt>
                <c:pt idx="4">
                  <c:v>0.24706236818318772</c:v>
                </c:pt>
                <c:pt idx="5">
                  <c:v>0.22120341794958703</c:v>
                </c:pt>
                <c:pt idx="6">
                  <c:v>0.22421881211735709</c:v>
                </c:pt>
                <c:pt idx="7">
                  <c:v>0.31749181466415322</c:v>
                </c:pt>
                <c:pt idx="8">
                  <c:v>0.25077679641817335</c:v>
                </c:pt>
                <c:pt idx="9">
                  <c:v>0.19327948861918542</c:v>
                </c:pt>
                <c:pt idx="10">
                  <c:v>0.23125005433506915</c:v>
                </c:pt>
                <c:pt idx="11">
                  <c:v>0.20160553976961454</c:v>
                </c:pt>
                <c:pt idx="12">
                  <c:v>0.2136176557185008</c:v>
                </c:pt>
                <c:pt idx="13">
                  <c:v>0.23392127339212734</c:v>
                </c:pt>
                <c:pt idx="14">
                  <c:v>0.25552620729337039</c:v>
                </c:pt>
                <c:pt idx="15">
                  <c:v>0.24262216796386085</c:v>
                </c:pt>
                <c:pt idx="16">
                  <c:v>0.26428374275462324</c:v>
                </c:pt>
                <c:pt idx="17">
                  <c:v>0.26064183050762502</c:v>
                </c:pt>
                <c:pt idx="18">
                  <c:v>0.30736274786284612</c:v>
                </c:pt>
                <c:pt idx="19">
                  <c:v>0.25314846786921014</c:v>
                </c:pt>
                <c:pt idx="20">
                  <c:v>0.27966257106180087</c:v>
                </c:pt>
                <c:pt idx="21">
                  <c:v>0.38062399946264847</c:v>
                </c:pt>
                <c:pt idx="22">
                  <c:v>0.47466440923932762</c:v>
                </c:pt>
                <c:pt idx="23">
                  <c:v>0.42188093382552777</c:v>
                </c:pt>
                <c:pt idx="24">
                  <c:v>0.34612155098905822</c:v>
                </c:pt>
                <c:pt idx="25">
                  <c:v>0.26235889800293305</c:v>
                </c:pt>
                <c:pt idx="26">
                  <c:v>0.25359196216957919</c:v>
                </c:pt>
                <c:pt idx="27">
                  <c:v>0.16753857904289479</c:v>
                </c:pt>
                <c:pt idx="28">
                  <c:v>0.21256983276539701</c:v>
                </c:pt>
                <c:pt idx="29">
                  <c:v>0.2261929174809694</c:v>
                </c:pt>
                <c:pt idx="30">
                  <c:v>0.22583426352741356</c:v>
                </c:pt>
                <c:pt idx="31">
                  <c:v>0.24932076074796228</c:v>
                </c:pt>
                <c:pt idx="32">
                  <c:v>0.33895455739427371</c:v>
                </c:pt>
                <c:pt idx="33">
                  <c:v>0.44632874302956038</c:v>
                </c:pt>
                <c:pt idx="34">
                  <c:v>0.5770606837014981</c:v>
                </c:pt>
                <c:pt idx="35">
                  <c:v>0.76348206953189157</c:v>
                </c:pt>
                <c:pt idx="36">
                  <c:v>0.64513011968815193</c:v>
                </c:pt>
                <c:pt idx="37">
                  <c:v>0.6256783233740657</c:v>
                </c:pt>
                <c:pt idx="38">
                  <c:v>0.57762054724292866</c:v>
                </c:pt>
                <c:pt idx="39">
                  <c:v>0.67432838517175864</c:v>
                </c:pt>
                <c:pt idx="40">
                  <c:v>0.71139480760754548</c:v>
                </c:pt>
                <c:pt idx="41">
                  <c:v>0.88895295430330334</c:v>
                </c:pt>
                <c:pt idx="42">
                  <c:v>0.94651975796932253</c:v>
                </c:pt>
                <c:pt idx="43">
                  <c:v>0.59769993437193059</c:v>
                </c:pt>
                <c:pt idx="44">
                  <c:v>0.46115208590434825</c:v>
                </c:pt>
                <c:pt idx="45">
                  <c:v>0.5664910988420494</c:v>
                </c:pt>
                <c:pt idx="46">
                  <c:v>0.53194276871663315</c:v>
                </c:pt>
                <c:pt idx="47">
                  <c:v>0.5209812065873336</c:v>
                </c:pt>
                <c:pt idx="48">
                  <c:v>0.64819225135030689</c:v>
                </c:pt>
                <c:pt idx="49">
                  <c:v>0.75517657465775778</c:v>
                </c:pt>
                <c:pt idx="50">
                  <c:v>0.7184155787462343</c:v>
                </c:pt>
                <c:pt idx="51">
                  <c:v>0.8033741211763904</c:v>
                </c:pt>
                <c:pt idx="52">
                  <c:v>0.82663164402585709</c:v>
                </c:pt>
                <c:pt idx="53">
                  <c:v>0.77757317237154677</c:v>
                </c:pt>
                <c:pt idx="54">
                  <c:v>0.71951493820654977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48B8-87D0-682F4D528E75}"/>
            </c:ext>
          </c:extLst>
        </c:ser>
        <c:ser>
          <c:idx val="8"/>
          <c:order val="8"/>
          <c:tx>
            <c:strRef>
              <c:f>'Dan simplified data'!$A$27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data'!$B$27:$BD$27</c:f>
              <c:numCache>
                <c:formatCode>#,##0.00_ ;\-#,##0.00\ </c:formatCode>
                <c:ptCount val="55"/>
                <c:pt idx="0">
                  <c:v>8.1464182914245363E-3</c:v>
                </c:pt>
                <c:pt idx="1">
                  <c:v>1.7769203431994719E-2</c:v>
                </c:pt>
                <c:pt idx="2">
                  <c:v>5.2778044333557241E-2</c:v>
                </c:pt>
                <c:pt idx="3">
                  <c:v>0.1113318343556943</c:v>
                </c:pt>
                <c:pt idx="4">
                  <c:v>0.31334739379331122</c:v>
                </c:pt>
                <c:pt idx="5">
                  <c:v>0.47094921240879817</c:v>
                </c:pt>
                <c:pt idx="6">
                  <c:v>0.38960006360817367</c:v>
                </c:pt>
                <c:pt idx="7">
                  <c:v>0.3911952716397602</c:v>
                </c:pt>
                <c:pt idx="8">
                  <c:v>0.46118464512025054</c:v>
                </c:pt>
                <c:pt idx="9">
                  <c:v>0.53556774500064785</c:v>
                </c:pt>
                <c:pt idx="10">
                  <c:v>0.42424821998313439</c:v>
                </c:pt>
                <c:pt idx="11">
                  <c:v>0.3067910387798482</c:v>
                </c:pt>
                <c:pt idx="12">
                  <c:v>0.25245722948550092</c:v>
                </c:pt>
                <c:pt idx="13">
                  <c:v>0.22370402237040224</c:v>
                </c:pt>
                <c:pt idx="14">
                  <c:v>0.23966908450034205</c:v>
                </c:pt>
                <c:pt idx="15">
                  <c:v>0.18947635974320562</c:v>
                </c:pt>
                <c:pt idx="16">
                  <c:v>0.1680237372343362</c:v>
                </c:pt>
                <c:pt idx="17">
                  <c:v>0.18545668709196397</c:v>
                </c:pt>
                <c:pt idx="18">
                  <c:v>0.18316426957906401</c:v>
                </c:pt>
                <c:pt idx="19">
                  <c:v>0.18377095889250195</c:v>
                </c:pt>
                <c:pt idx="20">
                  <c:v>0.20630845406198423</c:v>
                </c:pt>
                <c:pt idx="21">
                  <c:v>0.21740347263425391</c:v>
                </c:pt>
                <c:pt idx="22">
                  <c:v>0.24791389527149596</c:v>
                </c:pt>
                <c:pt idx="23">
                  <c:v>0.39092380045607777</c:v>
                </c:pt>
                <c:pt idx="24">
                  <c:v>0.32578060417493865</c:v>
                </c:pt>
                <c:pt idx="25">
                  <c:v>0.28283933619461499</c:v>
                </c:pt>
                <c:pt idx="26">
                  <c:v>0.19263917081523649</c:v>
                </c:pt>
                <c:pt idx="27">
                  <c:v>0.14687001251064224</c:v>
                </c:pt>
                <c:pt idx="28">
                  <c:v>0.10205952215341692</c:v>
                </c:pt>
                <c:pt idx="29">
                  <c:v>0.10142238408076236</c:v>
                </c:pt>
                <c:pt idx="30">
                  <c:v>0.10021395444028977</c:v>
                </c:pt>
                <c:pt idx="31">
                  <c:v>0.10713518101106072</c:v>
                </c:pt>
                <c:pt idx="32">
                  <c:v>5.064355135277121E-2</c:v>
                </c:pt>
                <c:pt idx="33">
                  <c:v>0.14640304759001532</c:v>
                </c:pt>
                <c:pt idx="34">
                  <c:v>0.18956443459594211</c:v>
                </c:pt>
                <c:pt idx="35">
                  <c:v>0.20175198467013414</c:v>
                </c:pt>
                <c:pt idx="36">
                  <c:v>0.29867135170747777</c:v>
                </c:pt>
                <c:pt idx="37">
                  <c:v>0.23743949292354533</c:v>
                </c:pt>
                <c:pt idx="38">
                  <c:v>0</c:v>
                </c:pt>
                <c:pt idx="39">
                  <c:v>0.17427487307005379</c:v>
                </c:pt>
                <c:pt idx="40">
                  <c:v>0.16740390427253241</c:v>
                </c:pt>
                <c:pt idx="41">
                  <c:v>0.19541462373165777</c:v>
                </c:pt>
                <c:pt idx="42">
                  <c:v>0.24888670415921504</c:v>
                </c:pt>
                <c:pt idx="43">
                  <c:v>0.33273368280437615</c:v>
                </c:pt>
                <c:pt idx="44">
                  <c:v>0.50467771339342971</c:v>
                </c:pt>
                <c:pt idx="45">
                  <c:v>0.15672214726153422</c:v>
                </c:pt>
                <c:pt idx="46">
                  <c:v>0.21684905077339817</c:v>
                </c:pt>
                <c:pt idx="47">
                  <c:v>0.25318822038007444</c:v>
                </c:pt>
                <c:pt idx="48">
                  <c:v>0.21917211133179354</c:v>
                </c:pt>
                <c:pt idx="49">
                  <c:v>0.21009034851165428</c:v>
                </c:pt>
                <c:pt idx="50">
                  <c:v>0.29078353713011962</c:v>
                </c:pt>
                <c:pt idx="51">
                  <c:v>0.35393580627178262</c:v>
                </c:pt>
                <c:pt idx="52">
                  <c:v>0.40497748164719199</c:v>
                </c:pt>
                <c:pt idx="53">
                  <c:v>0.36404095262285041</c:v>
                </c:pt>
                <c:pt idx="54">
                  <c:v>0.41425524884840198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48B8-87D0-682F4D528E75}"/>
            </c:ext>
          </c:extLst>
        </c:ser>
        <c:ser>
          <c:idx val="9"/>
          <c:order val="9"/>
          <c:tx>
            <c:strRef>
              <c:f>'Dan simplified data'!$A$28</c:f>
              <c:strCache>
                <c:ptCount val="1"/>
                <c:pt idx="0">
                  <c:v>Estate, inheritance and gift taxes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data'!$B$28:$BD$28</c:f>
              <c:numCache>
                <c:formatCode>#,##0.00_ ;\-#,##0.00\ </c:formatCode>
                <c:ptCount val="55"/>
                <c:pt idx="0">
                  <c:v>0.77934068321294736</c:v>
                </c:pt>
                <c:pt idx="1">
                  <c:v>0.78184495100776763</c:v>
                </c:pt>
                <c:pt idx="2">
                  <c:v>0.76048363880625658</c:v>
                </c:pt>
                <c:pt idx="3">
                  <c:v>0.82953131480713393</c:v>
                </c:pt>
                <c:pt idx="4">
                  <c:v>0.90388671286532085</c:v>
                </c:pt>
                <c:pt idx="5">
                  <c:v>0.68323313769912764</c:v>
                </c:pt>
                <c:pt idx="6">
                  <c:v>0.64244255386817206</c:v>
                </c:pt>
                <c:pt idx="7">
                  <c:v>0.68459172536958035</c:v>
                </c:pt>
                <c:pt idx="8">
                  <c:v>0.51256330584982757</c:v>
                </c:pt>
                <c:pt idx="9">
                  <c:v>0.41031399818598024</c:v>
                </c:pt>
                <c:pt idx="10">
                  <c:v>0.26689385970250462</c:v>
                </c:pt>
                <c:pt idx="11">
                  <c:v>0.28487739315271621</c:v>
                </c:pt>
                <c:pt idx="12">
                  <c:v>0.24619278210372672</c:v>
                </c:pt>
                <c:pt idx="13">
                  <c:v>0.20004302000430199</c:v>
                </c:pt>
                <c:pt idx="14">
                  <c:v>0.18937935221388089</c:v>
                </c:pt>
                <c:pt idx="15">
                  <c:v>0.18446987056299896</c:v>
                </c:pt>
                <c:pt idx="16">
                  <c:v>0.34846812034225777</c:v>
                </c:pt>
                <c:pt idx="17">
                  <c:v>0.21960327305991004</c:v>
                </c:pt>
                <c:pt idx="18">
                  <c:v>0.19655263765093961</c:v>
                </c:pt>
                <c:pt idx="19">
                  <c:v>0.19859973943714185</c:v>
                </c:pt>
                <c:pt idx="20">
                  <c:v>0.22271661181194322</c:v>
                </c:pt>
                <c:pt idx="21">
                  <c:v>0.22949388202894982</c:v>
                </c:pt>
                <c:pt idx="22">
                  <c:v>0.21949449752086106</c:v>
                </c:pt>
                <c:pt idx="23">
                  <c:v>0.19924155023244847</c:v>
                </c:pt>
                <c:pt idx="24">
                  <c:v>0.19234399307431443</c:v>
                </c:pt>
                <c:pt idx="25">
                  <c:v>0.19747926168767779</c:v>
                </c:pt>
                <c:pt idx="26">
                  <c:v>0.17903110576868558</c:v>
                </c:pt>
                <c:pt idx="27">
                  <c:v>0.16794921281505876</c:v>
                </c:pt>
                <c:pt idx="28">
                  <c:v>0.16628551443849712</c:v>
                </c:pt>
                <c:pt idx="29">
                  <c:v>0.1776435911183146</c:v>
                </c:pt>
                <c:pt idx="30">
                  <c:v>0.16949331965781403</c:v>
                </c:pt>
                <c:pt idx="31">
                  <c:v>0.17866885639807553</c:v>
                </c:pt>
                <c:pt idx="32">
                  <c:v>0.16821644339374836</c:v>
                </c:pt>
                <c:pt idx="33">
                  <c:v>0.17999552768772431</c:v>
                </c:pt>
                <c:pt idx="34">
                  <c:v>0.18764089898360378</c:v>
                </c:pt>
                <c:pt idx="35">
                  <c:v>0.20211698147641208</c:v>
                </c:pt>
                <c:pt idx="36">
                  <c:v>0.21047545843856375</c:v>
                </c:pt>
                <c:pt idx="37">
                  <c:v>0.20047639455707852</c:v>
                </c:pt>
                <c:pt idx="38">
                  <c:v>0.19232789996401811</c:v>
                </c:pt>
                <c:pt idx="39">
                  <c:v>0.21791949502792876</c:v>
                </c:pt>
                <c:pt idx="40">
                  <c:v>0.22612448475920974</c:v>
                </c:pt>
                <c:pt idx="41">
                  <c:v>0.24307838546996402</c:v>
                </c:pt>
                <c:pt idx="42">
                  <c:v>0.25011561460074966</c:v>
                </c:pt>
                <c:pt idx="43">
                  <c:v>0.20493827626585723</c:v>
                </c:pt>
                <c:pt idx="44">
                  <c:v>0.15505197566956169</c:v>
                </c:pt>
                <c:pt idx="45">
                  <c:v>0.16450532898886508</c:v>
                </c:pt>
                <c:pt idx="46">
                  <c:v>0.17685244807519362</c:v>
                </c:pt>
                <c:pt idx="47">
                  <c:v>0.18279324909304404</c:v>
                </c:pt>
                <c:pt idx="48">
                  <c:v>0.1897956340825552</c:v>
                </c:pt>
                <c:pt idx="49">
                  <c:v>0.2085874027379378</c:v>
                </c:pt>
                <c:pt idx="50">
                  <c:v>0.23139743316588884</c:v>
                </c:pt>
                <c:pt idx="51">
                  <c:v>0.24068637477490484</c:v>
                </c:pt>
                <c:pt idx="52">
                  <c:v>0.26015621941097966</c:v>
                </c:pt>
                <c:pt idx="53">
                  <c:v>0.24750302550387712</c:v>
                </c:pt>
                <c:pt idx="54">
                  <c:v>0.23282136673579937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1-48B8-87D0-682F4D52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5940360"/>
        <c:axId val="1145943312"/>
      </c:barChart>
      <c:catAx>
        <c:axId val="11459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3312"/>
        <c:crosses val="autoZero"/>
        <c:auto val="1"/>
        <c:lblAlgn val="ctr"/>
        <c:lblOffset val="100"/>
        <c:noMultiLvlLbl val="0"/>
      </c:catAx>
      <c:valAx>
        <c:axId val="1145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solidFill>
                  <a:sysClr val="windowText" lastClr="000000"/>
                </a:solidFill>
                <a:effectLst/>
              </a:rPr>
              <a:t>UK taxes as a % of GDP, 1965-2019 (minor taxes excluded for clarity)</a:t>
            </a:r>
            <a:endParaRPr lang="en-GB" sz="2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2.8339074688810084E-2"/>
          <c:y val="1.04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85156813178704E-2"/>
          <c:y val="7.6041748836264522E-2"/>
          <c:w val="0.95979156431995449"/>
          <c:h val="0.84049196058598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'Dan simplified data'!$A$19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data'!$B$19:$BD$19</c:f>
              <c:numCache>
                <c:formatCode>#,##0.00_ ;\-#,##0.00\ </c:formatCode>
                <c:ptCount val="55"/>
                <c:pt idx="0">
                  <c:v>9.8164340411665663</c:v>
                </c:pt>
                <c:pt idx="1">
                  <c:v>11.28598263694979</c:v>
                </c:pt>
                <c:pt idx="2">
                  <c:v>9.8718932923903662</c:v>
                </c:pt>
                <c:pt idx="3">
                  <c:v>10.00895020629134</c:v>
                </c:pt>
                <c:pt idx="4">
                  <c:v>10.358541729436578</c:v>
                </c:pt>
                <c:pt idx="5">
                  <c:v>10.260984355209876</c:v>
                </c:pt>
                <c:pt idx="6">
                  <c:v>10.325196787787231</c:v>
                </c:pt>
                <c:pt idx="7">
                  <c:v>9.4779810922285375</c:v>
                </c:pt>
                <c:pt idx="8">
                  <c:v>9.0169549580407597</c:v>
                </c:pt>
                <c:pt idx="9">
                  <c:v>10.656286442361681</c:v>
                </c:pt>
                <c:pt idx="10">
                  <c:v>12.560529267041652</c:v>
                </c:pt>
                <c:pt idx="11">
                  <c:v>12.272372006048165</c:v>
                </c:pt>
                <c:pt idx="12">
                  <c:v>10.93334001541054</c:v>
                </c:pt>
                <c:pt idx="13">
                  <c:v>10.101634760163476</c:v>
                </c:pt>
                <c:pt idx="14">
                  <c:v>9.2220495557740314</c:v>
                </c:pt>
                <c:pt idx="15">
                  <c:v>9.0024377751162081</c:v>
                </c:pt>
                <c:pt idx="16">
                  <c:v>9.3009936516698861</c:v>
                </c:pt>
                <c:pt idx="17">
                  <c:v>9.331102840745336</c:v>
                </c:pt>
                <c:pt idx="18">
                  <c:v>8.837177504123332</c:v>
                </c:pt>
                <c:pt idx="19">
                  <c:v>8.4905360604166891</c:v>
                </c:pt>
                <c:pt idx="20">
                  <c:v>8.1956334996670108</c:v>
                </c:pt>
                <c:pt idx="21">
                  <c:v>8.7953250417007176</c:v>
                </c:pt>
                <c:pt idx="22">
                  <c:v>8.0703027371306479</c:v>
                </c:pt>
                <c:pt idx="23">
                  <c:v>7.787518875752105</c:v>
                </c:pt>
                <c:pt idx="24">
                  <c:v>7.5743176832800669</c:v>
                </c:pt>
                <c:pt idx="25">
                  <c:v>8.6128464669749203</c:v>
                </c:pt>
                <c:pt idx="26">
                  <c:v>8.3563441933252438</c:v>
                </c:pt>
                <c:pt idx="27">
                  <c:v>8.3524278037389568</c:v>
                </c:pt>
                <c:pt idx="28">
                  <c:v>7.9290497803445064</c:v>
                </c:pt>
                <c:pt idx="29">
                  <c:v>8.1183615281796104</c:v>
                </c:pt>
                <c:pt idx="30">
                  <c:v>8.3653951335068655</c:v>
                </c:pt>
                <c:pt idx="31">
                  <c:v>7.848423558717684</c:v>
                </c:pt>
                <c:pt idx="32">
                  <c:v>7.6201733648542156</c:v>
                </c:pt>
                <c:pt idx="33">
                  <c:v>8.6140143815925239</c:v>
                </c:pt>
                <c:pt idx="34">
                  <c:v>8.9520385630419561</c:v>
                </c:pt>
                <c:pt idx="35">
                  <c:v>9.3005748699698874</c:v>
                </c:pt>
                <c:pt idx="36">
                  <c:v>9.457428351817283</c:v>
                </c:pt>
                <c:pt idx="37">
                  <c:v>9.137631549477927</c:v>
                </c:pt>
                <c:pt idx="38">
                  <c:v>8.7728110760491269</c:v>
                </c:pt>
                <c:pt idx="39">
                  <c:v>8.9087402340414386</c:v>
                </c:pt>
                <c:pt idx="40">
                  <c:v>9.1744087383115183</c:v>
                </c:pt>
                <c:pt idx="41">
                  <c:v>9.2887220468355949</c:v>
                </c:pt>
                <c:pt idx="42">
                  <c:v>9.5278720122114891</c:v>
                </c:pt>
                <c:pt idx="43">
                  <c:v>9.3897847990793188</c:v>
                </c:pt>
                <c:pt idx="44">
                  <c:v>8.9132606571594817</c:v>
                </c:pt>
                <c:pt idx="45">
                  <c:v>8.9974826077021124</c:v>
                </c:pt>
                <c:pt idx="46">
                  <c:v>8.9964045222664826</c:v>
                </c:pt>
                <c:pt idx="47">
                  <c:v>8.5568738790842236</c:v>
                </c:pt>
                <c:pt idx="48">
                  <c:v>8.5752352364946844</c:v>
                </c:pt>
                <c:pt idx="49">
                  <c:v>8.3835925556948769</c:v>
                </c:pt>
                <c:pt idx="50">
                  <c:v>8.5063537921934351</c:v>
                </c:pt>
                <c:pt idx="51">
                  <c:v>8.5015954182859499</c:v>
                </c:pt>
                <c:pt idx="52">
                  <c:v>8.5646366876341702</c:v>
                </c:pt>
                <c:pt idx="53">
                  <c:v>8.6361533706354301</c:v>
                </c:pt>
                <c:pt idx="54">
                  <c:v>8.6755798108489799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4B3-88FE-8E883ADF540E}"/>
            </c:ext>
          </c:extLst>
        </c:ser>
        <c:ser>
          <c:idx val="2"/>
          <c:order val="1"/>
          <c:tx>
            <c:strRef>
              <c:f>'Dan simplified data'!$A$20</c:f>
              <c:strCache>
                <c:ptCount val="1"/>
                <c:pt idx="0">
                  <c:v>National insurance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data'!$B$20:$BD$20</c:f>
              <c:numCache>
                <c:formatCode>#,##0.00_ ;\-#,##0.00\ </c:formatCode>
                <c:ptCount val="55"/>
                <c:pt idx="0">
                  <c:v>4.3474718948568949</c:v>
                </c:pt>
                <c:pt idx="1">
                  <c:v>4.708838909478601</c:v>
                </c:pt>
                <c:pt idx="2">
                  <c:v>5.517704634871893</c:v>
                </c:pt>
                <c:pt idx="3">
                  <c:v>5.6429959178327405</c:v>
                </c:pt>
                <c:pt idx="4">
                  <c:v>5.8129958822938637</c:v>
                </c:pt>
                <c:pt idx="5">
                  <c:v>6.0206575449988406</c:v>
                </c:pt>
                <c:pt idx="6">
                  <c:v>5.3367257692613501</c:v>
                </c:pt>
                <c:pt idx="7">
                  <c:v>5.1379813757033723</c:v>
                </c:pt>
                <c:pt idx="8">
                  <c:v>4.5983901352971399</c:v>
                </c:pt>
                <c:pt idx="9">
                  <c:v>5.1645575087461664</c:v>
                </c:pt>
                <c:pt idx="10">
                  <c:v>5.7629947751397497</c:v>
                </c:pt>
                <c:pt idx="11">
                  <c:v>5.9751207076646624</c:v>
                </c:pt>
                <c:pt idx="12">
                  <c:v>6.3840983267661047</c:v>
                </c:pt>
                <c:pt idx="13">
                  <c:v>6.1868143686814365</c:v>
                </c:pt>
                <c:pt idx="14">
                  <c:v>6.4058245477322053</c:v>
                </c:pt>
                <c:pt idx="15">
                  <c:v>6.5223000581522976</c:v>
                </c:pt>
                <c:pt idx="16">
                  <c:v>6.5926028153463978</c:v>
                </c:pt>
                <c:pt idx="17">
                  <c:v>6.322757289826197</c:v>
                </c:pt>
                <c:pt idx="18">
                  <c:v>6.225591153422152</c:v>
                </c:pt>
                <c:pt idx="19">
                  <c:v>5.9646121744288267</c:v>
                </c:pt>
                <c:pt idx="20">
                  <c:v>5.6851853639232868</c:v>
                </c:pt>
                <c:pt idx="21">
                  <c:v>5.8586989376112486</c:v>
                </c:pt>
                <c:pt idx="22">
                  <c:v>5.4234691820857019</c:v>
                </c:pt>
                <c:pt idx="23">
                  <c:v>5.3527043395781551</c:v>
                </c:pt>
                <c:pt idx="24">
                  <c:v>5.2536597431507968</c:v>
                </c:pt>
                <c:pt idx="25">
                  <c:v>4.9751020658333971</c:v>
                </c:pt>
                <c:pt idx="26">
                  <c:v>4.9594309560799701</c:v>
                </c:pt>
                <c:pt idx="27">
                  <c:v>4.8899638368524645</c:v>
                </c:pt>
                <c:pt idx="28">
                  <c:v>4.9126383491579766</c:v>
                </c:pt>
                <c:pt idx="29">
                  <c:v>5.0151577667804013</c:v>
                </c:pt>
                <c:pt idx="30">
                  <c:v>5.0408089571514774</c:v>
                </c:pt>
                <c:pt idx="31">
                  <c:v>4.9299818685830488</c:v>
                </c:pt>
                <c:pt idx="32">
                  <c:v>5.1229839768846865</c:v>
                </c:pt>
                <c:pt idx="33">
                  <c:v>5.140050559189449</c:v>
                </c:pt>
                <c:pt idx="34">
                  <c:v>5.2761620078634133</c:v>
                </c:pt>
                <c:pt idx="35">
                  <c:v>5.3109772789488092</c:v>
                </c:pt>
                <c:pt idx="36">
                  <c:v>5.3534204458109143</c:v>
                </c:pt>
                <c:pt idx="37">
                  <c:v>5.1438487594628475</c:v>
                </c:pt>
                <c:pt idx="38">
                  <c:v>5.4884300757529925</c:v>
                </c:pt>
                <c:pt idx="39">
                  <c:v>5.8064046015853243</c:v>
                </c:pt>
                <c:pt idx="40">
                  <c:v>5.8601416472486756</c:v>
                </c:pt>
                <c:pt idx="41">
                  <c:v>5.8896362935407787</c:v>
                </c:pt>
                <c:pt idx="42">
                  <c:v>5.8437925469815699</c:v>
                </c:pt>
                <c:pt idx="43">
                  <c:v>5.994365927768853</c:v>
                </c:pt>
                <c:pt idx="44">
                  <c:v>5.9150294508344459</c:v>
                </c:pt>
                <c:pt idx="45">
                  <c:v>5.8896892767058091</c:v>
                </c:pt>
                <c:pt idx="46">
                  <c:v>5.9513017267810389</c:v>
                </c:pt>
                <c:pt idx="47">
                  <c:v>5.9446654632339628</c:v>
                </c:pt>
                <c:pt idx="48">
                  <c:v>5.8135093600309151</c:v>
                </c:pt>
                <c:pt idx="49">
                  <c:v>5.713770418591869</c:v>
                </c:pt>
                <c:pt idx="50">
                  <c:v>5.7794660564136731</c:v>
                </c:pt>
                <c:pt idx="51">
                  <c:v>5.9578024296239258</c:v>
                </c:pt>
                <c:pt idx="52">
                  <c:v>6.2281360256424509</c:v>
                </c:pt>
                <c:pt idx="53">
                  <c:v>6.2517275253619395</c:v>
                </c:pt>
                <c:pt idx="54">
                  <c:v>6.3736257792078126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4B3-88FE-8E883ADF540E}"/>
            </c:ext>
          </c:extLst>
        </c:ser>
        <c:ser>
          <c:idx val="1"/>
          <c:order val="2"/>
          <c:tx>
            <c:strRef>
              <c:f>'Dan simplified data'!$A$21</c:f>
              <c:strCache>
                <c:ptCount val="1"/>
                <c:pt idx="0">
                  <c:v>VAT/predecessors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data'!$B$21:$BD$21</c:f>
              <c:numCache>
                <c:formatCode>#,##0.00_ ;\-#,##0.00\ </c:formatCode>
                <c:ptCount val="55"/>
                <c:pt idx="0">
                  <c:v>1.7569108781838918</c:v>
                </c:pt>
                <c:pt idx="1">
                  <c:v>1.7413819363354825</c:v>
                </c:pt>
                <c:pt idx="2">
                  <c:v>1.7944535073409462</c:v>
                </c:pt>
                <c:pt idx="3">
                  <c:v>2.1196708070466501</c:v>
                </c:pt>
                <c:pt idx="4">
                  <c:v>2.2295872250677915</c:v>
                </c:pt>
                <c:pt idx="5">
                  <c:v>2.3262036855343666</c:v>
                </c:pt>
                <c:pt idx="6">
                  <c:v>2.2167448517134454</c:v>
                </c:pt>
                <c:pt idx="7">
                  <c:v>1.9687327257522713</c:v>
                </c:pt>
                <c:pt idx="8">
                  <c:v>2.3401756660876374</c:v>
                </c:pt>
                <c:pt idx="9">
                  <c:v>2.5979354727249167</c:v>
                </c:pt>
                <c:pt idx="10">
                  <c:v>2.8914950402948874</c:v>
                </c:pt>
                <c:pt idx="11">
                  <c:v>2.7136397834931811</c:v>
                </c:pt>
                <c:pt idx="12">
                  <c:v>2.6987239320683325</c:v>
                </c:pt>
                <c:pt idx="13">
                  <c:v>2.8038287803828781</c:v>
                </c:pt>
                <c:pt idx="14">
                  <c:v>3.6027382985760306</c:v>
                </c:pt>
                <c:pt idx="15">
                  <c:v>4.5817078289937339</c:v>
                </c:pt>
                <c:pt idx="16">
                  <c:v>4.5045542368203151</c:v>
                </c:pt>
                <c:pt idx="17">
                  <c:v>4.4822876332969939</c:v>
                </c:pt>
                <c:pt idx="18">
                  <c:v>4.6192718436922267</c:v>
                </c:pt>
                <c:pt idx="19">
                  <c:v>4.882111194670113</c:v>
                </c:pt>
                <c:pt idx="20">
                  <c:v>5.1222407752371941</c:v>
                </c:pt>
                <c:pt idx="21">
                  <c:v>5.0858083222317996</c:v>
                </c:pt>
                <c:pt idx="22">
                  <c:v>5.0431329866569916</c:v>
                </c:pt>
                <c:pt idx="23">
                  <c:v>5.1944989893935825</c:v>
                </c:pt>
                <c:pt idx="24">
                  <c:v>5.1644850323176961</c:v>
                </c:pt>
                <c:pt idx="25">
                  <c:v>5.1030674314690154</c:v>
                </c:pt>
                <c:pt idx="26">
                  <c:v>5.3189106743930239</c:v>
                </c:pt>
                <c:pt idx="27">
                  <c:v>5.6162381018864513</c:v>
                </c:pt>
                <c:pt idx="28">
                  <c:v>5.4295665785617802</c:v>
                </c:pt>
                <c:pt idx="29">
                  <c:v>5.5207872650052012</c:v>
                </c:pt>
                <c:pt idx="30">
                  <c:v>5.5916328405363096</c:v>
                </c:pt>
                <c:pt idx="31">
                  <c:v>5.6975635564030354</c:v>
                </c:pt>
                <c:pt idx="32">
                  <c:v>5.7236669293406885</c:v>
                </c:pt>
                <c:pt idx="33">
                  <c:v>5.7697842159465011</c:v>
                </c:pt>
                <c:pt idx="34">
                  <c:v>5.9699813032338485</c:v>
                </c:pt>
                <c:pt idx="35">
                  <c:v>5.9328405876448578</c:v>
                </c:pt>
                <c:pt idx="36">
                  <c:v>5.9610409575052161</c:v>
                </c:pt>
                <c:pt idx="37">
                  <c:v>6.0737359083449878</c:v>
                </c:pt>
                <c:pt idx="38">
                  <c:v>6.2376013781376676</c:v>
                </c:pt>
                <c:pt idx="39">
                  <c:v>6.2765520596845894</c:v>
                </c:pt>
                <c:pt idx="40">
                  <c:v>6.0765750826610621</c:v>
                </c:pt>
                <c:pt idx="41">
                  <c:v>6.0525498072711379</c:v>
                </c:pt>
                <c:pt idx="42">
                  <c:v>6.0393833456763373</c:v>
                </c:pt>
                <c:pt idx="43">
                  <c:v>5.8790920800196824</c:v>
                </c:pt>
                <c:pt idx="44">
                  <c:v>5.238703194613155</c:v>
                </c:pt>
                <c:pt idx="45">
                  <c:v>6.0799725035755934</c:v>
                </c:pt>
                <c:pt idx="46">
                  <c:v>6.835865146394192</c:v>
                </c:pt>
                <c:pt idx="47">
                  <c:v>6.803600951062351</c:v>
                </c:pt>
                <c:pt idx="48">
                  <c:v>6.8223076992208211</c:v>
                </c:pt>
                <c:pt idx="49">
                  <c:v>6.8516613991995738</c:v>
                </c:pt>
                <c:pt idx="50">
                  <c:v>6.9317127525407098</c:v>
                </c:pt>
                <c:pt idx="51">
                  <c:v>6.8947296652348813</c:v>
                </c:pt>
                <c:pt idx="52">
                  <c:v>6.883408732876795</c:v>
                </c:pt>
                <c:pt idx="53">
                  <c:v>6.9604331326291256</c:v>
                </c:pt>
                <c:pt idx="54">
                  <c:v>6.9903657481679682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4B3-88FE-8E883ADF540E}"/>
            </c:ext>
          </c:extLst>
        </c:ser>
        <c:ser>
          <c:idx val="4"/>
          <c:order val="3"/>
          <c:tx>
            <c:strRef>
              <c:f>'Dan simplified data'!$A$23</c:f>
              <c:strCache>
                <c:ptCount val="1"/>
                <c:pt idx="0">
                  <c:v>Excise duties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data'!$B$23:$BD$23</c:f>
              <c:numCache>
                <c:formatCode>#,##0.00_ ;\-#,##0.00\ </c:formatCode>
                <c:ptCount val="55"/>
                <c:pt idx="0">
                  <c:v>6.4709715961548904</c:v>
                </c:pt>
                <c:pt idx="1">
                  <c:v>6.4705285068792202</c:v>
                </c:pt>
                <c:pt idx="2">
                  <c:v>6.4629114288456</c:v>
                </c:pt>
                <c:pt idx="3">
                  <c:v>6.4310506668995178</c:v>
                </c:pt>
                <c:pt idx="4">
                  <c:v>6.624485286732952</c:v>
                </c:pt>
                <c:pt idx="5">
                  <c:v>6.1080685730595645</c:v>
                </c:pt>
                <c:pt idx="6">
                  <c:v>5.5402719249423553</c:v>
                </c:pt>
                <c:pt idx="7">
                  <c:v>5.3094836505889189</c:v>
                </c:pt>
                <c:pt idx="8">
                  <c:v>4.6448755902429477</c:v>
                </c:pt>
                <c:pt idx="9">
                  <c:v>4.3601261175657582</c:v>
                </c:pt>
                <c:pt idx="10">
                  <c:v>4.1077312283203078</c:v>
                </c:pt>
                <c:pt idx="11">
                  <c:v>4.2439427031212338</c:v>
                </c:pt>
                <c:pt idx="12">
                  <c:v>4.2892671223008065</c:v>
                </c:pt>
                <c:pt idx="13">
                  <c:v>3.8572811357281136</c:v>
                </c:pt>
                <c:pt idx="14">
                  <c:v>3.6607300619333909</c:v>
                </c:pt>
                <c:pt idx="15">
                  <c:v>3.3181469828200396</c:v>
                </c:pt>
                <c:pt idx="16">
                  <c:v>3.6596052994755728</c:v>
                </c:pt>
                <c:pt idx="17">
                  <c:v>3.7288698419858903</c:v>
                </c:pt>
                <c:pt idx="18">
                  <c:v>3.6496121646142585</c:v>
                </c:pt>
                <c:pt idx="19">
                  <c:v>3.6788615733336156</c:v>
                </c:pt>
                <c:pt idx="20">
                  <c:v>3.6047274798034881</c:v>
                </c:pt>
                <c:pt idx="21">
                  <c:v>3.5832391102354273</c:v>
                </c:pt>
                <c:pt idx="22">
                  <c:v>3.371628975692345</c:v>
                </c:pt>
                <c:pt idx="23">
                  <c:v>3.2515789037935088</c:v>
                </c:pt>
                <c:pt idx="24">
                  <c:v>2.9976046501031695</c:v>
                </c:pt>
                <c:pt idx="25">
                  <c:v>2.9460437623611404</c:v>
                </c:pt>
                <c:pt idx="26">
                  <c:v>3.0439540501003597</c:v>
                </c:pt>
                <c:pt idx="27">
                  <c:v>3.0516933167984801</c:v>
                </c:pt>
                <c:pt idx="28">
                  <c:v>3.1228913657644259</c:v>
                </c:pt>
                <c:pt idx="29">
                  <c:v>3.2387218555972557</c:v>
                </c:pt>
                <c:pt idx="30">
                  <c:v>3.3130592191545096</c:v>
                </c:pt>
                <c:pt idx="31">
                  <c:v>3.3258199092878047</c:v>
                </c:pt>
                <c:pt idx="32">
                  <c:v>3.3577094825321776</c:v>
                </c:pt>
                <c:pt idx="33">
                  <c:v>3.462432075503862</c:v>
                </c:pt>
                <c:pt idx="34">
                  <c:v>3.5120874977879342</c:v>
                </c:pt>
                <c:pt idx="35">
                  <c:v>3.4049639565653802</c:v>
                </c:pt>
                <c:pt idx="36">
                  <c:v>3.2175689030416161</c:v>
                </c:pt>
                <c:pt idx="37">
                  <c:v>3.1548299150185533</c:v>
                </c:pt>
                <c:pt idx="38">
                  <c:v>3.0301993013784561</c:v>
                </c:pt>
                <c:pt idx="39">
                  <c:v>2.9937174515487768</c:v>
                </c:pt>
                <c:pt idx="40">
                  <c:v>2.8202389310270073</c:v>
                </c:pt>
                <c:pt idx="41">
                  <c:v>2.6816815448770295</c:v>
                </c:pt>
                <c:pt idx="42">
                  <c:v>2.6147980221009841</c:v>
                </c:pt>
                <c:pt idx="43">
                  <c:v>2.6250598549386854</c:v>
                </c:pt>
                <c:pt idx="44">
                  <c:v>2.8334925183062718</c:v>
                </c:pt>
                <c:pt idx="45">
                  <c:v>2.8302139378727755</c:v>
                </c:pt>
                <c:pt idx="46">
                  <c:v>2.7807276610842093</c:v>
                </c:pt>
                <c:pt idx="47">
                  <c:v>2.7347716106719946</c:v>
                </c:pt>
                <c:pt idx="48">
                  <c:v>2.6168094112572007</c:v>
                </c:pt>
                <c:pt idx="49">
                  <c:v>2.5294577371648432</c:v>
                </c:pt>
                <c:pt idx="50">
                  <c:v>2.4636898253371333</c:v>
                </c:pt>
                <c:pt idx="51">
                  <c:v>2.4039059272717065</c:v>
                </c:pt>
                <c:pt idx="52">
                  <c:v>2.3539255697986761</c:v>
                </c:pt>
                <c:pt idx="53">
                  <c:v>2.2936400920350808</c:v>
                </c:pt>
                <c:pt idx="54">
                  <c:v>2.221607175135309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4B3-88FE-8E883ADF540E}"/>
            </c:ext>
          </c:extLst>
        </c:ser>
        <c:ser>
          <c:idx val="3"/>
          <c:order val="4"/>
          <c:tx>
            <c:strRef>
              <c:f>'Dan simplified data'!$A$22</c:f>
              <c:strCache>
                <c:ptCount val="1"/>
                <c:pt idx="0">
                  <c:v>Corporate profits/gains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data'!$B$22:$BD$22</c:f>
              <c:numCache>
                <c:formatCode>#,##0.00_ ;\-#,##0.00\ </c:formatCode>
                <c:ptCount val="55"/>
                <c:pt idx="0">
                  <c:v>1.3142888176831586</c:v>
                </c:pt>
                <c:pt idx="1">
                  <c:v>0.3579225262730365</c:v>
                </c:pt>
                <c:pt idx="2">
                  <c:v>2.8092313597543423</c:v>
                </c:pt>
                <c:pt idx="3">
                  <c:v>2.809491584623109</c:v>
                </c:pt>
                <c:pt idx="4">
                  <c:v>2.7277292357135683</c:v>
                </c:pt>
                <c:pt idx="5">
                  <c:v>2.9577037658098009</c:v>
                </c:pt>
                <c:pt idx="6">
                  <c:v>2.4282420291007396</c:v>
                </c:pt>
                <c:pt idx="7">
                  <c:v>2.0254276926565846</c:v>
                </c:pt>
                <c:pt idx="8">
                  <c:v>2.4576126048980989</c:v>
                </c:pt>
                <c:pt idx="9">
                  <c:v>3.0741156653565413</c:v>
                </c:pt>
                <c:pt idx="10">
                  <c:v>2.0082241560677057</c:v>
                </c:pt>
                <c:pt idx="11">
                  <c:v>1.583626123987407</c:v>
                </c:pt>
                <c:pt idx="12">
                  <c:v>1.9025126698448296</c:v>
                </c:pt>
                <c:pt idx="13">
                  <c:v>2.0644224564422458</c:v>
                </c:pt>
                <c:pt idx="14">
                  <c:v>2.2127482206042921</c:v>
                </c:pt>
                <c:pt idx="15">
                  <c:v>2.7175223270161708</c:v>
                </c:pt>
                <c:pt idx="16">
                  <c:v>3.0402152911951421</c:v>
                </c:pt>
                <c:pt idx="17">
                  <c:v>3.4190193351127149</c:v>
                </c:pt>
                <c:pt idx="18">
                  <c:v>3.5756514010784759</c:v>
                </c:pt>
                <c:pt idx="19">
                  <c:v>3.8551651820232813</c:v>
                </c:pt>
                <c:pt idx="20">
                  <c:v>4.1893887478645269</c:v>
                </c:pt>
                <c:pt idx="21">
                  <c:v>3.6416760889764572</c:v>
                </c:pt>
                <c:pt idx="22">
                  <c:v>3.4582980610311607</c:v>
                </c:pt>
                <c:pt idx="23">
                  <c:v>3.54981128747478</c:v>
                </c:pt>
                <c:pt idx="24">
                  <c:v>4.0242529177054109</c:v>
                </c:pt>
                <c:pt idx="25">
                  <c:v>3.1611631094985881</c:v>
                </c:pt>
                <c:pt idx="26">
                  <c:v>2.4684462991733103</c:v>
                </c:pt>
                <c:pt idx="27">
                  <c:v>1.8189707327622786</c:v>
                </c:pt>
                <c:pt idx="28">
                  <c:v>1.6599948775220728</c:v>
                </c:pt>
                <c:pt idx="29">
                  <c:v>1.9795277497078394</c:v>
                </c:pt>
                <c:pt idx="30">
                  <c:v>2.4440677926229828</c:v>
                </c:pt>
                <c:pt idx="31">
                  <c:v>2.8180300132816765</c:v>
                </c:pt>
                <c:pt idx="32">
                  <c:v>3.4750722353559231</c:v>
                </c:pt>
                <c:pt idx="33">
                  <c:v>3.5603015100571875</c:v>
                </c:pt>
                <c:pt idx="34">
                  <c:v>3.3219460025082905</c:v>
                </c:pt>
                <c:pt idx="35">
                  <c:v>3.6857377497946895</c:v>
                </c:pt>
                <c:pt idx="36">
                  <c:v>3.1276161194685406</c:v>
                </c:pt>
                <c:pt idx="37">
                  <c:v>2.7327433270661659</c:v>
                </c:pt>
                <c:pt idx="38">
                  <c:v>2.6074403672061823</c:v>
                </c:pt>
                <c:pt idx="39">
                  <c:v>3.0382917419061997</c:v>
                </c:pt>
                <c:pt idx="40">
                  <c:v>3.5710956915748171</c:v>
                </c:pt>
                <c:pt idx="41">
                  <c:v>3.6695234779723389</c:v>
                </c:pt>
                <c:pt idx="42">
                  <c:v>3.4564523942732777</c:v>
                </c:pt>
                <c:pt idx="43">
                  <c:v>2.9335240511458487</c:v>
                </c:pt>
                <c:pt idx="44">
                  <c:v>2.5441150316464891</c:v>
                </c:pt>
                <c:pt idx="45">
                  <c:v>2.8991731770387426</c:v>
                </c:pt>
                <c:pt idx="46">
                  <c:v>2.6182113446990347</c:v>
                </c:pt>
                <c:pt idx="47">
                  <c:v>2.5809542169800848</c:v>
                </c:pt>
                <c:pt idx="48">
                  <c:v>2.6231003585839976</c:v>
                </c:pt>
                <c:pt idx="49">
                  <c:v>2.9078243356979678</c:v>
                </c:pt>
                <c:pt idx="50">
                  <c:v>2.8961665228029614</c:v>
                </c:pt>
                <c:pt idx="51">
                  <c:v>2.882220591243247</c:v>
                </c:pt>
                <c:pt idx="52">
                  <c:v>2.7107581992471808</c:v>
                </c:pt>
                <c:pt idx="53">
                  <c:v>2.7218796222975898</c:v>
                </c:pt>
                <c:pt idx="54">
                  <c:v>2.5744679028812603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6-44B3-88FE-8E883ADF540E}"/>
            </c:ext>
          </c:extLst>
        </c:ser>
        <c:ser>
          <c:idx val="5"/>
          <c:order val="5"/>
          <c:tx>
            <c:strRef>
              <c:f>'Dan simplified data'!$A$24</c:f>
              <c:strCache>
                <c:ptCount val="1"/>
                <c:pt idx="0">
                  <c:v>Domestic rates/council 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data'!$B$24:$BD$24</c:f>
              <c:numCache>
                <c:formatCode>#,##0.00_ ;\-#,##0.00\ </c:formatCode>
                <c:ptCount val="55"/>
                <c:pt idx="0">
                  <c:v>1.4636398196926086</c:v>
                </c:pt>
                <c:pt idx="1">
                  <c:v>1.5205361222521196</c:v>
                </c:pt>
                <c:pt idx="2">
                  <c:v>1.4969772574608962</c:v>
                </c:pt>
                <c:pt idx="3">
                  <c:v>1.4189351437490449</c:v>
                </c:pt>
                <c:pt idx="4">
                  <c:v>1.3819423521140906</c:v>
                </c:pt>
                <c:pt idx="5">
                  <c:v>1.3075976238471556</c:v>
                </c:pt>
                <c:pt idx="6">
                  <c:v>1.3357716466565954</c:v>
                </c:pt>
                <c:pt idx="7">
                  <c:v>1.3535923348404746</c:v>
                </c:pt>
                <c:pt idx="8">
                  <c:v>1.3174956572798668</c:v>
                </c:pt>
                <c:pt idx="9">
                  <c:v>1.3335204941044356</c:v>
                </c:pt>
                <c:pt idx="10">
                  <c:v>1.3944552148625975</c:v>
                </c:pt>
                <c:pt idx="11">
                  <c:v>1.3498805706313322</c:v>
                </c:pt>
                <c:pt idx="12">
                  <c:v>1.3637701950122469</c:v>
                </c:pt>
                <c:pt idx="13">
                  <c:v>1.3137233813723381</c:v>
                </c:pt>
                <c:pt idx="14">
                  <c:v>1.28623918884021</c:v>
                </c:pt>
                <c:pt idx="15">
                  <c:v>1.4199173544170713</c:v>
                </c:pt>
                <c:pt idx="16">
                  <c:v>1.5373999447971294</c:v>
                </c:pt>
                <c:pt idx="17">
                  <c:v>1.6528200694209492</c:v>
                </c:pt>
                <c:pt idx="18">
                  <c:v>1.4154638499819114</c:v>
                </c:pt>
                <c:pt idx="19">
                  <c:v>1.3944349705013186</c:v>
                </c:pt>
                <c:pt idx="20">
                  <c:v>1.3857654405590356</c:v>
                </c:pt>
                <c:pt idx="21">
                  <c:v>1.4530880920662286</c:v>
                </c:pt>
                <c:pt idx="22">
                  <c:v>1.4657153222880639</c:v>
                </c:pt>
                <c:pt idx="23">
                  <c:v>1.5116800184302934</c:v>
                </c:pt>
                <c:pt idx="24">
                  <c:v>1.5322428416139973</c:v>
                </c:pt>
                <c:pt idx="25">
                  <c:v>1.7027167226515141</c:v>
                </c:pt>
                <c:pt idx="26">
                  <c:v>1.2208985858952406</c:v>
                </c:pt>
                <c:pt idx="27">
                  <c:v>1.140329985299311</c:v>
                </c:pt>
                <c:pt idx="28">
                  <c:v>1.0716899886759435</c:v>
                </c:pt>
                <c:pt idx="29">
                  <c:v>1.0611672098096816</c:v>
                </c:pt>
                <c:pt idx="30">
                  <c:v>1.0916498957280862</c:v>
                </c:pt>
                <c:pt idx="31">
                  <c:v>1.1070635371142941</c:v>
                </c:pt>
                <c:pt idx="32">
                  <c:v>1.1455739427370633</c:v>
                </c:pt>
                <c:pt idx="33">
                  <c:v>1.2059198974777563</c:v>
                </c:pt>
                <c:pt idx="34">
                  <c:v>1.2495287337749772</c:v>
                </c:pt>
                <c:pt idx="35">
                  <c:v>1.2961949082945525</c:v>
                </c:pt>
                <c:pt idx="36">
                  <c:v>1.3477105523223893</c:v>
                </c:pt>
                <c:pt idx="37">
                  <c:v>1.4034189603012956</c:v>
                </c:pt>
                <c:pt idx="38">
                  <c:v>1.4880734412365029</c:v>
                </c:pt>
                <c:pt idx="39">
                  <c:v>1.527561768525624</c:v>
                </c:pt>
                <c:pt idx="40">
                  <c:v>1.5294629435808642</c:v>
                </c:pt>
                <c:pt idx="41">
                  <c:v>1.5268722305212621</c:v>
                </c:pt>
                <c:pt idx="42">
                  <c:v>1.5270182428521071</c:v>
                </c:pt>
                <c:pt idx="43">
                  <c:v>1.5550014189002548</c:v>
                </c:pt>
                <c:pt idx="44">
                  <c:v>1.6410582281194928</c:v>
                </c:pt>
                <c:pt idx="45">
                  <c:v>1.6138582975255087</c:v>
                </c:pt>
                <c:pt idx="46">
                  <c:v>1.5825161838663102</c:v>
                </c:pt>
                <c:pt idx="47">
                  <c:v>1.5559917512282608</c:v>
                </c:pt>
                <c:pt idx="48">
                  <c:v>1.5525159295773383</c:v>
                </c:pt>
                <c:pt idx="49">
                  <c:v>1.5311796836084439</c:v>
                </c:pt>
                <c:pt idx="50">
                  <c:v>1.5292442701525963</c:v>
                </c:pt>
                <c:pt idx="51">
                  <c:v>1.5339557790798872</c:v>
                </c:pt>
                <c:pt idx="52">
                  <c:v>1.5598738759554651</c:v>
                </c:pt>
                <c:pt idx="53">
                  <c:v>1.6216794161151036</c:v>
                </c:pt>
                <c:pt idx="54">
                  <c:v>1.6582831441387389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6-44B3-88FE-8E883ADF540E}"/>
            </c:ext>
          </c:extLst>
        </c:ser>
        <c:ser>
          <c:idx val="6"/>
          <c:order val="6"/>
          <c:tx>
            <c:strRef>
              <c:f>'Dan simplified data'!$A$25</c:f>
              <c:strCache>
                <c:ptCount val="1"/>
                <c:pt idx="0">
                  <c:v>Non-domestic rates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data'!$B$25:$BD$25</c:f>
              <c:numCache>
                <c:formatCode>#,##0.00_ ;\-#,##0.00\ </c:formatCode>
                <c:ptCount val="55"/>
                <c:pt idx="0">
                  <c:v>1.8709607342638352</c:v>
                </c:pt>
                <c:pt idx="1">
                  <c:v>1.9673046656851296</c:v>
                </c:pt>
                <c:pt idx="2">
                  <c:v>2.0223586987813071</c:v>
                </c:pt>
                <c:pt idx="3">
                  <c:v>1.9603134755179112</c:v>
                </c:pt>
                <c:pt idx="4">
                  <c:v>1.988550768303706</c:v>
                </c:pt>
                <c:pt idx="5">
                  <c:v>1.9515849938455501</c:v>
                </c:pt>
                <c:pt idx="6">
                  <c:v>1.9813946092072832</c:v>
                </c:pt>
                <c:pt idx="7">
                  <c:v>2.0183408217935455</c:v>
                </c:pt>
                <c:pt idx="8">
                  <c:v>1.9254764759131946</c:v>
                </c:pt>
                <c:pt idx="9">
                  <c:v>2.0472508962121538</c:v>
                </c:pt>
                <c:pt idx="10">
                  <c:v>2.1021151555721702</c:v>
                </c:pt>
                <c:pt idx="11">
                  <c:v>1.97588038071307</c:v>
                </c:pt>
                <c:pt idx="12">
                  <c:v>0</c:v>
                </c:pt>
                <c:pt idx="13">
                  <c:v>1.7654334265433427</c:v>
                </c:pt>
                <c:pt idx="14">
                  <c:v>1.7216304746716442</c:v>
                </c:pt>
                <c:pt idx="15">
                  <c:v>1.9171002414668243</c:v>
                </c:pt>
                <c:pt idx="16">
                  <c:v>2.1232404085012422</c:v>
                </c:pt>
                <c:pt idx="17">
                  <c:v>2.2057441449569564</c:v>
                </c:pt>
                <c:pt idx="18">
                  <c:v>2.0632329775445735</c:v>
                </c:pt>
                <c:pt idx="19">
                  <c:v>2.0206861488597725</c:v>
                </c:pt>
                <c:pt idx="20">
                  <c:v>1.9742874516200644</c:v>
                </c:pt>
                <c:pt idx="21">
                  <c:v>1.9895440348382907</c:v>
                </c:pt>
                <c:pt idx="22">
                  <c:v>1.9504575321481841</c:v>
                </c:pt>
                <c:pt idx="23">
                  <c:v>1.8909049022060558</c:v>
                </c:pt>
                <c:pt idx="24">
                  <c:v>1.8642070936204282</c:v>
                </c:pt>
                <c:pt idx="25">
                  <c:v>1.6577195555296436</c:v>
                </c:pt>
                <c:pt idx="26">
                  <c:v>1.727515507524126</c:v>
                </c:pt>
                <c:pt idx="27">
                  <c:v>1.73958153681058</c:v>
                </c:pt>
                <c:pt idx="28">
                  <c:v>1.5808174902718424</c:v>
                </c:pt>
                <c:pt idx="29">
                  <c:v>1.4761218847515585</c:v>
                </c:pt>
                <c:pt idx="30">
                  <c:v>1.4574543538375946</c:v>
                </c:pt>
                <c:pt idx="31">
                  <c:v>1.4649523568086502</c:v>
                </c:pt>
                <c:pt idx="32">
                  <c:v>1.4616233254531126</c:v>
                </c:pt>
                <c:pt idx="33">
                  <c:v>1.4310396521624031</c:v>
                </c:pt>
                <c:pt idx="34">
                  <c:v>1.4469796643815063</c:v>
                </c:pt>
                <c:pt idx="35">
                  <c:v>1.4916506980563919</c:v>
                </c:pt>
                <c:pt idx="36">
                  <c:v>1.5078511035467224</c:v>
                </c:pt>
                <c:pt idx="37">
                  <c:v>1.529379769313219</c:v>
                </c:pt>
                <c:pt idx="38">
                  <c:v>1.4480316640502855</c:v>
                </c:pt>
                <c:pt idx="39">
                  <c:v>1.4052050196628509</c:v>
                </c:pt>
                <c:pt idx="40">
                  <c:v>1.3978082435655022</c:v>
                </c:pt>
                <c:pt idx="41">
                  <c:v>1.3973437481939106</c:v>
                </c:pt>
                <c:pt idx="42">
                  <c:v>1.3765090535125817</c:v>
                </c:pt>
                <c:pt idx="43">
                  <c:v>1.4231160559732554</c:v>
                </c:pt>
                <c:pt idx="44">
                  <c:v>1.5149372333328812</c:v>
                </c:pt>
                <c:pt idx="45">
                  <c:v>1.5011578261137577</c:v>
                </c:pt>
                <c:pt idx="46">
                  <c:v>1.5279425060883383</c:v>
                </c:pt>
                <c:pt idx="47">
                  <c:v>1.555933332164952</c:v>
                </c:pt>
                <c:pt idx="48">
                  <c:v>1.5445960762462816</c:v>
                </c:pt>
                <c:pt idx="49">
                  <c:v>1.5078840241158384</c:v>
                </c:pt>
                <c:pt idx="50">
                  <c:v>1.5017912203375527</c:v>
                </c:pt>
                <c:pt idx="51">
                  <c:v>1.4856280004331452</c:v>
                </c:pt>
                <c:pt idx="52">
                  <c:v>1.478472338703869</c:v>
                </c:pt>
                <c:pt idx="53">
                  <c:v>1.4672760006573935</c:v>
                </c:pt>
                <c:pt idx="54">
                  <c:v>1.4631459327932839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6-44B3-88FE-8E883ADF540E}"/>
            </c:ext>
          </c:extLst>
        </c:ser>
        <c:ser>
          <c:idx val="7"/>
          <c:order val="7"/>
          <c:tx>
            <c:strRef>
              <c:f>'Dan simplified data'!$A$26</c:f>
              <c:strCache>
                <c:ptCount val="1"/>
                <c:pt idx="0">
                  <c:v>Stamp duties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data'!$B$26:$BD$26</c:f>
              <c:numCache>
                <c:formatCode>#,##0.00_ ;\-#,##0.00\ </c:formatCode>
                <c:ptCount val="55"/>
                <c:pt idx="0">
                  <c:v>0.20637593004942159</c:v>
                </c:pt>
                <c:pt idx="1">
                  <c:v>0.19799969538508402</c:v>
                </c:pt>
                <c:pt idx="2">
                  <c:v>0.22070818539487574</c:v>
                </c:pt>
                <c:pt idx="3">
                  <c:v>0.25759130301905742</c:v>
                </c:pt>
                <c:pt idx="4">
                  <c:v>0.24706236818318772</c:v>
                </c:pt>
                <c:pt idx="5">
                  <c:v>0.22120341794958703</c:v>
                </c:pt>
                <c:pt idx="6">
                  <c:v>0.22421881211735709</c:v>
                </c:pt>
                <c:pt idx="7">
                  <c:v>0.31749181466415322</c:v>
                </c:pt>
                <c:pt idx="8">
                  <c:v>0.25077679641817335</c:v>
                </c:pt>
                <c:pt idx="9">
                  <c:v>0.19327948861918542</c:v>
                </c:pt>
                <c:pt idx="10">
                  <c:v>0.23125005433506915</c:v>
                </c:pt>
                <c:pt idx="11">
                  <c:v>0.20160553976961454</c:v>
                </c:pt>
                <c:pt idx="12">
                  <c:v>0.2136176557185008</c:v>
                </c:pt>
                <c:pt idx="13">
                  <c:v>0.23392127339212734</c:v>
                </c:pt>
                <c:pt idx="14">
                  <c:v>0.25552620729337039</c:v>
                </c:pt>
                <c:pt idx="15">
                  <c:v>0.24262216796386085</c:v>
                </c:pt>
                <c:pt idx="16">
                  <c:v>0.26428374275462324</c:v>
                </c:pt>
                <c:pt idx="17">
                  <c:v>0.26064183050762502</c:v>
                </c:pt>
                <c:pt idx="18">
                  <c:v>0.30736274786284612</c:v>
                </c:pt>
                <c:pt idx="19">
                  <c:v>0.25314846786921014</c:v>
                </c:pt>
                <c:pt idx="20">
                  <c:v>0.27966257106180087</c:v>
                </c:pt>
                <c:pt idx="21">
                  <c:v>0.38062399946264847</c:v>
                </c:pt>
                <c:pt idx="22">
                  <c:v>0.47466440923932762</c:v>
                </c:pt>
                <c:pt idx="23">
                  <c:v>0.42188093382552777</c:v>
                </c:pt>
                <c:pt idx="24">
                  <c:v>0.34612155098905822</c:v>
                </c:pt>
                <c:pt idx="25">
                  <c:v>0.26235889800293305</c:v>
                </c:pt>
                <c:pt idx="26">
                  <c:v>0.25359196216957919</c:v>
                </c:pt>
                <c:pt idx="27">
                  <c:v>0.16753857904289479</c:v>
                </c:pt>
                <c:pt idx="28">
                  <c:v>0.21256983276539701</c:v>
                </c:pt>
                <c:pt idx="29">
                  <c:v>0.2261929174809694</c:v>
                </c:pt>
                <c:pt idx="30">
                  <c:v>0.22583426352741356</c:v>
                </c:pt>
                <c:pt idx="31">
                  <c:v>0.24932076074796228</c:v>
                </c:pt>
                <c:pt idx="32">
                  <c:v>0.33895455739427371</c:v>
                </c:pt>
                <c:pt idx="33">
                  <c:v>0.44632874302956038</c:v>
                </c:pt>
                <c:pt idx="34">
                  <c:v>0.5770606837014981</c:v>
                </c:pt>
                <c:pt idx="35">
                  <c:v>0.76348206953189157</c:v>
                </c:pt>
                <c:pt idx="36">
                  <c:v>0.64513011968815193</c:v>
                </c:pt>
                <c:pt idx="37">
                  <c:v>0.6256783233740657</c:v>
                </c:pt>
                <c:pt idx="38">
                  <c:v>0.57762054724292866</c:v>
                </c:pt>
                <c:pt idx="39">
                  <c:v>0.67432838517175864</c:v>
                </c:pt>
                <c:pt idx="40">
                  <c:v>0.71139480760754548</c:v>
                </c:pt>
                <c:pt idx="41">
                  <c:v>0.88895295430330334</c:v>
                </c:pt>
                <c:pt idx="42">
                  <c:v>0.94651975796932253</c:v>
                </c:pt>
                <c:pt idx="43">
                  <c:v>0.59769993437193059</c:v>
                </c:pt>
                <c:pt idx="44">
                  <c:v>0.46115208590434825</c:v>
                </c:pt>
                <c:pt idx="45">
                  <c:v>0.5664910988420494</c:v>
                </c:pt>
                <c:pt idx="46">
                  <c:v>0.53194276871663315</c:v>
                </c:pt>
                <c:pt idx="47">
                  <c:v>0.5209812065873336</c:v>
                </c:pt>
                <c:pt idx="48">
                  <c:v>0.64819225135030689</c:v>
                </c:pt>
                <c:pt idx="49">
                  <c:v>0.75517657465775778</c:v>
                </c:pt>
                <c:pt idx="50">
                  <c:v>0.7184155787462343</c:v>
                </c:pt>
                <c:pt idx="51">
                  <c:v>0.8033741211763904</c:v>
                </c:pt>
                <c:pt idx="52">
                  <c:v>0.82663164402585709</c:v>
                </c:pt>
                <c:pt idx="53">
                  <c:v>0.77757317237154677</c:v>
                </c:pt>
                <c:pt idx="54">
                  <c:v>0.71951493820654977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6-44B3-88FE-8E883ADF540E}"/>
            </c:ext>
          </c:extLst>
        </c:ser>
        <c:ser>
          <c:idx val="8"/>
          <c:order val="8"/>
          <c:tx>
            <c:strRef>
              <c:f>'Dan simplified data'!$A$27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data'!$B$27:$BD$27</c:f>
              <c:numCache>
                <c:formatCode>#,##0.00_ ;\-#,##0.00\ </c:formatCode>
                <c:ptCount val="55"/>
                <c:pt idx="0">
                  <c:v>8.1464182914245363E-3</c:v>
                </c:pt>
                <c:pt idx="1">
                  <c:v>1.7769203431994719E-2</c:v>
                </c:pt>
                <c:pt idx="2">
                  <c:v>5.2778044333557241E-2</c:v>
                </c:pt>
                <c:pt idx="3">
                  <c:v>0.1113318343556943</c:v>
                </c:pt>
                <c:pt idx="4">
                  <c:v>0.31334739379331122</c:v>
                </c:pt>
                <c:pt idx="5">
                  <c:v>0.47094921240879817</c:v>
                </c:pt>
                <c:pt idx="6">
                  <c:v>0.38960006360817367</c:v>
                </c:pt>
                <c:pt idx="7">
                  <c:v>0.3911952716397602</c:v>
                </c:pt>
                <c:pt idx="8">
                  <c:v>0.46118464512025054</c:v>
                </c:pt>
                <c:pt idx="9">
                  <c:v>0.53556774500064785</c:v>
                </c:pt>
                <c:pt idx="10">
                  <c:v>0.42424821998313439</c:v>
                </c:pt>
                <c:pt idx="11">
                  <c:v>0.3067910387798482</c:v>
                </c:pt>
                <c:pt idx="12">
                  <c:v>0.25245722948550092</c:v>
                </c:pt>
                <c:pt idx="13">
                  <c:v>0.22370402237040224</c:v>
                </c:pt>
                <c:pt idx="14">
                  <c:v>0.23966908450034205</c:v>
                </c:pt>
                <c:pt idx="15">
                  <c:v>0.18947635974320562</c:v>
                </c:pt>
                <c:pt idx="16">
                  <c:v>0.1680237372343362</c:v>
                </c:pt>
                <c:pt idx="17">
                  <c:v>0.18545668709196397</c:v>
                </c:pt>
                <c:pt idx="18">
                  <c:v>0.18316426957906401</c:v>
                </c:pt>
                <c:pt idx="19">
                  <c:v>0.18377095889250195</c:v>
                </c:pt>
                <c:pt idx="20">
                  <c:v>0.20630845406198423</c:v>
                </c:pt>
                <c:pt idx="21">
                  <c:v>0.21740347263425391</c:v>
                </c:pt>
                <c:pt idx="22">
                  <c:v>0.24791389527149596</c:v>
                </c:pt>
                <c:pt idx="23">
                  <c:v>0.39092380045607777</c:v>
                </c:pt>
                <c:pt idx="24">
                  <c:v>0.32578060417493865</c:v>
                </c:pt>
                <c:pt idx="25">
                  <c:v>0.28283933619461499</c:v>
                </c:pt>
                <c:pt idx="26">
                  <c:v>0.19263917081523649</c:v>
                </c:pt>
                <c:pt idx="27">
                  <c:v>0.14687001251064224</c:v>
                </c:pt>
                <c:pt idx="28">
                  <c:v>0.10205952215341692</c:v>
                </c:pt>
                <c:pt idx="29">
                  <c:v>0.10142238408076236</c:v>
                </c:pt>
                <c:pt idx="30">
                  <c:v>0.10021395444028977</c:v>
                </c:pt>
                <c:pt idx="31">
                  <c:v>0.10713518101106072</c:v>
                </c:pt>
                <c:pt idx="32">
                  <c:v>5.064355135277121E-2</c:v>
                </c:pt>
                <c:pt idx="33">
                  <c:v>0.14640304759001532</c:v>
                </c:pt>
                <c:pt idx="34">
                  <c:v>0.18956443459594211</c:v>
                </c:pt>
                <c:pt idx="35">
                  <c:v>0.20175198467013414</c:v>
                </c:pt>
                <c:pt idx="36">
                  <c:v>0.29867135170747777</c:v>
                </c:pt>
                <c:pt idx="37">
                  <c:v>0.23743949292354533</c:v>
                </c:pt>
                <c:pt idx="38">
                  <c:v>0</c:v>
                </c:pt>
                <c:pt idx="39">
                  <c:v>0.17427487307005379</c:v>
                </c:pt>
                <c:pt idx="40">
                  <c:v>0.16740390427253241</c:v>
                </c:pt>
                <c:pt idx="41">
                  <c:v>0.19541462373165777</c:v>
                </c:pt>
                <c:pt idx="42">
                  <c:v>0.24888670415921504</c:v>
                </c:pt>
                <c:pt idx="43">
                  <c:v>0.33273368280437615</c:v>
                </c:pt>
                <c:pt idx="44">
                  <c:v>0.50467771339342971</c:v>
                </c:pt>
                <c:pt idx="45">
                  <c:v>0.15672214726153422</c:v>
                </c:pt>
                <c:pt idx="46">
                  <c:v>0.21684905077339817</c:v>
                </c:pt>
                <c:pt idx="47">
                  <c:v>0.25318822038007444</c:v>
                </c:pt>
                <c:pt idx="48">
                  <c:v>0.21917211133179354</c:v>
                </c:pt>
                <c:pt idx="49">
                  <c:v>0.21009034851165428</c:v>
                </c:pt>
                <c:pt idx="50">
                  <c:v>0.29078353713011962</c:v>
                </c:pt>
                <c:pt idx="51">
                  <c:v>0.35393580627178262</c:v>
                </c:pt>
                <c:pt idx="52">
                  <c:v>0.40497748164719199</c:v>
                </c:pt>
                <c:pt idx="53">
                  <c:v>0.36404095262285041</c:v>
                </c:pt>
                <c:pt idx="54">
                  <c:v>0.41425524884840198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6-44B3-88FE-8E883ADF540E}"/>
            </c:ext>
          </c:extLst>
        </c:ser>
        <c:ser>
          <c:idx val="9"/>
          <c:order val="9"/>
          <c:tx>
            <c:strRef>
              <c:f>'Dan simplified data'!$A$28</c:f>
              <c:strCache>
                <c:ptCount val="1"/>
                <c:pt idx="0">
                  <c:v>Estate, inheritance and gift taxes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'Dan simplified data'!$B$18:$BD$18</c:f>
              <c:strCache>
                <c:ptCount val="55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</c:strCache>
            </c:strRef>
          </c:cat>
          <c:val>
            <c:numRef>
              <c:f>'Dan simplified data'!$B$28:$BD$28</c:f>
              <c:numCache>
                <c:formatCode>#,##0.00_ ;\-#,##0.00\ </c:formatCode>
                <c:ptCount val="55"/>
                <c:pt idx="0">
                  <c:v>0.77934068321294736</c:v>
                </c:pt>
                <c:pt idx="1">
                  <c:v>0.78184495100776763</c:v>
                </c:pt>
                <c:pt idx="2">
                  <c:v>0.76048363880625658</c:v>
                </c:pt>
                <c:pt idx="3">
                  <c:v>0.82953131480713393</c:v>
                </c:pt>
                <c:pt idx="4">
                  <c:v>0.90388671286532085</c:v>
                </c:pt>
                <c:pt idx="5">
                  <c:v>0.68323313769912764</c:v>
                </c:pt>
                <c:pt idx="6">
                  <c:v>0.64244255386817206</c:v>
                </c:pt>
                <c:pt idx="7">
                  <c:v>0.68459172536958035</c:v>
                </c:pt>
                <c:pt idx="8">
                  <c:v>0.51256330584982757</c:v>
                </c:pt>
                <c:pt idx="9">
                  <c:v>0.41031399818598024</c:v>
                </c:pt>
                <c:pt idx="10">
                  <c:v>0.26689385970250462</c:v>
                </c:pt>
                <c:pt idx="11">
                  <c:v>0.28487739315271621</c:v>
                </c:pt>
                <c:pt idx="12">
                  <c:v>0.24619278210372672</c:v>
                </c:pt>
                <c:pt idx="13">
                  <c:v>0.20004302000430199</c:v>
                </c:pt>
                <c:pt idx="14">
                  <c:v>0.18937935221388089</c:v>
                </c:pt>
                <c:pt idx="15">
                  <c:v>0.18446987056299896</c:v>
                </c:pt>
                <c:pt idx="16">
                  <c:v>0.34846812034225777</c:v>
                </c:pt>
                <c:pt idx="17">
                  <c:v>0.21960327305991004</c:v>
                </c:pt>
                <c:pt idx="18">
                  <c:v>0.19655263765093961</c:v>
                </c:pt>
                <c:pt idx="19">
                  <c:v>0.19859973943714185</c:v>
                </c:pt>
                <c:pt idx="20">
                  <c:v>0.22271661181194322</c:v>
                </c:pt>
                <c:pt idx="21">
                  <c:v>0.22949388202894982</c:v>
                </c:pt>
                <c:pt idx="22">
                  <c:v>0.21949449752086106</c:v>
                </c:pt>
                <c:pt idx="23">
                  <c:v>0.19924155023244847</c:v>
                </c:pt>
                <c:pt idx="24">
                  <c:v>0.19234399307431443</c:v>
                </c:pt>
                <c:pt idx="25">
                  <c:v>0.19747926168767779</c:v>
                </c:pt>
                <c:pt idx="26">
                  <c:v>0.17903110576868558</c:v>
                </c:pt>
                <c:pt idx="27">
                  <c:v>0.16794921281505876</c:v>
                </c:pt>
                <c:pt idx="28">
                  <c:v>0.16628551443849712</c:v>
                </c:pt>
                <c:pt idx="29">
                  <c:v>0.1776435911183146</c:v>
                </c:pt>
                <c:pt idx="30">
                  <c:v>0.16949331965781403</c:v>
                </c:pt>
                <c:pt idx="31">
                  <c:v>0.17866885639807553</c:v>
                </c:pt>
                <c:pt idx="32">
                  <c:v>0.16821644339374836</c:v>
                </c:pt>
                <c:pt idx="33">
                  <c:v>0.17999552768772431</c:v>
                </c:pt>
                <c:pt idx="34">
                  <c:v>0.18764089898360378</c:v>
                </c:pt>
                <c:pt idx="35">
                  <c:v>0.20211698147641208</c:v>
                </c:pt>
                <c:pt idx="36">
                  <c:v>0.21047545843856375</c:v>
                </c:pt>
                <c:pt idx="37">
                  <c:v>0.20047639455707852</c:v>
                </c:pt>
                <c:pt idx="38">
                  <c:v>0.19232789996401811</c:v>
                </c:pt>
                <c:pt idx="39">
                  <c:v>0.21791949502792876</c:v>
                </c:pt>
                <c:pt idx="40">
                  <c:v>0.22612448475920974</c:v>
                </c:pt>
                <c:pt idx="41">
                  <c:v>0.24307838546996402</c:v>
                </c:pt>
                <c:pt idx="42">
                  <c:v>0.25011561460074966</c:v>
                </c:pt>
                <c:pt idx="43">
                  <c:v>0.20493827626585723</c:v>
                </c:pt>
                <c:pt idx="44">
                  <c:v>0.15505197566956169</c:v>
                </c:pt>
                <c:pt idx="45">
                  <c:v>0.16450532898886508</c:v>
                </c:pt>
                <c:pt idx="46">
                  <c:v>0.17685244807519362</c:v>
                </c:pt>
                <c:pt idx="47">
                  <c:v>0.18279324909304404</c:v>
                </c:pt>
                <c:pt idx="48">
                  <c:v>0.1897956340825552</c:v>
                </c:pt>
                <c:pt idx="49">
                  <c:v>0.2085874027379378</c:v>
                </c:pt>
                <c:pt idx="50">
                  <c:v>0.23139743316588884</c:v>
                </c:pt>
                <c:pt idx="51">
                  <c:v>0.24068637477490484</c:v>
                </c:pt>
                <c:pt idx="52">
                  <c:v>0.26015621941097966</c:v>
                </c:pt>
                <c:pt idx="53">
                  <c:v>0.24750302550387712</c:v>
                </c:pt>
                <c:pt idx="54">
                  <c:v>0.23282136673579937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66-44B3-88FE-8E883ADF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5940360"/>
        <c:axId val="1145943312"/>
      </c:barChart>
      <c:catAx>
        <c:axId val="11459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3312"/>
        <c:crosses val="autoZero"/>
        <c:auto val="1"/>
        <c:lblAlgn val="ctr"/>
        <c:lblOffset val="100"/>
        <c:noMultiLvlLbl val="0"/>
      </c:catAx>
      <c:valAx>
        <c:axId val="1145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104781</xdr:colOff>
      <xdr:row>28</xdr:row>
      <xdr:rowOff>152400</xdr:rowOff>
    </xdr:from>
    <xdr:to>
      <xdr:col>27</xdr:col>
      <xdr:colOff>352425</xdr:colOff>
      <xdr:row>74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25499-897B-446A-B586-A527514DB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75</xdr:row>
      <xdr:rowOff>95250</xdr:rowOff>
    </xdr:from>
    <xdr:to>
      <xdr:col>27</xdr:col>
      <xdr:colOff>380994</xdr:colOff>
      <xdr:row>120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D30DC-F1AD-4682-BB4A-38448A5F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0.0355</cdr:x>
      <cdr:y>0.73755</cdr:y>
    </cdr:from>
    <cdr:to>
      <cdr:x>0.15326</cdr:x>
      <cdr:y>0.81092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A798E1-108B-4D0F-8435-A8FEE86E1BDD}"/>
            </a:ext>
          </a:extLst>
        </cdr:cNvPr>
        <cdr:cNvSpPr txBox="1"/>
      </cdr:nvSpPr>
      <cdr:spPr>
        <a:xfrm xmlns:a="http://schemas.openxmlformats.org/drawingml/2006/main">
          <a:off x="571452" y="5416401"/>
          <a:ext cx="1895612" cy="5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Income tax</a:t>
          </a:r>
        </a:p>
      </cdr:txBody>
    </cdr:sp>
  </cdr:relSizeAnchor>
  <cdr:relSizeAnchor xmlns:cdr="http://schemas.openxmlformats.org/drawingml/2006/chartDrawing">
    <cdr:from>
      <cdr:x>0.04438</cdr:x>
      <cdr:y>0.50951</cdr:y>
    </cdr:from>
    <cdr:to>
      <cdr:x>0.19172</cdr:x>
      <cdr:y>0.65897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09DC680-4C59-4440-8BE7-FB3B24D2C112}"/>
            </a:ext>
          </a:extLst>
        </cdr:cNvPr>
        <cdr:cNvSpPr txBox="1"/>
      </cdr:nvSpPr>
      <cdr:spPr>
        <a:xfrm xmlns:a="http://schemas.openxmlformats.org/drawingml/2006/main">
          <a:off x="714369" y="3571874"/>
          <a:ext cx="2371725" cy="1047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National insurance</a:t>
          </a:r>
        </a:p>
      </cdr:txBody>
    </cdr:sp>
  </cdr:relSizeAnchor>
  <cdr:relSizeAnchor xmlns:cdr="http://schemas.openxmlformats.org/drawingml/2006/chartDrawing">
    <cdr:from>
      <cdr:x>0.18876</cdr:x>
      <cdr:y>0.35587</cdr:y>
    </cdr:from>
    <cdr:to>
      <cdr:x>0.33787</cdr:x>
      <cdr:y>0.41429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3773A26-42C3-40D8-ACED-A091F2250881}"/>
            </a:ext>
          </a:extLst>
        </cdr:cNvPr>
        <cdr:cNvSpPr txBox="1"/>
      </cdr:nvSpPr>
      <cdr:spPr>
        <a:xfrm xmlns:a="http://schemas.openxmlformats.org/drawingml/2006/main">
          <a:off x="3038469" y="2603224"/>
          <a:ext cx="2400300" cy="42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VAT/sales taxes</a:t>
          </a:r>
        </a:p>
      </cdr:txBody>
    </cdr:sp>
  </cdr:relSizeAnchor>
  <cdr:relSizeAnchor xmlns:cdr="http://schemas.openxmlformats.org/drawingml/2006/chartDrawing">
    <cdr:from>
      <cdr:x>0.26509</cdr:x>
      <cdr:y>0.19979</cdr:y>
    </cdr:from>
    <cdr:to>
      <cdr:x>0.48461</cdr:x>
      <cdr:y>0.25821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249C061-546E-4D17-9363-94248816B4E7}"/>
            </a:ext>
          </a:extLst>
        </cdr:cNvPr>
        <cdr:cNvSpPr txBox="1"/>
      </cdr:nvSpPr>
      <cdr:spPr>
        <a:xfrm xmlns:a="http://schemas.openxmlformats.org/drawingml/2006/main">
          <a:off x="4267270" y="1461489"/>
          <a:ext cx="3533667" cy="427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Corporate tax</a:t>
          </a:r>
        </a:p>
      </cdr:txBody>
    </cdr:sp>
  </cdr:relSizeAnchor>
  <cdr:relSizeAnchor xmlns:cdr="http://schemas.openxmlformats.org/drawingml/2006/chartDrawing">
    <cdr:from>
      <cdr:x>0.25917</cdr:x>
      <cdr:y>0.28306</cdr:y>
    </cdr:from>
    <cdr:to>
      <cdr:x>0.37574</cdr:x>
      <cdr:y>0.34148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ADBB8CF-C8D9-4154-BDC7-2D7D74C390C0}"/>
            </a:ext>
          </a:extLst>
        </cdr:cNvPr>
        <cdr:cNvSpPr txBox="1"/>
      </cdr:nvSpPr>
      <cdr:spPr>
        <a:xfrm xmlns:a="http://schemas.openxmlformats.org/drawingml/2006/main">
          <a:off x="4171993" y="2070677"/>
          <a:ext cx="1876456" cy="427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Excise duties</a:t>
          </a:r>
        </a:p>
      </cdr:txBody>
    </cdr:sp>
  </cdr:relSizeAnchor>
  <cdr:relSizeAnchor xmlns:cdr="http://schemas.openxmlformats.org/drawingml/2006/chartDrawing">
    <cdr:from>
      <cdr:x>0.39112</cdr:x>
      <cdr:y>0.13683</cdr:y>
    </cdr:from>
    <cdr:to>
      <cdr:x>0.56213</cdr:x>
      <cdr:y>0.21564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418C8C2-4094-423E-A835-1D38960CF480}"/>
            </a:ext>
          </a:extLst>
        </cdr:cNvPr>
        <cdr:cNvSpPr txBox="1"/>
      </cdr:nvSpPr>
      <cdr:spPr>
        <a:xfrm xmlns:a="http://schemas.openxmlformats.org/drawingml/2006/main">
          <a:off x="6296019" y="1000953"/>
          <a:ext cx="2752725" cy="576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Council tax/rates</a:t>
          </a:r>
        </a:p>
      </cdr:txBody>
    </cdr:sp>
  </cdr:relSizeAnchor>
  <cdr:relSizeAnchor xmlns:cdr="http://schemas.openxmlformats.org/drawingml/2006/chartDrawing">
    <cdr:from>
      <cdr:x>0.49408</cdr:x>
      <cdr:y>0.08481</cdr:y>
    </cdr:from>
    <cdr:to>
      <cdr:x>0.67278</cdr:x>
      <cdr:y>0.15495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65A24654-EF22-4DDD-882C-A618C489E893}"/>
            </a:ext>
          </a:extLst>
        </cdr:cNvPr>
        <cdr:cNvSpPr txBox="1"/>
      </cdr:nvSpPr>
      <cdr:spPr>
        <a:xfrm xmlns:a="http://schemas.openxmlformats.org/drawingml/2006/main">
          <a:off x="7953369" y="620366"/>
          <a:ext cx="2876550" cy="513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Business rates</a:t>
          </a:r>
        </a:p>
      </cdr:txBody>
    </cdr:sp>
  </cdr:relSizeAnchor>
  <cdr:relSizeAnchor xmlns:cdr="http://schemas.openxmlformats.org/drawingml/2006/chartDrawing">
    <cdr:from>
      <cdr:x>0.64083</cdr:x>
      <cdr:y>0.06301</cdr:y>
    </cdr:from>
    <cdr:to>
      <cdr:x>0.7574</cdr:x>
      <cdr:y>0.12143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B3BAC1D-5324-4F3E-98E9-E11CC67219F6}"/>
            </a:ext>
          </a:extLst>
        </cdr:cNvPr>
        <cdr:cNvSpPr txBox="1"/>
      </cdr:nvSpPr>
      <cdr:spPr>
        <a:xfrm xmlns:a="http://schemas.openxmlformats.org/drawingml/2006/main">
          <a:off x="10315569" y="460927"/>
          <a:ext cx="1876425" cy="42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Stamp duties</a:t>
          </a:r>
        </a:p>
      </cdr:txBody>
    </cdr:sp>
  </cdr:relSizeAnchor>
  <cdr:relSizeAnchor xmlns:cdr="http://schemas.openxmlformats.org/drawingml/2006/chartDrawing">
    <cdr:from>
      <cdr:x>0.74142</cdr:x>
      <cdr:y>0.01563</cdr:y>
    </cdr:from>
    <cdr:to>
      <cdr:x>0.85799</cdr:x>
      <cdr:y>0.07405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097C090-EB7B-4C3F-9D2B-760E8E9D4037}"/>
            </a:ext>
          </a:extLst>
        </cdr:cNvPr>
        <cdr:cNvSpPr txBox="1"/>
      </cdr:nvSpPr>
      <cdr:spPr>
        <a:xfrm xmlns:a="http://schemas.openxmlformats.org/drawingml/2006/main">
          <a:off x="11934819" y="114300"/>
          <a:ext cx="1876425" cy="42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Capital gains</a:t>
          </a:r>
        </a:p>
      </cdr:txBody>
    </cdr:sp>
  </cdr:relSizeAnchor>
  <cdr:relSizeAnchor xmlns:cdr="http://schemas.openxmlformats.org/drawingml/2006/chartDrawing">
    <cdr:from>
      <cdr:x>0.85799</cdr:x>
      <cdr:y>0</cdr:y>
    </cdr:from>
    <cdr:to>
      <cdr:x>1</cdr:x>
      <cdr:y>0.13932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8180C7D5-D0B0-4417-97D6-09C8F15D390A}"/>
            </a:ext>
          </a:extLst>
        </cdr:cNvPr>
        <cdr:cNvSpPr txBox="1"/>
      </cdr:nvSpPr>
      <cdr:spPr>
        <a:xfrm xmlns:a="http://schemas.openxmlformats.org/drawingml/2006/main">
          <a:off x="13811244" y="0"/>
          <a:ext cx="22860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Estate taxes/IHT</a:t>
          </a:r>
        </a:p>
      </cdr:txBody>
    </cdr:sp>
  </cdr:relSizeAnchor>
  <cdr:relSizeAnchor xmlns:cdr="http://schemas.openxmlformats.org/drawingml/2006/chartDrawing">
    <cdr:from>
      <cdr:x>0.77929</cdr:x>
      <cdr:y>0.06493</cdr:y>
    </cdr:from>
    <cdr:to>
      <cdr:x>0.79734</cdr:x>
      <cdr:y>0.08724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5566D85C-FC07-48E8-A690-FAC54FE2D6AF}"/>
            </a:ext>
          </a:extLst>
        </cdr:cNvPr>
        <cdr:cNvCxnSpPr/>
      </cdr:nvCxnSpPr>
      <cdr:spPr>
        <a:xfrm xmlns:a="http://schemas.openxmlformats.org/drawingml/2006/main" flipH="1">
          <a:off x="12544420" y="475009"/>
          <a:ext cx="290512" cy="163166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0.91558</cdr:x>
      <cdr:y>0.05208</cdr:y>
    </cdr:from>
    <cdr:to>
      <cdr:x>0.9355</cdr:x>
      <cdr:y>0.08003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885FA305-B9FD-4485-82A1-FD0C9A59727C}"/>
            </a:ext>
          </a:extLst>
        </cdr:cNvPr>
        <cdr:cNvCxnSpPr/>
      </cdr:nvCxnSpPr>
      <cdr:spPr>
        <a:xfrm xmlns:a="http://schemas.openxmlformats.org/drawingml/2006/main" flipH="1">
          <a:off x="14738350" y="381000"/>
          <a:ext cx="320669" cy="20444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0.48994</cdr:x>
      <cdr:y>0.14114</cdr:y>
    </cdr:from>
    <cdr:to>
      <cdr:x>0.60651</cdr:x>
      <cdr:y>0.19956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B3BAC1D-5324-4F3E-98E9-E11CC67219F6}"/>
            </a:ext>
          </a:extLst>
        </cdr:cNvPr>
        <cdr:cNvSpPr txBox="1"/>
      </cdr:nvSpPr>
      <cdr:spPr>
        <a:xfrm xmlns:a="http://schemas.openxmlformats.org/drawingml/2006/main">
          <a:off x="7886674" y="1032455"/>
          <a:ext cx="1876456" cy="427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2400" b="1" baseline="0">
              <a:solidFill>
                <a:srgbClr val="FF0000"/>
              </a:solidFill>
            </a:rPr>
            <a:t>Stamp duties</a:t>
          </a:r>
        </a:p>
      </cdr:txBody>
    </cdr:sp>
  </cdr:relSizeAnchor>
  <cdr:relSizeAnchor xmlns:cdr="http://schemas.openxmlformats.org/drawingml/2006/chartDrawing">
    <cdr:from>
      <cdr:x>0.56213</cdr:x>
      <cdr:y>0.07813</cdr:y>
    </cdr:from>
    <cdr:to>
      <cdr:x>0.6787</cdr:x>
      <cdr:y>0.13655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097C090-EB7B-4C3F-9D2B-760E8E9D4037}"/>
            </a:ext>
          </a:extLst>
        </cdr:cNvPr>
        <cdr:cNvSpPr txBox="1"/>
      </cdr:nvSpPr>
      <cdr:spPr>
        <a:xfrm xmlns:a="http://schemas.openxmlformats.org/drawingml/2006/main">
          <a:off x="9048669" y="571537"/>
          <a:ext cx="1876455" cy="427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2400" b="1" baseline="0">
              <a:solidFill>
                <a:srgbClr val="FF0000"/>
              </a:solidFill>
            </a:rPr>
            <a:t>Capital gains</a:t>
          </a:r>
        </a:p>
      </cdr:txBody>
    </cdr:sp>
  </cdr:relSizeAnchor>
  <cdr:relSizeAnchor xmlns:cdr="http://schemas.openxmlformats.org/drawingml/2006/chartDrawing">
    <cdr:from>
      <cdr:x>0.71243</cdr:x>
      <cdr:y>0.07943</cdr:y>
    </cdr:from>
    <cdr:to>
      <cdr:x>0.85444</cdr:x>
      <cdr:y>0.14323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8180C7D5-D0B0-4417-97D6-09C8F15D390A}"/>
            </a:ext>
          </a:extLst>
        </cdr:cNvPr>
        <cdr:cNvSpPr txBox="1"/>
      </cdr:nvSpPr>
      <cdr:spPr>
        <a:xfrm xmlns:a="http://schemas.openxmlformats.org/drawingml/2006/main">
          <a:off x="11468148" y="581055"/>
          <a:ext cx="2285970" cy="466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2400" b="1" baseline="0">
              <a:solidFill>
                <a:srgbClr val="FF0000"/>
              </a:solidFill>
            </a:rPr>
            <a:t>Estate taxes/IHT</a:t>
          </a:r>
        </a:p>
      </cdr:txBody>
    </cdr:sp>
  </cdr:relSizeAnchor>
  <cdr:relSizeAnchor xmlns:cdr="http://schemas.openxmlformats.org/drawingml/2006/chartDrawing">
    <cdr:from>
      <cdr:x>0.67042</cdr:x>
      <cdr:y>0.1276</cdr:y>
    </cdr:from>
    <cdr:to>
      <cdr:x>0.68285</cdr:x>
      <cdr:y>0.20052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5566D85C-FC07-48E8-A690-FAC54FE2D6AF}"/>
            </a:ext>
          </a:extLst>
        </cdr:cNvPr>
        <cdr:cNvCxnSpPr/>
      </cdr:nvCxnSpPr>
      <cdr:spPr>
        <a:xfrm xmlns:a="http://schemas.openxmlformats.org/drawingml/2006/main">
          <a:off x="10791839" y="933420"/>
          <a:ext cx="200089" cy="533424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0.83846</cdr:x>
      <cdr:y>0.11719</cdr:y>
    </cdr:from>
    <cdr:to>
      <cdr:x>0.85385</cdr:x>
      <cdr:y>0.16797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885FA305-B9FD-4485-82A1-FD0C9A59727C}"/>
            </a:ext>
          </a:extLst>
        </cdr:cNvPr>
        <cdr:cNvCxnSpPr/>
      </cdr:nvCxnSpPr>
      <cdr:spPr>
        <a:xfrm xmlns:a="http://schemas.openxmlformats.org/drawingml/2006/main" flipH="1">
          <a:off x="13496925" y="857250"/>
          <a:ext cx="247650" cy="37147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0.58698</cdr:x>
      <cdr:y>0.19141</cdr:y>
    </cdr:from>
    <cdr:to>
      <cdr:x>0.61124</cdr:x>
      <cdr:y>0.21485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5D00DA2-A560-4617-B37F-C180E537D1E5}"/>
            </a:ext>
          </a:extLst>
        </cdr:cNvPr>
        <cdr:cNvCxnSpPr/>
      </cdr:nvCxnSpPr>
      <cdr:spPr>
        <a:xfrm xmlns:a="http://schemas.openxmlformats.org/drawingml/2006/main">
          <a:off x="9448750" y="1400190"/>
          <a:ext cx="390520" cy="171469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0.02623</cdr:x>
      <cdr:y>0.77657</cdr:y>
    </cdr:from>
    <cdr:to>
      <cdr:x>0.14399</cdr:x>
      <cdr:y>0.85022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1D76755-F728-4853-A616-773A3138CEA7}"/>
            </a:ext>
          </a:extLst>
        </cdr:cNvPr>
        <cdr:cNvSpPr txBox="1"/>
      </cdr:nvSpPr>
      <cdr:spPr>
        <a:xfrm xmlns:a="http://schemas.openxmlformats.org/drawingml/2006/main">
          <a:off x="422275" y="5680745"/>
          <a:ext cx="1895612" cy="5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Income tax</a:t>
          </a:r>
        </a:p>
      </cdr:txBody>
    </cdr:sp>
  </cdr:relSizeAnchor>
  <cdr:relSizeAnchor xmlns:cdr="http://schemas.openxmlformats.org/drawingml/2006/chartDrawing">
    <cdr:from>
      <cdr:x>0.03511</cdr:x>
      <cdr:y>0.54764</cdr:y>
    </cdr:from>
    <cdr:to>
      <cdr:x>0.18245</cdr:x>
      <cdr:y>0.69768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0BAB67EF-CEEC-4D3D-BD1F-BC03C56E0688}"/>
            </a:ext>
          </a:extLst>
        </cdr:cNvPr>
        <cdr:cNvSpPr txBox="1"/>
      </cdr:nvSpPr>
      <cdr:spPr>
        <a:xfrm xmlns:a="http://schemas.openxmlformats.org/drawingml/2006/main">
          <a:off x="565219" y="4006071"/>
          <a:ext cx="2371768" cy="1097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National insurance</a:t>
          </a:r>
        </a:p>
      </cdr:txBody>
    </cdr:sp>
  </cdr:relSizeAnchor>
  <cdr:relSizeAnchor xmlns:cdr="http://schemas.openxmlformats.org/drawingml/2006/chartDrawing">
    <cdr:from>
      <cdr:x>0.17831</cdr:x>
      <cdr:y>0.42074</cdr:y>
    </cdr:from>
    <cdr:to>
      <cdr:x>0.32742</cdr:x>
      <cdr:y>0.47939</cdr:y>
    </cdr:to>
    <cdr:sp macro="" textlink="">
      <cdr:nvSpPr>
        <cdr:cNvPr id="18" name="TextBox 3">
          <a:extLst xmlns:a="http://schemas.openxmlformats.org/drawingml/2006/main">
            <a:ext uri="{FF2B5EF4-FFF2-40B4-BE49-F238E27FC236}">
              <a16:creationId xmlns:a16="http://schemas.microsoft.com/office/drawing/2014/main" id="{99CA86AC-736F-4165-AF00-38858113F1FA}"/>
            </a:ext>
          </a:extLst>
        </cdr:cNvPr>
        <cdr:cNvSpPr txBox="1"/>
      </cdr:nvSpPr>
      <cdr:spPr>
        <a:xfrm xmlns:a="http://schemas.openxmlformats.org/drawingml/2006/main">
          <a:off x="2870289" y="3077798"/>
          <a:ext cx="2400260" cy="42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VAT/sales taxes</a:t>
          </a:r>
        </a:p>
      </cdr:txBody>
    </cdr:sp>
  </cdr:relSizeAnchor>
  <cdr:relSizeAnchor xmlns:cdr="http://schemas.openxmlformats.org/drawingml/2006/chartDrawing">
    <cdr:from>
      <cdr:x>0.20316</cdr:x>
      <cdr:y>0.28228</cdr:y>
    </cdr:from>
    <cdr:to>
      <cdr:x>0.42268</cdr:x>
      <cdr:y>0.34093</cdr:y>
    </cdr:to>
    <cdr:sp macro="" textlink="">
      <cdr:nvSpPr>
        <cdr:cNvPr id="20" name="TextBox 4">
          <a:extLst xmlns:a="http://schemas.openxmlformats.org/drawingml/2006/main">
            <a:ext uri="{FF2B5EF4-FFF2-40B4-BE49-F238E27FC236}">
              <a16:creationId xmlns:a16="http://schemas.microsoft.com/office/drawing/2014/main" id="{B6140AB9-8740-4CEB-A847-255C5758100E}"/>
            </a:ext>
          </a:extLst>
        </cdr:cNvPr>
        <cdr:cNvSpPr txBox="1"/>
      </cdr:nvSpPr>
      <cdr:spPr>
        <a:xfrm xmlns:a="http://schemas.openxmlformats.org/drawingml/2006/main">
          <a:off x="3270316" y="2064932"/>
          <a:ext cx="3533667" cy="429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Corporate tax</a:t>
          </a:r>
        </a:p>
      </cdr:txBody>
    </cdr:sp>
  </cdr:relSizeAnchor>
  <cdr:relSizeAnchor xmlns:cdr="http://schemas.openxmlformats.org/drawingml/2006/chartDrawing">
    <cdr:from>
      <cdr:x>0.21026</cdr:x>
      <cdr:y>0.35546</cdr:y>
    </cdr:from>
    <cdr:to>
      <cdr:x>0.32683</cdr:x>
      <cdr:y>0.41411</cdr:y>
    </cdr:to>
    <cdr:sp macro="" textlink="">
      <cdr:nvSpPr>
        <cdr:cNvPr id="21" name="TextBox 5">
          <a:extLst xmlns:a="http://schemas.openxmlformats.org/drawingml/2006/main">
            <a:ext uri="{FF2B5EF4-FFF2-40B4-BE49-F238E27FC236}">
              <a16:creationId xmlns:a16="http://schemas.microsoft.com/office/drawing/2014/main" id="{6A17B9AC-8C48-4CF0-8A1D-8AEE0B2B82FB}"/>
            </a:ext>
          </a:extLst>
        </cdr:cNvPr>
        <cdr:cNvSpPr txBox="1"/>
      </cdr:nvSpPr>
      <cdr:spPr>
        <a:xfrm xmlns:a="http://schemas.openxmlformats.org/drawingml/2006/main">
          <a:off x="3384571" y="2600248"/>
          <a:ext cx="1876455" cy="429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Excise duties</a:t>
          </a:r>
        </a:p>
      </cdr:txBody>
    </cdr:sp>
  </cdr:relSizeAnchor>
  <cdr:relSizeAnchor xmlns:cdr="http://schemas.openxmlformats.org/drawingml/2006/chartDrawing">
    <cdr:from>
      <cdr:x>0.29073</cdr:x>
      <cdr:y>0.22428</cdr:y>
    </cdr:from>
    <cdr:to>
      <cdr:x>0.46174</cdr:x>
      <cdr:y>0.3034</cdr:y>
    </cdr:to>
    <cdr:sp macro="" textlink="">
      <cdr:nvSpPr>
        <cdr:cNvPr id="22" name="TextBox 6">
          <a:extLst xmlns:a="http://schemas.openxmlformats.org/drawingml/2006/main">
            <a:ext uri="{FF2B5EF4-FFF2-40B4-BE49-F238E27FC236}">
              <a16:creationId xmlns:a16="http://schemas.microsoft.com/office/drawing/2014/main" id="{15AB313B-AB27-4DA2-A542-FA89346D541B}"/>
            </a:ext>
          </a:extLst>
        </cdr:cNvPr>
        <cdr:cNvSpPr txBox="1"/>
      </cdr:nvSpPr>
      <cdr:spPr>
        <a:xfrm xmlns:a="http://schemas.openxmlformats.org/drawingml/2006/main">
          <a:off x="4679927" y="1640668"/>
          <a:ext cx="2752790" cy="578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Council tax/rates</a:t>
          </a:r>
        </a:p>
      </cdr:txBody>
    </cdr:sp>
  </cdr:relSizeAnchor>
  <cdr:relSizeAnchor xmlns:cdr="http://schemas.openxmlformats.org/drawingml/2006/chartDrawing">
    <cdr:from>
      <cdr:x>0.30434</cdr:x>
      <cdr:y>0.17857</cdr:y>
    </cdr:from>
    <cdr:to>
      <cdr:x>0.48304</cdr:x>
      <cdr:y>0.24898</cdr:y>
    </cdr:to>
    <cdr:sp macro="" textlink="">
      <cdr:nvSpPr>
        <cdr:cNvPr id="23" name="TextBox 7">
          <a:extLst xmlns:a="http://schemas.openxmlformats.org/drawingml/2006/main">
            <a:ext uri="{FF2B5EF4-FFF2-40B4-BE49-F238E27FC236}">
              <a16:creationId xmlns:a16="http://schemas.microsoft.com/office/drawing/2014/main" id="{97749623-AFE7-4DBA-99C2-0AA92BAB741C}"/>
            </a:ext>
          </a:extLst>
        </cdr:cNvPr>
        <cdr:cNvSpPr txBox="1"/>
      </cdr:nvSpPr>
      <cdr:spPr>
        <a:xfrm xmlns:a="http://schemas.openxmlformats.org/drawingml/2006/main">
          <a:off x="4899024" y="1306270"/>
          <a:ext cx="2876578" cy="515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2400" b="1" baseline="0">
              <a:solidFill>
                <a:srgbClr val="FF0000"/>
              </a:solidFill>
            </a:rPr>
            <a:t>Business rates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REVGBR&amp;Coords=%5bTAX%5d.%5b1200%5d&amp;ShowOnWeb=true&amp;Lang=en" TargetMode="External"/><Relationship Id="rId2" Type="http://schemas.openxmlformats.org/officeDocument/2006/relationships/hyperlink" Target="http://stats.oecd.org/OECDStat_Metadata/ShowMetadata.ashx?Dataset=REVGBR&amp;Coords=%5bYEA%5d.%5b2019%5d&amp;ShowOnWeb=true&amp;Lang=en" TargetMode="External"/><Relationship Id="rId1" Type="http://schemas.openxmlformats.org/officeDocument/2006/relationships/hyperlink" Target="http://stats.oecd.org/OECDStat_Metadata/ShowMetadata.ashx?Dataset=REVGBR&amp;ShowOnWeb=true&amp;Lang=en" TargetMode="External"/><Relationship Id="rId6" Type="http://schemas.openxmlformats.org/officeDocument/2006/relationships/hyperlink" Target="https://stats-1.oecd.org/" TargetMode="External"/><Relationship Id="rId5" Type="http://schemas.openxmlformats.org/officeDocument/2006/relationships/hyperlink" Target="http://stats.oecd.org/OECDStat_Metadata/ShowMetadata.ashx?Dataset=REVGBR&amp;Coords=%5bTAX%5d.%5bNW2%5d&amp;ShowOnWeb=true&amp;Lang=en" TargetMode="External"/><Relationship Id="rId4" Type="http://schemas.openxmlformats.org/officeDocument/2006/relationships/hyperlink" Target="http://stats.oecd.org/OECDStat_Metadata/ShowMetadata.ashx?Dataset=REVGBR&amp;Coords=%5bTAX%5d.%5bNW1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ocalhost/OECDStat_Metadata/ShowMetadata.ashx?Dataset=REVGBR&amp;Coords=%5bYEA%5d.%5b2019%5d&amp;ShowOnWeb=true&amp;Lang=en" TargetMode="External"/><Relationship Id="rId1" Type="http://schemas.openxmlformats.org/officeDocument/2006/relationships/hyperlink" Target="http://localhost/OECDStat_Metadata/ShowMetadata.ashx?Dataset=REVGBR&amp;Coords=%5bYEA%5d.%5b201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1"/>
  <sheetViews>
    <sheetView showGridLines="0" workbookViewId="0">
      <selection activeCell="B2" sqref="B2"/>
    </sheetView>
  </sheetViews>
  <sheetFormatPr defaultRowHeight="12.75" x14ac:dyDescent="0.2"/>
  <cols>
    <col min="1" max="2" width="27.42578125" style="1" customWidth="1"/>
    <col min="3" max="3" width="2.42578125" style="1" customWidth="1"/>
    <col min="4" max="16384" width="9.140625" style="1"/>
  </cols>
  <sheetData>
    <row r="1" spans="1:58" ht="23.25" x14ac:dyDescent="0.2">
      <c r="A1" s="2" t="s">
        <v>2</v>
      </c>
    </row>
    <row r="2" spans="1:58" x14ac:dyDescent="0.2">
      <c r="A2" s="18" t="s">
        <v>3</v>
      </c>
      <c r="B2" s="19"/>
      <c r="C2" s="20"/>
      <c r="D2" s="21" t="s">
        <v>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3"/>
    </row>
    <row r="3" spans="1:58" x14ac:dyDescent="0.2">
      <c r="A3" s="18" t="s">
        <v>4</v>
      </c>
      <c r="B3" s="19"/>
      <c r="C3" s="20"/>
      <c r="D3" s="21" t="s">
        <v>5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3"/>
    </row>
    <row r="4" spans="1:58" x14ac:dyDescent="0.2">
      <c r="A4" s="24" t="s">
        <v>6</v>
      </c>
      <c r="B4" s="25"/>
      <c r="C4" s="26"/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3" t="s">
        <v>39</v>
      </c>
      <c r="AK4" s="3" t="s">
        <v>40</v>
      </c>
      <c r="AL4" s="3" t="s">
        <v>41</v>
      </c>
      <c r="AM4" s="3" t="s">
        <v>42</v>
      </c>
      <c r="AN4" s="3" t="s">
        <v>43</v>
      </c>
      <c r="AO4" s="3" t="s">
        <v>44</v>
      </c>
      <c r="AP4" s="3" t="s">
        <v>45</v>
      </c>
      <c r="AQ4" s="3" t="s">
        <v>46</v>
      </c>
      <c r="AR4" s="3" t="s">
        <v>47</v>
      </c>
      <c r="AS4" s="3" t="s">
        <v>48</v>
      </c>
      <c r="AT4" s="3" t="s">
        <v>49</v>
      </c>
      <c r="AU4" s="3" t="s">
        <v>50</v>
      </c>
      <c r="AV4" s="3" t="s">
        <v>51</v>
      </c>
      <c r="AW4" s="3" t="s">
        <v>52</v>
      </c>
      <c r="AX4" s="3" t="s">
        <v>53</v>
      </c>
      <c r="AY4" s="3" t="s">
        <v>54</v>
      </c>
      <c r="AZ4" s="3" t="s">
        <v>55</v>
      </c>
      <c r="BA4" s="3" t="s">
        <v>56</v>
      </c>
      <c r="BB4" s="3" t="s">
        <v>57</v>
      </c>
      <c r="BC4" s="3" t="s">
        <v>58</v>
      </c>
      <c r="BD4" s="3" t="s">
        <v>59</v>
      </c>
      <c r="BE4" s="3" t="s">
        <v>60</v>
      </c>
      <c r="BF4" s="4" t="s">
        <v>61</v>
      </c>
    </row>
    <row r="5" spans="1:58" ht="13.5" x14ac:dyDescent="0.25">
      <c r="A5" s="27" t="s">
        <v>62</v>
      </c>
      <c r="B5" s="28"/>
      <c r="C5" s="5" t="s">
        <v>63</v>
      </c>
      <c r="D5" s="5" t="s">
        <v>63</v>
      </c>
      <c r="E5" s="5" t="s">
        <v>63</v>
      </c>
      <c r="F5" s="5" t="s">
        <v>63</v>
      </c>
      <c r="G5" s="5" t="s">
        <v>63</v>
      </c>
      <c r="H5" s="5" t="s">
        <v>63</v>
      </c>
      <c r="I5" s="5" t="s">
        <v>63</v>
      </c>
      <c r="J5" s="5" t="s">
        <v>63</v>
      </c>
      <c r="K5" s="5" t="s">
        <v>63</v>
      </c>
      <c r="L5" s="5" t="s">
        <v>63</v>
      </c>
      <c r="M5" s="5" t="s">
        <v>63</v>
      </c>
      <c r="N5" s="5" t="s">
        <v>63</v>
      </c>
      <c r="O5" s="5" t="s">
        <v>63</v>
      </c>
      <c r="P5" s="5" t="s">
        <v>63</v>
      </c>
      <c r="Q5" s="5" t="s">
        <v>63</v>
      </c>
      <c r="R5" s="5" t="s">
        <v>63</v>
      </c>
      <c r="S5" s="5" t="s">
        <v>63</v>
      </c>
      <c r="T5" s="5" t="s">
        <v>63</v>
      </c>
      <c r="U5" s="5" t="s">
        <v>63</v>
      </c>
      <c r="V5" s="5" t="s">
        <v>63</v>
      </c>
      <c r="W5" s="5" t="s">
        <v>63</v>
      </c>
      <c r="X5" s="5" t="s">
        <v>63</v>
      </c>
      <c r="Y5" s="5" t="s">
        <v>63</v>
      </c>
      <c r="Z5" s="5" t="s">
        <v>63</v>
      </c>
      <c r="AA5" s="5" t="s">
        <v>63</v>
      </c>
      <c r="AB5" s="5" t="s">
        <v>63</v>
      </c>
      <c r="AC5" s="5" t="s">
        <v>63</v>
      </c>
      <c r="AD5" s="5" t="s">
        <v>63</v>
      </c>
      <c r="AE5" s="5" t="s">
        <v>63</v>
      </c>
      <c r="AF5" s="5" t="s">
        <v>63</v>
      </c>
      <c r="AG5" s="5" t="s">
        <v>63</v>
      </c>
      <c r="AH5" s="5" t="s">
        <v>63</v>
      </c>
      <c r="AI5" s="5" t="s">
        <v>63</v>
      </c>
      <c r="AJ5" s="5" t="s">
        <v>63</v>
      </c>
      <c r="AK5" s="5" t="s">
        <v>63</v>
      </c>
      <c r="AL5" s="5" t="s">
        <v>63</v>
      </c>
      <c r="AM5" s="5" t="s">
        <v>63</v>
      </c>
      <c r="AN5" s="5" t="s">
        <v>63</v>
      </c>
      <c r="AO5" s="5" t="s">
        <v>63</v>
      </c>
      <c r="AP5" s="5" t="s">
        <v>63</v>
      </c>
      <c r="AQ5" s="5" t="s">
        <v>63</v>
      </c>
      <c r="AR5" s="5" t="s">
        <v>63</v>
      </c>
      <c r="AS5" s="5" t="s">
        <v>63</v>
      </c>
      <c r="AT5" s="5" t="s">
        <v>63</v>
      </c>
      <c r="AU5" s="5" t="s">
        <v>63</v>
      </c>
      <c r="AV5" s="5" t="s">
        <v>63</v>
      </c>
      <c r="AW5" s="5" t="s">
        <v>63</v>
      </c>
      <c r="AX5" s="5" t="s">
        <v>63</v>
      </c>
      <c r="AY5" s="5" t="s">
        <v>63</v>
      </c>
      <c r="AZ5" s="5" t="s">
        <v>63</v>
      </c>
      <c r="BA5" s="5" t="s">
        <v>63</v>
      </c>
      <c r="BB5" s="5" t="s">
        <v>63</v>
      </c>
      <c r="BC5" s="5" t="s">
        <v>63</v>
      </c>
      <c r="BD5" s="5" t="s">
        <v>63</v>
      </c>
      <c r="BE5" s="5" t="s">
        <v>63</v>
      </c>
      <c r="BF5" s="5" t="s">
        <v>63</v>
      </c>
    </row>
    <row r="6" spans="1:58" ht="13.5" x14ac:dyDescent="0.25">
      <c r="A6" s="29" t="s">
        <v>64</v>
      </c>
      <c r="B6" s="30"/>
      <c r="C6" s="5" t="s">
        <v>63</v>
      </c>
      <c r="D6" s="6">
        <v>10945</v>
      </c>
      <c r="E6" s="6">
        <v>11946</v>
      </c>
      <c r="F6" s="6">
        <v>13320</v>
      </c>
      <c r="G6" s="6">
        <v>14976</v>
      </c>
      <c r="H6" s="6">
        <v>16934</v>
      </c>
      <c r="I6" s="6">
        <v>19080</v>
      </c>
      <c r="J6" s="6">
        <v>20167</v>
      </c>
      <c r="K6" s="6">
        <v>21474</v>
      </c>
      <c r="L6" s="6">
        <v>23324</v>
      </c>
      <c r="M6" s="6">
        <v>28900</v>
      </c>
      <c r="N6" s="6">
        <v>37343</v>
      </c>
      <c r="O6" s="6">
        <v>43954</v>
      </c>
      <c r="P6" s="6">
        <v>50389</v>
      </c>
      <c r="Q6" s="6">
        <v>55380</v>
      </c>
      <c r="R6" s="6">
        <v>63624</v>
      </c>
      <c r="S6" s="6">
        <v>81153</v>
      </c>
      <c r="T6" s="6">
        <v>92880</v>
      </c>
      <c r="U6" s="6">
        <v>108233</v>
      </c>
      <c r="V6" s="6">
        <v>113345</v>
      </c>
      <c r="W6" s="6">
        <v>122092</v>
      </c>
      <c r="X6" s="6">
        <v>133701</v>
      </c>
      <c r="Y6" s="6">
        <v>145729</v>
      </c>
      <c r="Z6" s="6">
        <v>154902</v>
      </c>
      <c r="AA6" s="6">
        <v>173088</v>
      </c>
      <c r="AB6" s="6">
        <v>186990</v>
      </c>
      <c r="AC6" s="6">
        <v>202368</v>
      </c>
      <c r="AD6" s="6">
        <v>205304</v>
      </c>
      <c r="AE6" s="6">
        <v>207654</v>
      </c>
      <c r="AF6" s="6">
        <v>211438</v>
      </c>
      <c r="AG6" s="6">
        <v>228041</v>
      </c>
      <c r="AH6" s="6">
        <v>249597</v>
      </c>
      <c r="AI6" s="6">
        <v>264778</v>
      </c>
      <c r="AJ6" s="6">
        <v>284331</v>
      </c>
      <c r="AK6" s="6">
        <v>312105</v>
      </c>
      <c r="AL6" s="6">
        <v>332477</v>
      </c>
      <c r="AM6" s="6">
        <v>359370</v>
      </c>
      <c r="AN6" s="6">
        <v>368786</v>
      </c>
      <c r="AO6" s="6">
        <v>374152</v>
      </c>
      <c r="AP6" s="6">
        <v>390618.353</v>
      </c>
      <c r="AQ6" s="6">
        <v>424498.24800000002</v>
      </c>
      <c r="AR6" s="6">
        <v>454471.72</v>
      </c>
      <c r="AS6" s="6">
        <v>483020.37900000002</v>
      </c>
      <c r="AT6" s="6">
        <v>508719.69199999998</v>
      </c>
      <c r="AU6" s="6">
        <v>511055.29499999998</v>
      </c>
      <c r="AV6" s="6">
        <v>480673.95199999999</v>
      </c>
      <c r="AW6" s="6">
        <v>514728.50400000002</v>
      </c>
      <c r="AX6" s="6">
        <v>543044</v>
      </c>
      <c r="AY6" s="6">
        <v>549944</v>
      </c>
      <c r="AZ6" s="6">
        <v>571259</v>
      </c>
      <c r="BA6" s="6">
        <v>597825</v>
      </c>
      <c r="BB6" s="6">
        <v>621767.45499999996</v>
      </c>
      <c r="BC6" s="6">
        <v>651251.34400000004</v>
      </c>
      <c r="BD6" s="6">
        <v>680028.52099999995</v>
      </c>
      <c r="BE6" s="6">
        <v>705206.44200000004</v>
      </c>
      <c r="BF6" s="6">
        <v>731056.446</v>
      </c>
    </row>
    <row r="7" spans="1:58" ht="21" x14ac:dyDescent="0.25">
      <c r="A7" s="8" t="s">
        <v>64</v>
      </c>
      <c r="B7" s="8" t="s">
        <v>220</v>
      </c>
      <c r="C7" s="5" t="s">
        <v>63</v>
      </c>
      <c r="D7" s="7" t="s">
        <v>67</v>
      </c>
      <c r="E7" s="7" t="s">
        <v>67</v>
      </c>
      <c r="F7" s="7" t="s">
        <v>67</v>
      </c>
      <c r="G7" s="7" t="s">
        <v>67</v>
      </c>
      <c r="H7" s="7" t="s">
        <v>67</v>
      </c>
      <c r="I7" s="7" t="s">
        <v>67</v>
      </c>
      <c r="J7" s="7" t="s">
        <v>67</v>
      </c>
      <c r="K7" s="7" t="s">
        <v>67</v>
      </c>
      <c r="L7" s="7" t="s">
        <v>67</v>
      </c>
      <c r="M7" s="7" t="s">
        <v>67</v>
      </c>
      <c r="N7" s="7" t="s">
        <v>67</v>
      </c>
      <c r="O7" s="7" t="s">
        <v>67</v>
      </c>
      <c r="P7" s="7" t="s">
        <v>67</v>
      </c>
      <c r="Q7" s="7" t="s">
        <v>67</v>
      </c>
      <c r="R7" s="7" t="s">
        <v>67</v>
      </c>
      <c r="S7" s="7" t="s">
        <v>67</v>
      </c>
      <c r="T7" s="7" t="s">
        <v>67</v>
      </c>
      <c r="U7" s="7" t="s">
        <v>67</v>
      </c>
      <c r="V7" s="7" t="s">
        <v>67</v>
      </c>
      <c r="W7" s="7" t="s">
        <v>67</v>
      </c>
      <c r="X7" s="7" t="s">
        <v>67</v>
      </c>
      <c r="Y7" s="7" t="s">
        <v>67</v>
      </c>
      <c r="Z7" s="7" t="s">
        <v>67</v>
      </c>
      <c r="AA7" s="7" t="s">
        <v>67</v>
      </c>
      <c r="AB7" s="7" t="s">
        <v>67</v>
      </c>
      <c r="AC7" s="7">
        <v>200520</v>
      </c>
      <c r="AD7" s="7">
        <v>203388</v>
      </c>
      <c r="AE7" s="7">
        <v>205704</v>
      </c>
      <c r="AF7" s="7">
        <v>209265</v>
      </c>
      <c r="AG7" s="7">
        <v>225907</v>
      </c>
      <c r="AH7" s="7">
        <v>247084</v>
      </c>
      <c r="AI7" s="7">
        <v>262460</v>
      </c>
      <c r="AJ7" s="7">
        <v>281949</v>
      </c>
      <c r="AK7" s="7">
        <v>309987</v>
      </c>
      <c r="AL7" s="7">
        <v>330407</v>
      </c>
      <c r="AM7" s="7">
        <v>357240</v>
      </c>
      <c r="AN7" s="7">
        <v>366686</v>
      </c>
      <c r="AO7" s="7">
        <v>372208</v>
      </c>
      <c r="AP7" s="7">
        <v>388663.353</v>
      </c>
      <c r="AQ7" s="7">
        <v>422328.24800000002</v>
      </c>
      <c r="AR7" s="7">
        <v>452203.72</v>
      </c>
      <c r="AS7" s="7">
        <v>480615.37900000002</v>
      </c>
      <c r="AT7" s="7">
        <v>506304.69199999998</v>
      </c>
      <c r="AU7" s="7">
        <v>508366.29499999998</v>
      </c>
      <c r="AV7" s="7">
        <v>478018.95199999999</v>
      </c>
      <c r="AW7" s="7">
        <v>511783.50400000002</v>
      </c>
      <c r="AX7" s="7">
        <v>540107</v>
      </c>
      <c r="AY7" s="7">
        <v>547046</v>
      </c>
      <c r="AZ7" s="7">
        <v>568333</v>
      </c>
      <c r="BA7" s="7">
        <v>594865</v>
      </c>
      <c r="BB7" s="7">
        <v>618680.45499999996</v>
      </c>
      <c r="BC7" s="7">
        <v>647924.34400000004</v>
      </c>
      <c r="BD7" s="7">
        <v>676601.52099999995</v>
      </c>
      <c r="BE7" s="7">
        <v>701634.44200000004</v>
      </c>
      <c r="BF7" s="7">
        <v>727377.446</v>
      </c>
    </row>
    <row r="8" spans="1:58" ht="13.5" x14ac:dyDescent="0.25">
      <c r="A8" s="29" t="s">
        <v>219</v>
      </c>
      <c r="B8" s="30"/>
      <c r="C8" s="5" t="s">
        <v>63</v>
      </c>
      <c r="D8" s="6">
        <v>4050</v>
      </c>
      <c r="E8" s="6">
        <v>4479</v>
      </c>
      <c r="F8" s="6">
        <v>5166</v>
      </c>
      <c r="G8" s="6">
        <v>5726</v>
      </c>
      <c r="H8" s="6">
        <v>6532</v>
      </c>
      <c r="I8" s="6">
        <v>7705</v>
      </c>
      <c r="J8" s="6">
        <v>8240</v>
      </c>
      <c r="K8" s="6">
        <v>8404</v>
      </c>
      <c r="L8" s="6">
        <v>9587</v>
      </c>
      <c r="M8" s="6">
        <v>12625</v>
      </c>
      <c r="N8" s="6">
        <v>16716</v>
      </c>
      <c r="O8" s="6">
        <v>19180</v>
      </c>
      <c r="P8" s="6">
        <v>21070</v>
      </c>
      <c r="Q8" s="6">
        <v>22507</v>
      </c>
      <c r="R8" s="6">
        <v>25129</v>
      </c>
      <c r="S8" s="6">
        <v>30651</v>
      </c>
      <c r="T8" s="6">
        <v>35916</v>
      </c>
      <c r="U8" s="6">
        <v>40870</v>
      </c>
      <c r="V8" s="6">
        <v>43735</v>
      </c>
      <c r="W8" s="6">
        <v>46755</v>
      </c>
      <c r="X8" s="6">
        <v>51674</v>
      </c>
      <c r="Y8" s="6">
        <v>55599</v>
      </c>
      <c r="Z8" s="6">
        <v>57534</v>
      </c>
      <c r="AA8" s="6">
        <v>64248</v>
      </c>
      <c r="AB8" s="6">
        <v>71981</v>
      </c>
      <c r="AC8" s="6">
        <v>79576</v>
      </c>
      <c r="AD8" s="6">
        <v>77046</v>
      </c>
      <c r="AE8" s="6">
        <v>75070</v>
      </c>
      <c r="AF8" s="6">
        <v>74350</v>
      </c>
      <c r="AG8" s="6">
        <v>81936</v>
      </c>
      <c r="AH8" s="6">
        <v>92147</v>
      </c>
      <c r="AI8" s="6">
        <v>96904</v>
      </c>
      <c r="AJ8" s="6">
        <v>105008</v>
      </c>
      <c r="AK8" s="6">
        <v>121383</v>
      </c>
      <c r="AL8" s="6">
        <v>127793</v>
      </c>
      <c r="AM8" s="6">
        <v>142197</v>
      </c>
      <c r="AN8" s="6">
        <v>145316</v>
      </c>
      <c r="AO8" s="6">
        <v>142619</v>
      </c>
      <c r="AP8" s="6">
        <v>141670.353</v>
      </c>
      <c r="AQ8" s="6">
        <v>157741.24799999999</v>
      </c>
      <c r="AR8" s="6">
        <v>177148.72</v>
      </c>
      <c r="AS8" s="6">
        <v>189754.37899999999</v>
      </c>
      <c r="AT8" s="6">
        <v>201311.69200000001</v>
      </c>
      <c r="AU8" s="6">
        <v>199805.29500000001</v>
      </c>
      <c r="AV8" s="6">
        <v>184629.95199999999</v>
      </c>
      <c r="AW8" s="6">
        <v>192702.50399999999</v>
      </c>
      <c r="AX8" s="6">
        <v>195642</v>
      </c>
      <c r="AY8" s="6">
        <v>194135</v>
      </c>
      <c r="AZ8" s="6">
        <v>202235</v>
      </c>
      <c r="BA8" s="6">
        <v>213148</v>
      </c>
      <c r="BB8" s="6">
        <v>223355.45499999999</v>
      </c>
      <c r="BC8" s="6">
        <v>232847.34400000001</v>
      </c>
      <c r="BD8" s="6">
        <v>240386.52100000001</v>
      </c>
      <c r="BE8" s="6">
        <v>249059.44200000001</v>
      </c>
      <c r="BF8" s="6">
        <v>256925.446</v>
      </c>
    </row>
    <row r="9" spans="1:58" ht="13.5" x14ac:dyDescent="0.25">
      <c r="A9" s="29" t="s">
        <v>218</v>
      </c>
      <c r="B9" s="30"/>
      <c r="C9" s="5" t="s">
        <v>63</v>
      </c>
      <c r="D9" s="7">
        <v>3618</v>
      </c>
      <c r="E9" s="7">
        <v>4453</v>
      </c>
      <c r="F9" s="7">
        <v>4137</v>
      </c>
      <c r="G9" s="7">
        <v>4636</v>
      </c>
      <c r="H9" s="7">
        <v>5313</v>
      </c>
      <c r="I9" s="7">
        <v>6016</v>
      </c>
      <c r="J9" s="7">
        <v>6738</v>
      </c>
      <c r="K9" s="7">
        <v>6963</v>
      </c>
      <c r="L9" s="7">
        <v>7748</v>
      </c>
      <c r="M9" s="7">
        <v>10365</v>
      </c>
      <c r="N9" s="7">
        <v>14936</v>
      </c>
      <c r="O9" s="7">
        <v>17221</v>
      </c>
      <c r="P9" s="7">
        <v>17856</v>
      </c>
      <c r="Q9" s="7">
        <v>19201</v>
      </c>
      <c r="R9" s="7">
        <v>20884</v>
      </c>
      <c r="S9" s="7">
        <v>23868</v>
      </c>
      <c r="T9" s="7">
        <v>27445</v>
      </c>
      <c r="U9" s="7">
        <v>30378</v>
      </c>
      <c r="V9" s="7">
        <v>31666</v>
      </c>
      <c r="W9" s="7">
        <v>32758</v>
      </c>
      <c r="X9" s="7">
        <v>34820</v>
      </c>
      <c r="Y9" s="7">
        <v>40254</v>
      </c>
      <c r="Z9" s="7">
        <v>41270</v>
      </c>
      <c r="AA9" s="7">
        <v>45440</v>
      </c>
      <c r="AB9" s="7">
        <v>48548</v>
      </c>
      <c r="AC9" s="7">
        <v>59506</v>
      </c>
      <c r="AD9" s="7">
        <v>60310</v>
      </c>
      <c r="AE9" s="7">
        <v>62094</v>
      </c>
      <c r="AF9" s="7">
        <v>61772</v>
      </c>
      <c r="AG9" s="7">
        <v>66538</v>
      </c>
      <c r="AH9" s="7">
        <v>71973</v>
      </c>
      <c r="AI9" s="7">
        <v>72178</v>
      </c>
      <c r="AJ9" s="7">
        <v>73007</v>
      </c>
      <c r="AK9" s="7">
        <v>87363</v>
      </c>
      <c r="AL9" s="7">
        <v>95050</v>
      </c>
      <c r="AM9" s="7">
        <v>104136</v>
      </c>
      <c r="AN9" s="7">
        <v>111061</v>
      </c>
      <c r="AO9" s="7">
        <v>111345</v>
      </c>
      <c r="AP9" s="7">
        <v>110203</v>
      </c>
      <c r="AQ9" s="7">
        <v>119665</v>
      </c>
      <c r="AR9" s="7">
        <v>130135</v>
      </c>
      <c r="AS9" s="7">
        <v>139485</v>
      </c>
      <c r="AT9" s="7">
        <v>151157</v>
      </c>
      <c r="AU9" s="7">
        <v>154516</v>
      </c>
      <c r="AV9" s="7">
        <v>145838</v>
      </c>
      <c r="AW9" s="7">
        <v>147019</v>
      </c>
      <c r="AX9" s="7">
        <v>152953</v>
      </c>
      <c r="AY9" s="7">
        <v>150808</v>
      </c>
      <c r="AZ9" s="7">
        <v>156570</v>
      </c>
      <c r="BA9" s="7">
        <v>160101</v>
      </c>
      <c r="BB9" s="7">
        <v>168873.45499999999</v>
      </c>
      <c r="BC9" s="7">
        <v>176642.34400000001</v>
      </c>
      <c r="BD9" s="7">
        <v>185559.52100000001</v>
      </c>
      <c r="BE9" s="7">
        <v>192765.44200000001</v>
      </c>
      <c r="BF9" s="7">
        <v>201652.446</v>
      </c>
    </row>
    <row r="10" spans="1:58" ht="13.5" x14ac:dyDescent="0.25">
      <c r="A10" s="29" t="s">
        <v>217</v>
      </c>
      <c r="B10" s="30"/>
      <c r="C10" s="5" t="s">
        <v>63</v>
      </c>
      <c r="D10" s="6">
        <v>3615</v>
      </c>
      <c r="E10" s="6">
        <v>4446</v>
      </c>
      <c r="F10" s="6">
        <v>4115</v>
      </c>
      <c r="G10" s="6">
        <v>4585</v>
      </c>
      <c r="H10" s="6">
        <v>5157</v>
      </c>
      <c r="I10" s="6">
        <v>5752</v>
      </c>
      <c r="J10" s="6">
        <v>6493</v>
      </c>
      <c r="K10" s="6">
        <v>6687</v>
      </c>
      <c r="L10" s="6">
        <v>7371</v>
      </c>
      <c r="M10" s="6">
        <v>9869</v>
      </c>
      <c r="N10" s="6">
        <v>14448</v>
      </c>
      <c r="O10" s="6">
        <v>16801</v>
      </c>
      <c r="P10" s="6">
        <v>17453</v>
      </c>
      <c r="Q10" s="6">
        <v>18785</v>
      </c>
      <c r="R10" s="6">
        <v>20355</v>
      </c>
      <c r="S10" s="6">
        <v>23376</v>
      </c>
      <c r="T10" s="6">
        <v>26958</v>
      </c>
      <c r="U10" s="6">
        <v>29786</v>
      </c>
      <c r="V10" s="6">
        <v>31023</v>
      </c>
      <c r="W10" s="6">
        <v>32064</v>
      </c>
      <c r="X10" s="6">
        <v>33965</v>
      </c>
      <c r="Y10" s="6">
        <v>39283</v>
      </c>
      <c r="Z10" s="6">
        <v>40040</v>
      </c>
      <c r="AA10" s="6">
        <v>43268</v>
      </c>
      <c r="AB10" s="6">
        <v>46546</v>
      </c>
      <c r="AC10" s="6">
        <v>57614</v>
      </c>
      <c r="AD10" s="6">
        <v>58951</v>
      </c>
      <c r="AE10" s="6">
        <v>61021</v>
      </c>
      <c r="AF10" s="6">
        <v>60987</v>
      </c>
      <c r="AG10" s="6">
        <v>65717</v>
      </c>
      <c r="AH10" s="6">
        <v>71121</v>
      </c>
      <c r="AI10" s="6">
        <v>71206</v>
      </c>
      <c r="AJ10" s="6">
        <v>72525</v>
      </c>
      <c r="AK10" s="6">
        <v>85903</v>
      </c>
      <c r="AL10" s="6">
        <v>93079</v>
      </c>
      <c r="AM10" s="6">
        <v>101925</v>
      </c>
      <c r="AN10" s="6">
        <v>107661</v>
      </c>
      <c r="AO10" s="6">
        <v>108525</v>
      </c>
      <c r="AP10" s="6">
        <v>110203</v>
      </c>
      <c r="AQ10" s="6">
        <v>117369</v>
      </c>
      <c r="AR10" s="6">
        <v>127803</v>
      </c>
      <c r="AS10" s="6">
        <v>136611</v>
      </c>
      <c r="AT10" s="6">
        <v>147309</v>
      </c>
      <c r="AU10" s="6">
        <v>149228</v>
      </c>
      <c r="AV10" s="6">
        <v>138023</v>
      </c>
      <c r="AW10" s="6">
        <v>144502</v>
      </c>
      <c r="AX10" s="6">
        <v>149353</v>
      </c>
      <c r="AY10" s="6">
        <v>146474</v>
      </c>
      <c r="AZ10" s="6">
        <v>152668</v>
      </c>
      <c r="BA10" s="6">
        <v>156187</v>
      </c>
      <c r="BB10" s="6">
        <v>163291.45499999999</v>
      </c>
      <c r="BC10" s="6">
        <v>169582.34400000001</v>
      </c>
      <c r="BD10" s="6">
        <v>177181.52100000001</v>
      </c>
      <c r="BE10" s="6">
        <v>184968.44200000001</v>
      </c>
      <c r="BF10" s="6">
        <v>192462.446</v>
      </c>
    </row>
    <row r="11" spans="1:58" ht="13.5" x14ac:dyDescent="0.25">
      <c r="A11" s="31" t="s">
        <v>217</v>
      </c>
      <c r="B11" s="8" t="s">
        <v>0</v>
      </c>
      <c r="C11" s="5" t="s">
        <v>63</v>
      </c>
      <c r="D11" s="7" t="s">
        <v>67</v>
      </c>
      <c r="E11" s="7" t="s">
        <v>67</v>
      </c>
      <c r="F11" s="7" t="s">
        <v>67</v>
      </c>
      <c r="G11" s="7" t="s">
        <v>67</v>
      </c>
      <c r="H11" s="7" t="s">
        <v>67</v>
      </c>
      <c r="I11" s="7" t="s">
        <v>67</v>
      </c>
      <c r="J11" s="7" t="s">
        <v>67</v>
      </c>
      <c r="K11" s="7" t="s">
        <v>67</v>
      </c>
      <c r="L11" s="7" t="s">
        <v>67</v>
      </c>
      <c r="M11" s="7" t="s">
        <v>67</v>
      </c>
      <c r="N11" s="7" t="s">
        <v>67</v>
      </c>
      <c r="O11" s="7" t="s">
        <v>67</v>
      </c>
      <c r="P11" s="7" t="s">
        <v>67</v>
      </c>
      <c r="Q11" s="7" t="s">
        <v>67</v>
      </c>
      <c r="R11" s="7" t="s">
        <v>67</v>
      </c>
      <c r="S11" s="7">
        <v>23370</v>
      </c>
      <c r="T11" s="7">
        <v>26955</v>
      </c>
      <c r="U11" s="7">
        <v>29783</v>
      </c>
      <c r="V11" s="7">
        <v>31020</v>
      </c>
      <c r="W11" s="7">
        <v>32063</v>
      </c>
      <c r="X11" s="7">
        <v>33965</v>
      </c>
      <c r="Y11" s="7">
        <v>39283</v>
      </c>
      <c r="Z11" s="7">
        <v>40040</v>
      </c>
      <c r="AA11" s="7">
        <v>43268</v>
      </c>
      <c r="AB11" s="7">
        <v>46546</v>
      </c>
      <c r="AC11" s="7">
        <v>57614</v>
      </c>
      <c r="AD11" s="7">
        <v>58951</v>
      </c>
      <c r="AE11" s="7">
        <v>61021</v>
      </c>
      <c r="AF11" s="7">
        <v>60987</v>
      </c>
      <c r="AG11" s="7">
        <v>65717</v>
      </c>
      <c r="AH11" s="7">
        <v>71121</v>
      </c>
      <c r="AI11" s="7">
        <v>71206</v>
      </c>
      <c r="AJ11" s="7">
        <v>72525</v>
      </c>
      <c r="AK11" s="7">
        <v>85903</v>
      </c>
      <c r="AL11" s="7">
        <v>93079</v>
      </c>
      <c r="AM11" s="7">
        <v>101925</v>
      </c>
      <c r="AN11" s="7">
        <v>107661</v>
      </c>
      <c r="AO11" s="7">
        <v>108525</v>
      </c>
      <c r="AP11" s="7">
        <v>110203</v>
      </c>
      <c r="AQ11" s="7">
        <v>117369</v>
      </c>
      <c r="AR11" s="7">
        <v>127803</v>
      </c>
      <c r="AS11" s="7">
        <v>136611</v>
      </c>
      <c r="AT11" s="7">
        <v>147309</v>
      </c>
      <c r="AU11" s="7">
        <v>149228</v>
      </c>
      <c r="AV11" s="7">
        <v>138023</v>
      </c>
      <c r="AW11" s="7">
        <v>144502</v>
      </c>
      <c r="AX11" s="7">
        <v>149353</v>
      </c>
      <c r="AY11" s="7">
        <v>146474</v>
      </c>
      <c r="AZ11" s="7">
        <v>152668</v>
      </c>
      <c r="BA11" s="7">
        <v>156187</v>
      </c>
      <c r="BB11" s="7">
        <v>163291.45499999999</v>
      </c>
      <c r="BC11" s="7">
        <v>169582.34400000001</v>
      </c>
      <c r="BD11" s="7">
        <v>177181.52100000001</v>
      </c>
      <c r="BE11" s="7">
        <v>184968.44200000001</v>
      </c>
      <c r="BF11" s="7">
        <v>192462.446</v>
      </c>
    </row>
    <row r="12" spans="1:58" ht="13.5" x14ac:dyDescent="0.25">
      <c r="A12" s="32"/>
      <c r="B12" s="8" t="s">
        <v>216</v>
      </c>
      <c r="C12" s="5" t="s">
        <v>63</v>
      </c>
      <c r="D12" s="6" t="s">
        <v>67</v>
      </c>
      <c r="E12" s="6" t="s">
        <v>67</v>
      </c>
      <c r="F12" s="6" t="s">
        <v>67</v>
      </c>
      <c r="G12" s="6" t="s">
        <v>67</v>
      </c>
      <c r="H12" s="6" t="s">
        <v>67</v>
      </c>
      <c r="I12" s="6" t="s">
        <v>67</v>
      </c>
      <c r="J12" s="6" t="s">
        <v>67</v>
      </c>
      <c r="K12" s="6" t="s">
        <v>67</v>
      </c>
      <c r="L12" s="6" t="s">
        <v>67</v>
      </c>
      <c r="M12" s="6" t="s">
        <v>67</v>
      </c>
      <c r="N12" s="6" t="s">
        <v>67</v>
      </c>
      <c r="O12" s="6" t="s">
        <v>67</v>
      </c>
      <c r="P12" s="6" t="s">
        <v>67</v>
      </c>
      <c r="Q12" s="6" t="s">
        <v>67</v>
      </c>
      <c r="R12" s="6" t="s">
        <v>67</v>
      </c>
      <c r="S12" s="6">
        <v>6</v>
      </c>
      <c r="T12" s="6">
        <v>3</v>
      </c>
      <c r="U12" s="6">
        <v>3</v>
      </c>
      <c r="V12" s="6">
        <v>3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</row>
    <row r="13" spans="1:58" ht="13.5" x14ac:dyDescent="0.25">
      <c r="A13" s="29" t="s">
        <v>215</v>
      </c>
      <c r="B13" s="30"/>
      <c r="C13" s="5" t="s">
        <v>63</v>
      </c>
      <c r="D13" s="7">
        <v>3</v>
      </c>
      <c r="E13" s="7">
        <v>7</v>
      </c>
      <c r="F13" s="7">
        <v>22</v>
      </c>
      <c r="G13" s="7">
        <v>51</v>
      </c>
      <c r="H13" s="7">
        <v>156</v>
      </c>
      <c r="I13" s="7">
        <v>264</v>
      </c>
      <c r="J13" s="7">
        <v>245</v>
      </c>
      <c r="K13" s="7">
        <v>276</v>
      </c>
      <c r="L13" s="7">
        <v>377</v>
      </c>
      <c r="M13" s="7">
        <v>496</v>
      </c>
      <c r="N13" s="7">
        <v>488</v>
      </c>
      <c r="O13" s="7">
        <v>420</v>
      </c>
      <c r="P13" s="7">
        <v>403</v>
      </c>
      <c r="Q13" s="7">
        <v>416</v>
      </c>
      <c r="R13" s="7">
        <v>529</v>
      </c>
      <c r="S13" s="7">
        <v>492</v>
      </c>
      <c r="T13" s="7">
        <v>487</v>
      </c>
      <c r="U13" s="7">
        <v>592</v>
      </c>
      <c r="V13" s="7">
        <v>643</v>
      </c>
      <c r="W13" s="7">
        <v>694</v>
      </c>
      <c r="X13" s="7">
        <v>855</v>
      </c>
      <c r="Y13" s="7">
        <v>971</v>
      </c>
      <c r="Z13" s="7">
        <v>1230</v>
      </c>
      <c r="AA13" s="7">
        <v>2172</v>
      </c>
      <c r="AB13" s="7">
        <v>2002</v>
      </c>
      <c r="AC13" s="7">
        <v>1892</v>
      </c>
      <c r="AD13" s="7">
        <v>1359</v>
      </c>
      <c r="AE13" s="7">
        <v>1073</v>
      </c>
      <c r="AF13" s="7">
        <v>785</v>
      </c>
      <c r="AG13" s="7">
        <v>821</v>
      </c>
      <c r="AH13" s="7">
        <v>852</v>
      </c>
      <c r="AI13" s="7">
        <v>972</v>
      </c>
      <c r="AJ13" s="7">
        <v>482</v>
      </c>
      <c r="AK13" s="7">
        <v>1460</v>
      </c>
      <c r="AL13" s="7">
        <v>1971</v>
      </c>
      <c r="AM13" s="7">
        <v>2211</v>
      </c>
      <c r="AN13" s="7">
        <v>3400</v>
      </c>
      <c r="AO13" s="7">
        <v>2820</v>
      </c>
      <c r="AP13" s="7">
        <v>0</v>
      </c>
      <c r="AQ13" s="7">
        <v>2296</v>
      </c>
      <c r="AR13" s="7">
        <v>2332</v>
      </c>
      <c r="AS13" s="7">
        <v>2874</v>
      </c>
      <c r="AT13" s="7">
        <v>3848</v>
      </c>
      <c r="AU13" s="7">
        <v>5288</v>
      </c>
      <c r="AV13" s="7">
        <v>7815</v>
      </c>
      <c r="AW13" s="7">
        <v>2517</v>
      </c>
      <c r="AX13" s="7">
        <v>3600</v>
      </c>
      <c r="AY13" s="7">
        <v>4334</v>
      </c>
      <c r="AZ13" s="7">
        <v>3902</v>
      </c>
      <c r="BA13" s="7">
        <v>3914</v>
      </c>
      <c r="BB13" s="7">
        <v>5582</v>
      </c>
      <c r="BC13" s="7">
        <v>7060</v>
      </c>
      <c r="BD13" s="7">
        <v>8378</v>
      </c>
      <c r="BE13" s="7">
        <v>7797</v>
      </c>
      <c r="BF13" s="7">
        <v>9190</v>
      </c>
    </row>
    <row r="14" spans="1:58" ht="13.5" x14ac:dyDescent="0.25">
      <c r="A14" s="33" t="s">
        <v>65</v>
      </c>
      <c r="B14" s="34"/>
      <c r="C14" s="5" t="s">
        <v>63</v>
      </c>
      <c r="D14" s="6">
        <v>484</v>
      </c>
      <c r="E14" s="6">
        <v>141</v>
      </c>
      <c r="F14" s="6">
        <v>1171</v>
      </c>
      <c r="G14" s="6">
        <v>1287</v>
      </c>
      <c r="H14" s="6">
        <v>1358</v>
      </c>
      <c r="I14" s="6">
        <v>1658</v>
      </c>
      <c r="J14" s="6">
        <v>1527</v>
      </c>
      <c r="K14" s="6">
        <v>1429</v>
      </c>
      <c r="L14" s="6">
        <v>1939</v>
      </c>
      <c r="M14" s="6">
        <v>2847</v>
      </c>
      <c r="N14" s="6">
        <v>2310</v>
      </c>
      <c r="O14" s="6">
        <v>2168</v>
      </c>
      <c r="P14" s="6">
        <v>3037</v>
      </c>
      <c r="Q14" s="6">
        <v>3839</v>
      </c>
      <c r="R14" s="6">
        <v>4884</v>
      </c>
      <c r="S14" s="6">
        <v>6783</v>
      </c>
      <c r="T14" s="6">
        <v>8471</v>
      </c>
      <c r="U14" s="6">
        <v>10492</v>
      </c>
      <c r="V14" s="6">
        <v>12069</v>
      </c>
      <c r="W14" s="6">
        <v>13997</v>
      </c>
      <c r="X14" s="6">
        <v>16854</v>
      </c>
      <c r="Y14" s="6">
        <v>15345</v>
      </c>
      <c r="Z14" s="6">
        <v>16264</v>
      </c>
      <c r="AA14" s="6">
        <v>18808</v>
      </c>
      <c r="AB14" s="6">
        <v>23433</v>
      </c>
      <c r="AC14" s="6">
        <v>20070</v>
      </c>
      <c r="AD14" s="6">
        <v>16736</v>
      </c>
      <c r="AE14" s="6">
        <v>12976</v>
      </c>
      <c r="AF14" s="6">
        <v>12578</v>
      </c>
      <c r="AG14" s="6">
        <v>15398</v>
      </c>
      <c r="AH14" s="6">
        <v>20174</v>
      </c>
      <c r="AI14" s="6">
        <v>24726</v>
      </c>
      <c r="AJ14" s="6">
        <v>32001</v>
      </c>
      <c r="AK14" s="6">
        <v>34020</v>
      </c>
      <c r="AL14" s="6">
        <v>32743</v>
      </c>
      <c r="AM14" s="6">
        <v>38061</v>
      </c>
      <c r="AN14" s="6">
        <v>34255</v>
      </c>
      <c r="AO14" s="6">
        <v>31274</v>
      </c>
      <c r="AP14" s="6">
        <v>31467.352999999999</v>
      </c>
      <c r="AQ14" s="6">
        <v>38076.248</v>
      </c>
      <c r="AR14" s="6">
        <v>47013.72</v>
      </c>
      <c r="AS14" s="6">
        <v>50269.379000000001</v>
      </c>
      <c r="AT14" s="6">
        <v>50154.692000000003</v>
      </c>
      <c r="AU14" s="6">
        <v>45289.294999999998</v>
      </c>
      <c r="AV14" s="6">
        <v>38791.951999999997</v>
      </c>
      <c r="AW14" s="6">
        <v>45683.504000000001</v>
      </c>
      <c r="AX14" s="6">
        <v>42689</v>
      </c>
      <c r="AY14" s="6">
        <v>43327</v>
      </c>
      <c r="AZ14" s="6">
        <v>45665</v>
      </c>
      <c r="BA14" s="6">
        <v>53047</v>
      </c>
      <c r="BB14" s="6">
        <v>54482</v>
      </c>
      <c r="BC14" s="6">
        <v>56205</v>
      </c>
      <c r="BD14" s="6">
        <v>54827</v>
      </c>
      <c r="BE14" s="6">
        <v>56294</v>
      </c>
      <c r="BF14" s="6">
        <v>55273</v>
      </c>
    </row>
    <row r="15" spans="1:58" ht="13.5" x14ac:dyDescent="0.25">
      <c r="A15" s="29" t="s">
        <v>214</v>
      </c>
      <c r="B15" s="30"/>
      <c r="C15" s="5" t="s">
        <v>63</v>
      </c>
      <c r="D15" s="7">
        <v>484</v>
      </c>
      <c r="E15" s="7" t="s">
        <v>67</v>
      </c>
      <c r="F15" s="7" t="s">
        <v>67</v>
      </c>
      <c r="G15" s="7" t="s">
        <v>67</v>
      </c>
      <c r="H15" s="7" t="s">
        <v>67</v>
      </c>
      <c r="I15" s="7" t="s">
        <v>67</v>
      </c>
      <c r="J15" s="7" t="s">
        <v>67</v>
      </c>
      <c r="K15" s="7" t="s">
        <v>67</v>
      </c>
      <c r="L15" s="7">
        <v>1869</v>
      </c>
      <c r="M15" s="7" t="s">
        <v>67</v>
      </c>
      <c r="N15" s="7" t="s">
        <v>67</v>
      </c>
      <c r="O15" s="7" t="s">
        <v>67</v>
      </c>
      <c r="P15" s="7" t="s">
        <v>67</v>
      </c>
      <c r="Q15" s="7" t="s">
        <v>67</v>
      </c>
      <c r="R15" s="7" t="s">
        <v>67</v>
      </c>
      <c r="S15" s="7">
        <v>6509.6</v>
      </c>
      <c r="T15" s="7">
        <v>8130.24</v>
      </c>
      <c r="U15" s="7">
        <v>10070.08</v>
      </c>
      <c r="V15" s="7">
        <v>11585.64</v>
      </c>
      <c r="W15" s="7">
        <v>13435.2</v>
      </c>
      <c r="X15" s="7">
        <v>16346</v>
      </c>
      <c r="Y15" s="7">
        <v>14425</v>
      </c>
      <c r="Z15" s="7">
        <v>15370</v>
      </c>
      <c r="AA15" s="7">
        <v>17893</v>
      </c>
      <c r="AB15" s="7">
        <v>22136</v>
      </c>
      <c r="AC15" s="7">
        <v>18994</v>
      </c>
      <c r="AD15" s="7">
        <v>16058</v>
      </c>
      <c r="AE15" s="7">
        <v>12663</v>
      </c>
      <c r="AF15" s="7">
        <v>12388</v>
      </c>
      <c r="AG15" s="7">
        <v>14772</v>
      </c>
      <c r="AH15" s="7">
        <v>19569</v>
      </c>
      <c r="AI15" s="7">
        <v>23885</v>
      </c>
      <c r="AJ15" s="7">
        <v>30928</v>
      </c>
      <c r="AK15" s="7">
        <v>32535</v>
      </c>
      <c r="AL15" s="7">
        <v>30946</v>
      </c>
      <c r="AM15" s="7">
        <v>35730</v>
      </c>
      <c r="AN15" s="7">
        <v>32906</v>
      </c>
      <c r="AO15" s="7">
        <v>30092</v>
      </c>
      <c r="AP15" s="7">
        <v>30565</v>
      </c>
      <c r="AQ15" s="7">
        <v>36577</v>
      </c>
      <c r="AR15" s="7">
        <v>44804</v>
      </c>
      <c r="AS15" s="7">
        <v>47139</v>
      </c>
      <c r="AT15" s="7">
        <v>47524</v>
      </c>
      <c r="AU15" s="7">
        <v>44811</v>
      </c>
      <c r="AV15" s="7">
        <v>39010</v>
      </c>
      <c r="AW15" s="7">
        <v>45721</v>
      </c>
      <c r="AX15" s="7">
        <v>42879</v>
      </c>
      <c r="AY15" s="7">
        <v>43481</v>
      </c>
      <c r="AZ15" s="7">
        <v>45256</v>
      </c>
      <c r="BA15" s="7">
        <v>52625</v>
      </c>
      <c r="BB15" s="7">
        <v>54499</v>
      </c>
      <c r="BC15" s="7">
        <v>56335</v>
      </c>
      <c r="BD15" s="7">
        <v>55251</v>
      </c>
      <c r="BE15" s="7">
        <v>56260</v>
      </c>
      <c r="BF15" s="7">
        <v>55613</v>
      </c>
    </row>
    <row r="16" spans="1:58" ht="13.5" x14ac:dyDescent="0.25">
      <c r="A16" s="31" t="s">
        <v>214</v>
      </c>
      <c r="B16" s="8" t="s">
        <v>213</v>
      </c>
      <c r="C16" s="5" t="s">
        <v>63</v>
      </c>
      <c r="D16" s="6" t="s">
        <v>67</v>
      </c>
      <c r="E16" s="6" t="s">
        <v>67</v>
      </c>
      <c r="F16" s="6" t="s">
        <v>67</v>
      </c>
      <c r="G16" s="6" t="s">
        <v>67</v>
      </c>
      <c r="H16" s="6" t="s">
        <v>67</v>
      </c>
      <c r="I16" s="6" t="s">
        <v>67</v>
      </c>
      <c r="J16" s="6" t="s">
        <v>67</v>
      </c>
      <c r="K16" s="6" t="s">
        <v>67</v>
      </c>
      <c r="L16" s="6" t="s">
        <v>67</v>
      </c>
      <c r="M16" s="6" t="s">
        <v>67</v>
      </c>
      <c r="N16" s="6" t="s">
        <v>67</v>
      </c>
      <c r="O16" s="6" t="s">
        <v>67</v>
      </c>
      <c r="P16" s="6" t="s">
        <v>67</v>
      </c>
      <c r="Q16" s="6" t="s">
        <v>67</v>
      </c>
      <c r="R16" s="6" t="s">
        <v>67</v>
      </c>
      <c r="S16" s="6">
        <v>1799</v>
      </c>
      <c r="T16" s="6">
        <v>2477</v>
      </c>
      <c r="U16" s="6">
        <v>2821</v>
      </c>
      <c r="V16" s="6">
        <v>5443</v>
      </c>
      <c r="W16" s="6">
        <v>6873</v>
      </c>
      <c r="X16" s="6">
        <v>7369</v>
      </c>
      <c r="Y16" s="6">
        <v>2698</v>
      </c>
      <c r="Z16" s="6">
        <v>1754</v>
      </c>
      <c r="AA16" s="6">
        <v>1505</v>
      </c>
      <c r="AB16" s="6">
        <v>1003</v>
      </c>
      <c r="AC16" s="6">
        <v>941</v>
      </c>
      <c r="AD16" s="6">
        <v>-105</v>
      </c>
      <c r="AE16" s="6">
        <v>7</v>
      </c>
      <c r="AF16" s="6">
        <v>381</v>
      </c>
      <c r="AG16" s="6">
        <v>820</v>
      </c>
      <c r="AH16" s="6">
        <v>832</v>
      </c>
      <c r="AI16" s="6">
        <v>1356</v>
      </c>
      <c r="AJ16" s="6">
        <v>1467</v>
      </c>
      <c r="AK16" s="6">
        <v>662</v>
      </c>
      <c r="AL16" s="6">
        <v>472</v>
      </c>
      <c r="AM16" s="6">
        <v>1540</v>
      </c>
      <c r="AN16" s="6">
        <v>1526</v>
      </c>
      <c r="AO16" s="6">
        <v>946</v>
      </c>
      <c r="AP16" s="6">
        <v>1146</v>
      </c>
      <c r="AQ16" s="6">
        <v>1166</v>
      </c>
      <c r="AR16" s="6">
        <v>1799</v>
      </c>
      <c r="AS16" s="6">
        <v>2546</v>
      </c>
      <c r="AT16" s="6">
        <v>1387</v>
      </c>
      <c r="AU16" s="6">
        <v>2663</v>
      </c>
      <c r="AV16" s="6">
        <v>1047</v>
      </c>
      <c r="AW16" s="6">
        <v>1349</v>
      </c>
      <c r="AX16" s="6">
        <v>1775</v>
      </c>
      <c r="AY16" s="6">
        <v>2106</v>
      </c>
      <c r="AZ16" s="6">
        <v>1296</v>
      </c>
      <c r="BA16" s="6">
        <v>568</v>
      </c>
      <c r="BB16" s="6">
        <v>-552</v>
      </c>
      <c r="BC16" s="6">
        <v>-768</v>
      </c>
      <c r="BD16" s="6">
        <v>-634</v>
      </c>
      <c r="BE16" s="6">
        <v>-817</v>
      </c>
      <c r="BF16" s="6">
        <v>-319</v>
      </c>
    </row>
    <row r="17" spans="1:58" ht="13.5" x14ac:dyDescent="0.25">
      <c r="A17" s="35"/>
      <c r="B17" s="8" t="s">
        <v>212</v>
      </c>
      <c r="C17" s="5" t="s">
        <v>63</v>
      </c>
      <c r="D17" s="7" t="s">
        <v>67</v>
      </c>
      <c r="E17" s="7" t="s">
        <v>67</v>
      </c>
      <c r="F17" s="7" t="s">
        <v>67</v>
      </c>
      <c r="G17" s="7" t="s">
        <v>67</v>
      </c>
      <c r="H17" s="7" t="s">
        <v>67</v>
      </c>
      <c r="I17" s="7" t="s">
        <v>67</v>
      </c>
      <c r="J17" s="7" t="s">
        <v>67</v>
      </c>
      <c r="K17" s="7" t="s">
        <v>67</v>
      </c>
      <c r="L17" s="7" t="s">
        <v>67</v>
      </c>
      <c r="M17" s="7" t="s">
        <v>67</v>
      </c>
      <c r="N17" s="7" t="s">
        <v>67</v>
      </c>
      <c r="O17" s="7" t="s">
        <v>67</v>
      </c>
      <c r="P17" s="7" t="s">
        <v>67</v>
      </c>
      <c r="Q17" s="7" t="s">
        <v>67</v>
      </c>
      <c r="R17" s="7" t="s">
        <v>67</v>
      </c>
      <c r="S17" s="7">
        <v>0</v>
      </c>
      <c r="T17" s="7">
        <v>1531</v>
      </c>
      <c r="U17" s="7">
        <v>2214</v>
      </c>
      <c r="V17" s="7">
        <v>676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</row>
    <row r="18" spans="1:58" ht="13.5" x14ac:dyDescent="0.25">
      <c r="A18" s="35"/>
      <c r="B18" s="8" t="s">
        <v>211</v>
      </c>
      <c r="C18" s="5" t="s">
        <v>63</v>
      </c>
      <c r="D18" s="6" t="s">
        <v>67</v>
      </c>
      <c r="E18" s="6" t="s">
        <v>67</v>
      </c>
      <c r="F18" s="6" t="s">
        <v>67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  <c r="L18" s="6" t="s">
        <v>67</v>
      </c>
      <c r="M18" s="6" t="s">
        <v>67</v>
      </c>
      <c r="N18" s="6" t="s">
        <v>67</v>
      </c>
      <c r="O18" s="6" t="s">
        <v>67</v>
      </c>
      <c r="P18" s="6" t="s">
        <v>67</v>
      </c>
      <c r="Q18" s="6" t="s">
        <v>67</v>
      </c>
      <c r="R18" s="6" t="s">
        <v>67</v>
      </c>
      <c r="S18" s="6">
        <v>4711.6000000000004</v>
      </c>
      <c r="T18" s="6">
        <v>4123.24</v>
      </c>
      <c r="U18" s="6">
        <v>5035.08</v>
      </c>
      <c r="V18" s="6">
        <v>5466.64</v>
      </c>
      <c r="W18" s="6">
        <v>6562.2</v>
      </c>
      <c r="X18" s="6">
        <v>8977</v>
      </c>
      <c r="Y18" s="6">
        <v>11727</v>
      </c>
      <c r="Z18" s="6">
        <v>13616</v>
      </c>
      <c r="AA18" s="6">
        <v>16388</v>
      </c>
      <c r="AB18" s="6">
        <v>21133</v>
      </c>
      <c r="AC18" s="6">
        <v>18053</v>
      </c>
      <c r="AD18" s="6">
        <v>16163</v>
      </c>
      <c r="AE18" s="6">
        <v>12656</v>
      </c>
      <c r="AF18" s="6">
        <v>12007</v>
      </c>
      <c r="AG18" s="6">
        <v>13952</v>
      </c>
      <c r="AH18" s="6">
        <v>18737</v>
      </c>
      <c r="AI18" s="6">
        <v>22529</v>
      </c>
      <c r="AJ18" s="6">
        <v>26851</v>
      </c>
      <c r="AK18" s="6">
        <v>29259</v>
      </c>
      <c r="AL18" s="6">
        <v>30474</v>
      </c>
      <c r="AM18" s="6">
        <v>34190</v>
      </c>
      <c r="AN18" s="6">
        <v>31326</v>
      </c>
      <c r="AO18" s="6">
        <v>28753</v>
      </c>
      <c r="AP18" s="6">
        <v>28875</v>
      </c>
      <c r="AQ18" s="6">
        <v>34711</v>
      </c>
      <c r="AR18" s="6">
        <v>42277</v>
      </c>
      <c r="AS18" s="6">
        <v>43869</v>
      </c>
      <c r="AT18" s="6">
        <v>45423</v>
      </c>
      <c r="AU18" s="6">
        <v>41372</v>
      </c>
      <c r="AV18" s="6">
        <v>37267</v>
      </c>
      <c r="AW18" s="6">
        <v>43729</v>
      </c>
      <c r="AX18" s="6">
        <v>40479</v>
      </c>
      <c r="AY18" s="6">
        <v>40748</v>
      </c>
      <c r="AZ18" s="6">
        <v>43293</v>
      </c>
      <c r="BA18" s="6">
        <v>51478</v>
      </c>
      <c r="BB18" s="6">
        <v>54431</v>
      </c>
      <c r="BC18" s="6">
        <v>56406</v>
      </c>
      <c r="BD18" s="6">
        <v>55146</v>
      </c>
      <c r="BE18" s="6">
        <v>56385</v>
      </c>
      <c r="BF18" s="6">
        <v>55118</v>
      </c>
    </row>
    <row r="19" spans="1:58" ht="13.5" x14ac:dyDescent="0.25">
      <c r="A19" s="35"/>
      <c r="B19" s="8" t="s">
        <v>210</v>
      </c>
      <c r="C19" s="5" t="s">
        <v>63</v>
      </c>
      <c r="D19" s="7" t="s">
        <v>67</v>
      </c>
      <c r="E19" s="7" t="s">
        <v>67</v>
      </c>
      <c r="F19" s="7" t="s">
        <v>67</v>
      </c>
      <c r="G19" s="7" t="s">
        <v>67</v>
      </c>
      <c r="H19" s="7" t="s">
        <v>67</v>
      </c>
      <c r="I19" s="7" t="s">
        <v>67</v>
      </c>
      <c r="J19" s="7" t="s">
        <v>67</v>
      </c>
      <c r="K19" s="7" t="s">
        <v>67</v>
      </c>
      <c r="L19" s="7" t="s">
        <v>67</v>
      </c>
      <c r="M19" s="7" t="s">
        <v>67</v>
      </c>
      <c r="N19" s="7" t="s">
        <v>67</v>
      </c>
      <c r="O19" s="7" t="s">
        <v>67</v>
      </c>
      <c r="P19" s="7" t="s">
        <v>67</v>
      </c>
      <c r="Q19" s="7" t="s">
        <v>67</v>
      </c>
      <c r="R19" s="7" t="s">
        <v>67</v>
      </c>
      <c r="S19" s="7">
        <v>-1</v>
      </c>
      <c r="T19" s="7">
        <v>-1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ht="13.5" x14ac:dyDescent="0.25">
      <c r="A20" s="35"/>
      <c r="B20" s="8" t="s">
        <v>209</v>
      </c>
      <c r="C20" s="5" t="s">
        <v>63</v>
      </c>
      <c r="D20" s="6" t="s">
        <v>67</v>
      </c>
      <c r="E20" s="6" t="s">
        <v>67</v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  <c r="Q20" s="6" t="s">
        <v>67</v>
      </c>
      <c r="R20" s="6" t="s">
        <v>67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</row>
    <row r="21" spans="1:58" ht="13.5" x14ac:dyDescent="0.25">
      <c r="A21" s="35"/>
      <c r="B21" s="8" t="s">
        <v>208</v>
      </c>
      <c r="C21" s="5" t="s">
        <v>63</v>
      </c>
      <c r="D21" s="7" t="s">
        <v>67</v>
      </c>
      <c r="E21" s="7" t="s">
        <v>67</v>
      </c>
      <c r="F21" s="7" t="s">
        <v>67</v>
      </c>
      <c r="G21" s="7" t="s">
        <v>67</v>
      </c>
      <c r="H21" s="7" t="s">
        <v>67</v>
      </c>
      <c r="I21" s="7" t="s">
        <v>67</v>
      </c>
      <c r="J21" s="7" t="s">
        <v>67</v>
      </c>
      <c r="K21" s="7" t="s">
        <v>67</v>
      </c>
      <c r="L21" s="7" t="s">
        <v>67</v>
      </c>
      <c r="M21" s="7" t="s">
        <v>67</v>
      </c>
      <c r="N21" s="7" t="s">
        <v>67</v>
      </c>
      <c r="O21" s="7" t="s">
        <v>67</v>
      </c>
      <c r="P21" s="7" t="s">
        <v>67</v>
      </c>
      <c r="Q21" s="7" t="s">
        <v>67</v>
      </c>
      <c r="R21" s="7" t="s">
        <v>67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54</v>
      </c>
      <c r="AO21" s="7">
        <v>365</v>
      </c>
      <c r="AP21" s="7">
        <v>496</v>
      </c>
      <c r="AQ21" s="7">
        <v>639</v>
      </c>
      <c r="AR21" s="7">
        <v>640</v>
      </c>
      <c r="AS21" s="7">
        <v>560</v>
      </c>
      <c r="AT21" s="7">
        <v>590</v>
      </c>
      <c r="AU21" s="7">
        <v>569</v>
      </c>
      <c r="AV21" s="7">
        <v>543</v>
      </c>
      <c r="AW21" s="7">
        <v>568</v>
      </c>
      <c r="AX21" s="7">
        <v>539</v>
      </c>
      <c r="AY21" s="7">
        <v>565</v>
      </c>
      <c r="AZ21" s="7">
        <v>605</v>
      </c>
      <c r="BA21" s="7">
        <v>532</v>
      </c>
      <c r="BB21" s="7">
        <v>595</v>
      </c>
      <c r="BC21" s="7">
        <v>686</v>
      </c>
      <c r="BD21" s="7">
        <v>737</v>
      </c>
      <c r="BE21" s="7">
        <v>692</v>
      </c>
      <c r="BF21" s="7">
        <v>814</v>
      </c>
    </row>
    <row r="22" spans="1:58" ht="13.5" x14ac:dyDescent="0.25">
      <c r="A22" s="32"/>
      <c r="B22" s="8" t="s">
        <v>207</v>
      </c>
      <c r="C22" s="5" t="s">
        <v>63</v>
      </c>
      <c r="D22" s="6" t="s">
        <v>67</v>
      </c>
      <c r="E22" s="6" t="s">
        <v>67</v>
      </c>
      <c r="F22" s="6" t="s">
        <v>67</v>
      </c>
      <c r="G22" s="6" t="s">
        <v>67</v>
      </c>
      <c r="H22" s="6" t="s">
        <v>67</v>
      </c>
      <c r="I22" s="6" t="s">
        <v>67</v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  <c r="Q22" s="6" t="s">
        <v>67</v>
      </c>
      <c r="R22" s="6" t="s">
        <v>67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28</v>
      </c>
      <c r="AP22" s="6">
        <v>48</v>
      </c>
      <c r="AQ22" s="6">
        <v>61</v>
      </c>
      <c r="AR22" s="6">
        <v>88</v>
      </c>
      <c r="AS22" s="6">
        <v>164</v>
      </c>
      <c r="AT22" s="6">
        <v>124</v>
      </c>
      <c r="AU22" s="6">
        <v>207</v>
      </c>
      <c r="AV22" s="6">
        <v>153</v>
      </c>
      <c r="AW22" s="6">
        <v>75</v>
      </c>
      <c r="AX22" s="6">
        <v>86</v>
      </c>
      <c r="AY22" s="6">
        <v>62</v>
      </c>
      <c r="AZ22" s="6">
        <v>62</v>
      </c>
      <c r="BA22" s="6">
        <v>47</v>
      </c>
      <c r="BB22" s="6">
        <v>25</v>
      </c>
      <c r="BC22" s="6">
        <v>11</v>
      </c>
      <c r="BD22" s="6">
        <v>2</v>
      </c>
      <c r="BE22" s="6">
        <v>0</v>
      </c>
      <c r="BF22" s="6">
        <v>0</v>
      </c>
    </row>
    <row r="23" spans="1:58" ht="13.5" x14ac:dyDescent="0.25">
      <c r="A23" s="29" t="s">
        <v>66</v>
      </c>
      <c r="B23" s="30"/>
      <c r="C23" s="5" t="s">
        <v>63</v>
      </c>
      <c r="D23" s="7">
        <v>0</v>
      </c>
      <c r="E23" s="7" t="s">
        <v>67</v>
      </c>
      <c r="F23" s="7" t="s">
        <v>67</v>
      </c>
      <c r="G23" s="7" t="s">
        <v>67</v>
      </c>
      <c r="H23" s="7" t="s">
        <v>67</v>
      </c>
      <c r="I23" s="7" t="s">
        <v>67</v>
      </c>
      <c r="J23" s="7" t="s">
        <v>67</v>
      </c>
      <c r="K23" s="7" t="s">
        <v>67</v>
      </c>
      <c r="L23" s="7">
        <v>70</v>
      </c>
      <c r="M23" s="7" t="s">
        <v>67</v>
      </c>
      <c r="N23" s="7" t="s">
        <v>67</v>
      </c>
      <c r="O23" s="7" t="s">
        <v>67</v>
      </c>
      <c r="P23" s="7" t="s">
        <v>67</v>
      </c>
      <c r="Q23" s="7" t="s">
        <v>67</v>
      </c>
      <c r="R23" s="7" t="s">
        <v>67</v>
      </c>
      <c r="S23" s="7">
        <v>273.39999999999998</v>
      </c>
      <c r="T23" s="7">
        <v>340.76</v>
      </c>
      <c r="U23" s="7">
        <v>421.92</v>
      </c>
      <c r="V23" s="7">
        <v>483.36</v>
      </c>
      <c r="W23" s="7">
        <v>561.79999999999995</v>
      </c>
      <c r="X23" s="7">
        <v>508</v>
      </c>
      <c r="Y23" s="7">
        <v>920</v>
      </c>
      <c r="Z23" s="7">
        <v>894</v>
      </c>
      <c r="AA23" s="7">
        <v>915</v>
      </c>
      <c r="AB23" s="7">
        <v>1297</v>
      </c>
      <c r="AC23" s="7">
        <v>1076</v>
      </c>
      <c r="AD23" s="7">
        <v>678</v>
      </c>
      <c r="AE23" s="7">
        <v>313</v>
      </c>
      <c r="AF23" s="7">
        <v>190</v>
      </c>
      <c r="AG23" s="7">
        <v>626</v>
      </c>
      <c r="AH23" s="7">
        <v>605</v>
      </c>
      <c r="AI23" s="7">
        <v>841</v>
      </c>
      <c r="AJ23" s="7">
        <v>1073</v>
      </c>
      <c r="AK23" s="7">
        <v>1485</v>
      </c>
      <c r="AL23" s="7">
        <v>1797</v>
      </c>
      <c r="AM23" s="7">
        <v>2331</v>
      </c>
      <c r="AN23" s="7">
        <v>1349</v>
      </c>
      <c r="AO23" s="7">
        <v>1182</v>
      </c>
      <c r="AP23" s="7">
        <v>1287</v>
      </c>
      <c r="AQ23" s="7">
        <v>1952</v>
      </c>
      <c r="AR23" s="7">
        <v>2733</v>
      </c>
      <c r="AS23" s="7">
        <v>3699</v>
      </c>
      <c r="AT23" s="7">
        <v>3285</v>
      </c>
      <c r="AU23" s="7">
        <v>1332</v>
      </c>
      <c r="AV23" s="7">
        <v>604</v>
      </c>
      <c r="AW23" s="7">
        <v>878</v>
      </c>
      <c r="AX23" s="7">
        <v>777</v>
      </c>
      <c r="AY23" s="7">
        <v>853</v>
      </c>
      <c r="AZ23" s="7">
        <v>1035</v>
      </c>
      <c r="BA23" s="7">
        <v>1126</v>
      </c>
      <c r="BB23" s="7">
        <v>1114</v>
      </c>
      <c r="BC23" s="7">
        <v>1287</v>
      </c>
      <c r="BD23" s="7">
        <v>1252</v>
      </c>
      <c r="BE23" s="7">
        <v>2003</v>
      </c>
      <c r="BF23" s="7">
        <v>1840</v>
      </c>
    </row>
    <row r="24" spans="1:58" ht="13.5" x14ac:dyDescent="0.25">
      <c r="A24" s="29" t="s">
        <v>68</v>
      </c>
      <c r="B24" s="30"/>
      <c r="C24" s="5" t="s">
        <v>63</v>
      </c>
      <c r="D24" s="6">
        <v>-52</v>
      </c>
      <c r="E24" s="6">
        <v>-115</v>
      </c>
      <c r="F24" s="6">
        <v>-142</v>
      </c>
      <c r="G24" s="6">
        <v>-197</v>
      </c>
      <c r="H24" s="6">
        <v>-139</v>
      </c>
      <c r="I24" s="6">
        <v>31</v>
      </c>
      <c r="J24" s="6">
        <v>-25</v>
      </c>
      <c r="K24" s="6">
        <v>12</v>
      </c>
      <c r="L24" s="6">
        <v>-100</v>
      </c>
      <c r="M24" s="6">
        <v>-587</v>
      </c>
      <c r="N24" s="6">
        <v>-530</v>
      </c>
      <c r="O24" s="6">
        <v>-209</v>
      </c>
      <c r="P24" s="6">
        <v>177</v>
      </c>
      <c r="Q24" s="6">
        <v>-533</v>
      </c>
      <c r="R24" s="6">
        <v>-639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</row>
    <row r="25" spans="1:58" ht="13.5" x14ac:dyDescent="0.25">
      <c r="A25" s="29" t="s">
        <v>69</v>
      </c>
      <c r="B25" s="30"/>
      <c r="C25" s="5" t="s">
        <v>63</v>
      </c>
      <c r="D25" s="7">
        <v>1685</v>
      </c>
      <c r="E25" s="7">
        <v>1804</v>
      </c>
      <c r="F25" s="7">
        <v>1924</v>
      </c>
      <c r="G25" s="7">
        <v>2161</v>
      </c>
      <c r="H25" s="7">
        <v>2242</v>
      </c>
      <c r="I25" s="7">
        <v>2655</v>
      </c>
      <c r="J25" s="7">
        <v>2826</v>
      </c>
      <c r="K25" s="7">
        <v>3337</v>
      </c>
      <c r="L25" s="7">
        <v>3937</v>
      </c>
      <c r="M25" s="7">
        <v>5000</v>
      </c>
      <c r="N25" s="7">
        <v>6540</v>
      </c>
      <c r="O25" s="7">
        <v>8225</v>
      </c>
      <c r="P25" s="7">
        <v>9336</v>
      </c>
      <c r="Q25" s="7">
        <v>9992</v>
      </c>
      <c r="R25" s="7">
        <v>11164</v>
      </c>
      <c r="S25" s="7">
        <v>13531</v>
      </c>
      <c r="T25" s="7">
        <v>14988</v>
      </c>
      <c r="U25" s="7">
        <v>18554</v>
      </c>
      <c r="V25" s="7">
        <v>20355</v>
      </c>
      <c r="W25" s="7">
        <v>21865</v>
      </c>
      <c r="X25" s="7">
        <v>23769</v>
      </c>
      <c r="Y25" s="7">
        <v>26835</v>
      </c>
      <c r="Z25" s="7">
        <v>28167</v>
      </c>
      <c r="AA25" s="7">
        <v>31976</v>
      </c>
      <c r="AB25" s="7">
        <v>32582</v>
      </c>
      <c r="AC25" s="7">
        <v>34457</v>
      </c>
      <c r="AD25" s="7">
        <v>36193</v>
      </c>
      <c r="AE25" s="7">
        <v>37006</v>
      </c>
      <c r="AF25" s="7">
        <v>39258</v>
      </c>
      <c r="AG25" s="7">
        <v>42066</v>
      </c>
      <c r="AH25" s="7">
        <v>44397</v>
      </c>
      <c r="AI25" s="7">
        <v>46499</v>
      </c>
      <c r="AJ25" s="7">
        <v>50606</v>
      </c>
      <c r="AK25" s="7">
        <v>52988</v>
      </c>
      <c r="AL25" s="7">
        <v>56742</v>
      </c>
      <c r="AM25" s="7">
        <v>60252</v>
      </c>
      <c r="AN25" s="7">
        <v>63125</v>
      </c>
      <c r="AO25" s="7">
        <v>63410</v>
      </c>
      <c r="AP25" s="7">
        <v>71540</v>
      </c>
      <c r="AQ25" s="7">
        <v>79224</v>
      </c>
      <c r="AR25" s="7">
        <v>84459</v>
      </c>
      <c r="AS25" s="7">
        <v>89550</v>
      </c>
      <c r="AT25" s="7">
        <v>93210</v>
      </c>
      <c r="AU25" s="7">
        <v>98319</v>
      </c>
      <c r="AV25" s="7">
        <v>94445</v>
      </c>
      <c r="AW25" s="7">
        <v>97346</v>
      </c>
      <c r="AX25" s="7">
        <v>101441</v>
      </c>
      <c r="AY25" s="7">
        <v>104319</v>
      </c>
      <c r="AZ25" s="7">
        <v>106085</v>
      </c>
      <c r="BA25" s="7">
        <v>109120</v>
      </c>
      <c r="BB25" s="7">
        <v>114067</v>
      </c>
      <c r="BC25" s="7">
        <v>122030</v>
      </c>
      <c r="BD25" s="7">
        <v>130439</v>
      </c>
      <c r="BE25" s="7">
        <v>134986</v>
      </c>
      <c r="BF25" s="7">
        <v>142595</v>
      </c>
    </row>
    <row r="26" spans="1:58" ht="13.5" x14ac:dyDescent="0.25">
      <c r="A26" s="29" t="s">
        <v>70</v>
      </c>
      <c r="B26" s="30"/>
      <c r="C26" s="5" t="s">
        <v>63</v>
      </c>
      <c r="D26" s="6">
        <v>770</v>
      </c>
      <c r="E26" s="6">
        <v>808</v>
      </c>
      <c r="F26" s="6">
        <v>854</v>
      </c>
      <c r="G26" s="6">
        <v>953</v>
      </c>
      <c r="H26" s="6">
        <v>992</v>
      </c>
      <c r="I26" s="6">
        <v>1171</v>
      </c>
      <c r="J26" s="6">
        <v>1237</v>
      </c>
      <c r="K26" s="6">
        <v>1468</v>
      </c>
      <c r="L26" s="6">
        <v>1693</v>
      </c>
      <c r="M26" s="6">
        <v>1991</v>
      </c>
      <c r="N26" s="6">
        <v>2562</v>
      </c>
      <c r="O26" s="6">
        <v>3114</v>
      </c>
      <c r="P26" s="6">
        <v>3520</v>
      </c>
      <c r="Q26" s="6">
        <v>3690</v>
      </c>
      <c r="R26" s="6">
        <v>4284</v>
      </c>
      <c r="S26" s="6">
        <v>5228</v>
      </c>
      <c r="T26" s="6">
        <v>6552</v>
      </c>
      <c r="U26" s="6">
        <v>8016</v>
      </c>
      <c r="V26" s="6">
        <v>9413</v>
      </c>
      <c r="W26" s="6">
        <v>10200</v>
      </c>
      <c r="X26" s="6">
        <v>11220</v>
      </c>
      <c r="Y26" s="6">
        <v>12625</v>
      </c>
      <c r="Z26" s="6">
        <v>12513</v>
      </c>
      <c r="AA26" s="6">
        <v>13564</v>
      </c>
      <c r="AB26" s="6">
        <v>14140</v>
      </c>
      <c r="AC26" s="6">
        <v>13296</v>
      </c>
      <c r="AD26" s="6">
        <v>13828</v>
      </c>
      <c r="AE26" s="6">
        <v>14104</v>
      </c>
      <c r="AF26" s="6">
        <v>14748</v>
      </c>
      <c r="AG26" s="6">
        <v>17357</v>
      </c>
      <c r="AH26" s="6">
        <v>18646</v>
      </c>
      <c r="AI26" s="6">
        <v>19149</v>
      </c>
      <c r="AJ26" s="6">
        <v>21558</v>
      </c>
      <c r="AK26" s="6">
        <v>22528</v>
      </c>
      <c r="AL26" s="6">
        <v>23573</v>
      </c>
      <c r="AM26" s="6">
        <v>24175</v>
      </c>
      <c r="AN26" s="6">
        <v>25236</v>
      </c>
      <c r="AO26" s="6">
        <v>25357</v>
      </c>
      <c r="AP26" s="6">
        <v>29055</v>
      </c>
      <c r="AQ26" s="6">
        <v>32805</v>
      </c>
      <c r="AR26" s="6">
        <v>35159</v>
      </c>
      <c r="AS26" s="6">
        <v>37052</v>
      </c>
      <c r="AT26" s="6">
        <v>36585</v>
      </c>
      <c r="AU26" s="6">
        <v>38186</v>
      </c>
      <c r="AV26" s="6">
        <v>37184</v>
      </c>
      <c r="AW26" s="6">
        <v>38703</v>
      </c>
      <c r="AX26" s="6">
        <v>40626</v>
      </c>
      <c r="AY26" s="6">
        <v>41159</v>
      </c>
      <c r="AZ26" s="6">
        <v>41481</v>
      </c>
      <c r="BA26" s="6">
        <v>42556</v>
      </c>
      <c r="BB26" s="6">
        <v>44454</v>
      </c>
      <c r="BC26" s="6">
        <v>47302</v>
      </c>
      <c r="BD26" s="6">
        <v>50412</v>
      </c>
      <c r="BE26" s="6">
        <v>52055</v>
      </c>
      <c r="BF26" s="6">
        <v>54972</v>
      </c>
    </row>
    <row r="27" spans="1:58" ht="13.5" x14ac:dyDescent="0.25">
      <c r="A27" s="29" t="s">
        <v>71</v>
      </c>
      <c r="B27" s="30"/>
      <c r="C27" s="5" t="s">
        <v>63</v>
      </c>
      <c r="D27" s="7" t="s">
        <v>67</v>
      </c>
      <c r="E27" s="7" t="s">
        <v>67</v>
      </c>
      <c r="F27" s="7" t="s">
        <v>67</v>
      </c>
      <c r="G27" s="7" t="s">
        <v>67</v>
      </c>
      <c r="H27" s="7" t="s">
        <v>67</v>
      </c>
      <c r="I27" s="7" t="s">
        <v>67</v>
      </c>
      <c r="J27" s="7" t="s">
        <v>67</v>
      </c>
      <c r="K27" s="7" t="s">
        <v>67</v>
      </c>
      <c r="L27" s="7" t="s">
        <v>67</v>
      </c>
      <c r="M27" s="7" t="s">
        <v>67</v>
      </c>
      <c r="N27" s="7" t="s">
        <v>67</v>
      </c>
      <c r="O27" s="7" t="s">
        <v>67</v>
      </c>
      <c r="P27" s="7" t="s">
        <v>67</v>
      </c>
      <c r="Q27" s="7" t="s">
        <v>67</v>
      </c>
      <c r="R27" s="7" t="s">
        <v>67</v>
      </c>
      <c r="S27" s="7" t="s">
        <v>67</v>
      </c>
      <c r="T27" s="7" t="s">
        <v>67</v>
      </c>
      <c r="U27" s="7" t="s">
        <v>67</v>
      </c>
      <c r="V27" s="7" t="s">
        <v>67</v>
      </c>
      <c r="W27" s="7" t="s">
        <v>67</v>
      </c>
      <c r="X27" s="7">
        <v>11220</v>
      </c>
      <c r="Y27" s="7">
        <v>12625</v>
      </c>
      <c r="Z27" s="7">
        <v>12513</v>
      </c>
      <c r="AA27" s="7">
        <v>13564</v>
      </c>
      <c r="AB27" s="7">
        <v>14140</v>
      </c>
      <c r="AC27" s="7">
        <v>13296</v>
      </c>
      <c r="AD27" s="7">
        <v>13828</v>
      </c>
      <c r="AE27" s="7">
        <v>14104</v>
      </c>
      <c r="AF27" s="7">
        <v>14748</v>
      </c>
      <c r="AG27" s="7">
        <v>17357</v>
      </c>
      <c r="AH27" s="7">
        <v>18646</v>
      </c>
      <c r="AI27" s="7">
        <v>19149</v>
      </c>
      <c r="AJ27" s="7">
        <v>21558</v>
      </c>
      <c r="AK27" s="7">
        <v>22528</v>
      </c>
      <c r="AL27" s="7">
        <v>23573</v>
      </c>
      <c r="AM27" s="7">
        <v>24175</v>
      </c>
      <c r="AN27" s="7">
        <v>25236</v>
      </c>
      <c r="AO27" s="7">
        <v>25357</v>
      </c>
      <c r="AP27" s="7">
        <v>29055</v>
      </c>
      <c r="AQ27" s="7">
        <v>32805</v>
      </c>
      <c r="AR27" s="7">
        <v>35159</v>
      </c>
      <c r="AS27" s="7">
        <v>37052</v>
      </c>
      <c r="AT27" s="7">
        <v>36585</v>
      </c>
      <c r="AU27" s="7">
        <v>38186</v>
      </c>
      <c r="AV27" s="7">
        <v>37184</v>
      </c>
      <c r="AW27" s="7">
        <v>38703</v>
      </c>
      <c r="AX27" s="7">
        <v>40626</v>
      </c>
      <c r="AY27" s="7">
        <v>41159</v>
      </c>
      <c r="AZ27" s="7">
        <v>41481</v>
      </c>
      <c r="BA27" s="7">
        <v>42556</v>
      </c>
      <c r="BB27" s="7">
        <v>44454</v>
      </c>
      <c r="BC27" s="7">
        <v>47302</v>
      </c>
      <c r="BD27" s="7">
        <v>50412</v>
      </c>
      <c r="BE27" s="7">
        <v>52055</v>
      </c>
      <c r="BF27" s="7">
        <v>54972</v>
      </c>
    </row>
    <row r="28" spans="1:58" ht="13.5" x14ac:dyDescent="0.25">
      <c r="A28" s="29" t="s">
        <v>72</v>
      </c>
      <c r="B28" s="30"/>
      <c r="C28" s="5" t="s">
        <v>63</v>
      </c>
      <c r="D28" s="6" t="s">
        <v>67</v>
      </c>
      <c r="E28" s="6" t="s">
        <v>67</v>
      </c>
      <c r="F28" s="6" t="s">
        <v>67</v>
      </c>
      <c r="G28" s="6" t="s">
        <v>67</v>
      </c>
      <c r="H28" s="6" t="s">
        <v>67</v>
      </c>
      <c r="I28" s="6" t="s">
        <v>67</v>
      </c>
      <c r="J28" s="6" t="s">
        <v>67</v>
      </c>
      <c r="K28" s="6" t="s">
        <v>67</v>
      </c>
      <c r="L28" s="6" t="s">
        <v>67</v>
      </c>
      <c r="M28" s="6" t="s">
        <v>67</v>
      </c>
      <c r="N28" s="6" t="s">
        <v>67</v>
      </c>
      <c r="O28" s="6" t="s">
        <v>67</v>
      </c>
      <c r="P28" s="6" t="s">
        <v>67</v>
      </c>
      <c r="Q28" s="6" t="s">
        <v>67</v>
      </c>
      <c r="R28" s="6" t="s">
        <v>67</v>
      </c>
      <c r="S28" s="6" t="s">
        <v>67</v>
      </c>
      <c r="T28" s="6" t="s">
        <v>67</v>
      </c>
      <c r="U28" s="6" t="s">
        <v>67</v>
      </c>
      <c r="V28" s="6" t="s">
        <v>67</v>
      </c>
      <c r="W28" s="6" t="s">
        <v>67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</row>
    <row r="29" spans="1:58" ht="13.5" x14ac:dyDescent="0.25">
      <c r="A29" s="29" t="s">
        <v>73</v>
      </c>
      <c r="B29" s="30"/>
      <c r="C29" s="5" t="s">
        <v>63</v>
      </c>
      <c r="D29" s="7">
        <v>831</v>
      </c>
      <c r="E29" s="7">
        <v>906</v>
      </c>
      <c r="F29" s="7">
        <v>976</v>
      </c>
      <c r="G29" s="7">
        <v>1101</v>
      </c>
      <c r="H29" s="7">
        <v>1136</v>
      </c>
      <c r="I29" s="7">
        <v>1354</v>
      </c>
      <c r="J29" s="7">
        <v>1453</v>
      </c>
      <c r="K29" s="7">
        <v>1708</v>
      </c>
      <c r="L29" s="7">
        <v>2054</v>
      </c>
      <c r="M29" s="7">
        <v>2791</v>
      </c>
      <c r="N29" s="7">
        <v>4068</v>
      </c>
      <c r="O29" s="7">
        <v>5066</v>
      </c>
      <c r="P29" s="7">
        <v>5694</v>
      </c>
      <c r="Q29" s="7">
        <v>6069</v>
      </c>
      <c r="R29" s="7">
        <v>6889</v>
      </c>
      <c r="S29" s="7">
        <v>8210</v>
      </c>
      <c r="T29" s="7">
        <v>8814</v>
      </c>
      <c r="U29" s="7">
        <v>9344</v>
      </c>
      <c r="V29" s="7">
        <v>10536</v>
      </c>
      <c r="W29" s="7">
        <v>11269</v>
      </c>
      <c r="X29" s="7">
        <v>12245</v>
      </c>
      <c r="Y29" s="7">
        <v>13540</v>
      </c>
      <c r="Z29" s="7">
        <v>14395</v>
      </c>
      <c r="AA29" s="7">
        <v>16176</v>
      </c>
      <c r="AB29" s="7">
        <v>18145</v>
      </c>
      <c r="AC29" s="7">
        <v>19984</v>
      </c>
      <c r="AD29" s="7">
        <v>21159</v>
      </c>
      <c r="AE29" s="7">
        <v>21621</v>
      </c>
      <c r="AF29" s="7">
        <v>23038</v>
      </c>
      <c r="AG29" s="7">
        <v>23240</v>
      </c>
      <c r="AH29" s="7">
        <v>24210</v>
      </c>
      <c r="AI29" s="7">
        <v>25579</v>
      </c>
      <c r="AJ29" s="7">
        <v>27200</v>
      </c>
      <c r="AK29" s="7">
        <v>28731</v>
      </c>
      <c r="AL29" s="7">
        <v>31286</v>
      </c>
      <c r="AM29" s="7">
        <v>34028</v>
      </c>
      <c r="AN29" s="7">
        <v>35706</v>
      </c>
      <c r="AO29" s="7">
        <v>35735</v>
      </c>
      <c r="AP29" s="7">
        <v>39890</v>
      </c>
      <c r="AQ29" s="7">
        <v>43692</v>
      </c>
      <c r="AR29" s="7">
        <v>46475</v>
      </c>
      <c r="AS29" s="7">
        <v>49568</v>
      </c>
      <c r="AT29" s="7">
        <v>53765</v>
      </c>
      <c r="AU29" s="7">
        <v>57080</v>
      </c>
      <c r="AV29" s="7">
        <v>54411</v>
      </c>
      <c r="AW29" s="7">
        <v>55887</v>
      </c>
      <c r="AX29" s="7">
        <v>58174</v>
      </c>
      <c r="AY29" s="7">
        <v>60600</v>
      </c>
      <c r="AZ29" s="7">
        <v>62019</v>
      </c>
      <c r="BA29" s="7">
        <v>63892</v>
      </c>
      <c r="BB29" s="7">
        <v>66491</v>
      </c>
      <c r="BC29" s="7">
        <v>71539</v>
      </c>
      <c r="BD29" s="7">
        <v>76591</v>
      </c>
      <c r="BE29" s="7">
        <v>79240</v>
      </c>
      <c r="BF29" s="7">
        <v>83681</v>
      </c>
    </row>
    <row r="30" spans="1:58" ht="13.5" x14ac:dyDescent="0.25">
      <c r="A30" s="29" t="s">
        <v>74</v>
      </c>
      <c r="B30" s="30"/>
      <c r="C30" s="5" t="s">
        <v>63</v>
      </c>
      <c r="D30" s="6" t="s">
        <v>67</v>
      </c>
      <c r="E30" s="6" t="s">
        <v>67</v>
      </c>
      <c r="F30" s="6" t="s">
        <v>67</v>
      </c>
      <c r="G30" s="6" t="s">
        <v>67</v>
      </c>
      <c r="H30" s="6" t="s">
        <v>67</v>
      </c>
      <c r="I30" s="6" t="s">
        <v>67</v>
      </c>
      <c r="J30" s="6" t="s">
        <v>67</v>
      </c>
      <c r="K30" s="6" t="s">
        <v>67</v>
      </c>
      <c r="L30" s="6" t="s">
        <v>67</v>
      </c>
      <c r="M30" s="6" t="s">
        <v>67</v>
      </c>
      <c r="N30" s="6" t="s">
        <v>67</v>
      </c>
      <c r="O30" s="6" t="s">
        <v>67</v>
      </c>
      <c r="P30" s="6" t="s">
        <v>67</v>
      </c>
      <c r="Q30" s="6" t="s">
        <v>67</v>
      </c>
      <c r="R30" s="6" t="s">
        <v>67</v>
      </c>
      <c r="S30" s="6" t="s">
        <v>67</v>
      </c>
      <c r="T30" s="6" t="s">
        <v>67</v>
      </c>
      <c r="U30" s="6" t="s">
        <v>67</v>
      </c>
      <c r="V30" s="6" t="s">
        <v>67</v>
      </c>
      <c r="W30" s="6" t="s">
        <v>67</v>
      </c>
      <c r="X30" s="6">
        <v>12245</v>
      </c>
      <c r="Y30" s="6">
        <v>13540</v>
      </c>
      <c r="Z30" s="6">
        <v>14395</v>
      </c>
      <c r="AA30" s="6">
        <v>16176</v>
      </c>
      <c r="AB30" s="6">
        <v>18145</v>
      </c>
      <c r="AC30" s="6">
        <v>19984</v>
      </c>
      <c r="AD30" s="6">
        <v>21159</v>
      </c>
      <c r="AE30" s="6">
        <v>21621</v>
      </c>
      <c r="AF30" s="6">
        <v>23038</v>
      </c>
      <c r="AG30" s="6">
        <v>23240</v>
      </c>
      <c r="AH30" s="6">
        <v>24210</v>
      </c>
      <c r="AI30" s="6">
        <v>25579</v>
      </c>
      <c r="AJ30" s="6">
        <v>27200</v>
      </c>
      <c r="AK30" s="6">
        <v>28731</v>
      </c>
      <c r="AL30" s="6">
        <v>31286</v>
      </c>
      <c r="AM30" s="6">
        <v>34028</v>
      </c>
      <c r="AN30" s="6">
        <v>35706</v>
      </c>
      <c r="AO30" s="6">
        <v>35735</v>
      </c>
      <c r="AP30" s="6">
        <v>39890</v>
      </c>
      <c r="AQ30" s="6">
        <v>43692</v>
      </c>
      <c r="AR30" s="6">
        <v>46475</v>
      </c>
      <c r="AS30" s="6">
        <v>49568</v>
      </c>
      <c r="AT30" s="6">
        <v>53765</v>
      </c>
      <c r="AU30" s="6">
        <v>57080</v>
      </c>
      <c r="AV30" s="6">
        <v>54411</v>
      </c>
      <c r="AW30" s="6">
        <v>55887</v>
      </c>
      <c r="AX30" s="6">
        <v>58174</v>
      </c>
      <c r="AY30" s="6">
        <v>60600</v>
      </c>
      <c r="AZ30" s="6">
        <v>62019</v>
      </c>
      <c r="BA30" s="6">
        <v>63892</v>
      </c>
      <c r="BB30" s="6">
        <v>66491</v>
      </c>
      <c r="BC30" s="6">
        <v>71539</v>
      </c>
      <c r="BD30" s="6">
        <v>76591</v>
      </c>
      <c r="BE30" s="6">
        <v>79240</v>
      </c>
      <c r="BF30" s="6">
        <v>83681</v>
      </c>
    </row>
    <row r="31" spans="1:58" ht="13.5" x14ac:dyDescent="0.25">
      <c r="A31" s="29" t="s">
        <v>75</v>
      </c>
      <c r="B31" s="30"/>
      <c r="C31" s="5" t="s">
        <v>63</v>
      </c>
      <c r="D31" s="7" t="s">
        <v>67</v>
      </c>
      <c r="E31" s="7" t="s">
        <v>67</v>
      </c>
      <c r="F31" s="7" t="s">
        <v>67</v>
      </c>
      <c r="G31" s="7" t="s">
        <v>67</v>
      </c>
      <c r="H31" s="7" t="s">
        <v>67</v>
      </c>
      <c r="I31" s="7" t="s">
        <v>67</v>
      </c>
      <c r="J31" s="7" t="s">
        <v>67</v>
      </c>
      <c r="K31" s="7" t="s">
        <v>67</v>
      </c>
      <c r="L31" s="7" t="s">
        <v>67</v>
      </c>
      <c r="M31" s="7" t="s">
        <v>67</v>
      </c>
      <c r="N31" s="7" t="s">
        <v>67</v>
      </c>
      <c r="O31" s="7" t="s">
        <v>67</v>
      </c>
      <c r="P31" s="7" t="s">
        <v>67</v>
      </c>
      <c r="Q31" s="7" t="s">
        <v>67</v>
      </c>
      <c r="R31" s="7" t="s">
        <v>67</v>
      </c>
      <c r="S31" s="7" t="s">
        <v>67</v>
      </c>
      <c r="T31" s="7" t="s">
        <v>67</v>
      </c>
      <c r="U31" s="7" t="s">
        <v>67</v>
      </c>
      <c r="V31" s="7" t="s">
        <v>67</v>
      </c>
      <c r="W31" s="7" t="s">
        <v>67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</row>
    <row r="32" spans="1:58" ht="13.5" x14ac:dyDescent="0.25">
      <c r="A32" s="29" t="s">
        <v>76</v>
      </c>
      <c r="B32" s="30"/>
      <c r="C32" s="5" t="s">
        <v>63</v>
      </c>
      <c r="D32" s="6">
        <v>75</v>
      </c>
      <c r="E32" s="6">
        <v>79</v>
      </c>
      <c r="F32" s="6">
        <v>82</v>
      </c>
      <c r="G32" s="6">
        <v>94</v>
      </c>
      <c r="H32" s="6">
        <v>99</v>
      </c>
      <c r="I32" s="6">
        <v>114</v>
      </c>
      <c r="J32" s="6">
        <v>120</v>
      </c>
      <c r="K32" s="6">
        <v>144</v>
      </c>
      <c r="L32" s="6">
        <v>169</v>
      </c>
      <c r="M32" s="6">
        <v>193</v>
      </c>
      <c r="N32" s="6">
        <v>195</v>
      </c>
      <c r="O32" s="6">
        <v>228</v>
      </c>
      <c r="P32" s="6">
        <v>277</v>
      </c>
      <c r="Q32" s="6">
        <v>319</v>
      </c>
      <c r="R32" s="6">
        <v>264</v>
      </c>
      <c r="S32" s="6">
        <v>317</v>
      </c>
      <c r="T32" s="6">
        <v>355</v>
      </c>
      <c r="U32" s="6">
        <v>482</v>
      </c>
      <c r="V32" s="6">
        <v>552</v>
      </c>
      <c r="W32" s="6">
        <v>600</v>
      </c>
      <c r="X32" s="6">
        <v>745</v>
      </c>
      <c r="Y32" s="6">
        <v>725</v>
      </c>
      <c r="Z32" s="6">
        <v>755</v>
      </c>
      <c r="AA32" s="6">
        <v>942</v>
      </c>
      <c r="AB32" s="6">
        <v>1048</v>
      </c>
      <c r="AC32" s="6">
        <v>1177</v>
      </c>
      <c r="AD32" s="6">
        <v>1206</v>
      </c>
      <c r="AE32" s="6">
        <v>1281</v>
      </c>
      <c r="AF32" s="6">
        <v>1472</v>
      </c>
      <c r="AG32" s="6">
        <v>1469</v>
      </c>
      <c r="AH32" s="6">
        <v>1541</v>
      </c>
      <c r="AI32" s="6">
        <v>1771</v>
      </c>
      <c r="AJ32" s="6">
        <v>1848</v>
      </c>
      <c r="AK32" s="6">
        <v>1729</v>
      </c>
      <c r="AL32" s="6">
        <v>1883</v>
      </c>
      <c r="AM32" s="6">
        <v>2049</v>
      </c>
      <c r="AN32" s="6">
        <v>2183</v>
      </c>
      <c r="AO32" s="6">
        <v>2318</v>
      </c>
      <c r="AP32" s="6">
        <v>2595</v>
      </c>
      <c r="AQ32" s="6">
        <v>2727</v>
      </c>
      <c r="AR32" s="6">
        <v>2825</v>
      </c>
      <c r="AS32" s="6">
        <v>2930</v>
      </c>
      <c r="AT32" s="6">
        <v>2860</v>
      </c>
      <c r="AU32" s="6">
        <v>3053</v>
      </c>
      <c r="AV32" s="6">
        <v>2850</v>
      </c>
      <c r="AW32" s="6">
        <v>2756</v>
      </c>
      <c r="AX32" s="6">
        <v>2641</v>
      </c>
      <c r="AY32" s="6">
        <v>2560</v>
      </c>
      <c r="AZ32" s="6">
        <v>2585</v>
      </c>
      <c r="BA32" s="6">
        <v>2672</v>
      </c>
      <c r="BB32" s="6">
        <v>3122</v>
      </c>
      <c r="BC32" s="6">
        <v>3189</v>
      </c>
      <c r="BD32" s="6">
        <v>3436</v>
      </c>
      <c r="BE32" s="6">
        <v>3691</v>
      </c>
      <c r="BF32" s="6">
        <v>3942</v>
      </c>
    </row>
    <row r="33" spans="1:58" ht="13.5" x14ac:dyDescent="0.25">
      <c r="A33" s="29" t="s">
        <v>77</v>
      </c>
      <c r="B33" s="30"/>
      <c r="C33" s="5" t="s">
        <v>63</v>
      </c>
      <c r="D33" s="7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  <c r="Q33" s="7" t="s">
        <v>67</v>
      </c>
      <c r="R33" s="7" t="s">
        <v>67</v>
      </c>
      <c r="S33" s="7" t="s">
        <v>67</v>
      </c>
      <c r="T33" s="7" t="s">
        <v>67</v>
      </c>
      <c r="U33" s="7" t="s">
        <v>67</v>
      </c>
      <c r="V33" s="7" t="s">
        <v>67</v>
      </c>
      <c r="W33" s="7" t="s">
        <v>67</v>
      </c>
      <c r="X33" s="7">
        <v>745</v>
      </c>
      <c r="Y33" s="7">
        <v>725</v>
      </c>
      <c r="Z33" s="7">
        <v>755</v>
      </c>
      <c r="AA33" s="7">
        <v>942</v>
      </c>
      <c r="AB33" s="7">
        <v>1048</v>
      </c>
      <c r="AC33" s="7">
        <v>1177</v>
      </c>
      <c r="AD33" s="7">
        <v>1206</v>
      </c>
      <c r="AE33" s="7">
        <v>1281</v>
      </c>
      <c r="AF33" s="7">
        <v>1472</v>
      </c>
      <c r="AG33" s="7">
        <v>1469</v>
      </c>
      <c r="AH33" s="7">
        <v>1541</v>
      </c>
      <c r="AI33" s="7">
        <v>1771</v>
      </c>
      <c r="AJ33" s="7">
        <v>1848</v>
      </c>
      <c r="AK33" s="7">
        <v>1729</v>
      </c>
      <c r="AL33" s="7">
        <v>1883</v>
      </c>
      <c r="AM33" s="7">
        <v>2049</v>
      </c>
      <c r="AN33" s="7">
        <v>2183</v>
      </c>
      <c r="AO33" s="7">
        <v>2318</v>
      </c>
      <c r="AP33" s="7">
        <v>2595</v>
      </c>
      <c r="AQ33" s="7">
        <v>2727</v>
      </c>
      <c r="AR33" s="7">
        <v>2825</v>
      </c>
      <c r="AS33" s="7">
        <v>2930</v>
      </c>
      <c r="AT33" s="7">
        <v>2860</v>
      </c>
      <c r="AU33" s="7">
        <v>3053</v>
      </c>
      <c r="AV33" s="7">
        <v>2850</v>
      </c>
      <c r="AW33" s="7">
        <v>2756</v>
      </c>
      <c r="AX33" s="7">
        <v>2641</v>
      </c>
      <c r="AY33" s="7">
        <v>2560</v>
      </c>
      <c r="AZ33" s="7">
        <v>2585</v>
      </c>
      <c r="BA33" s="7">
        <v>2672</v>
      </c>
      <c r="BB33" s="7">
        <v>3122</v>
      </c>
      <c r="BC33" s="7">
        <v>3189</v>
      </c>
      <c r="BD33" s="7">
        <v>3436</v>
      </c>
      <c r="BE33" s="7">
        <v>3691</v>
      </c>
      <c r="BF33" s="7">
        <v>3942</v>
      </c>
    </row>
    <row r="34" spans="1:58" ht="13.5" x14ac:dyDescent="0.25">
      <c r="A34" s="29" t="s">
        <v>78</v>
      </c>
      <c r="B34" s="30"/>
      <c r="C34" s="5" t="s">
        <v>63</v>
      </c>
      <c r="D34" s="6" t="s">
        <v>67</v>
      </c>
      <c r="E34" s="6" t="s">
        <v>67</v>
      </c>
      <c r="F34" s="6" t="s">
        <v>67</v>
      </c>
      <c r="G34" s="6" t="s">
        <v>67</v>
      </c>
      <c r="H34" s="6" t="s">
        <v>67</v>
      </c>
      <c r="I34" s="6" t="s">
        <v>67</v>
      </c>
      <c r="J34" s="6" t="s">
        <v>67</v>
      </c>
      <c r="K34" s="6" t="s">
        <v>67</v>
      </c>
      <c r="L34" s="6" t="s">
        <v>67</v>
      </c>
      <c r="M34" s="6" t="s">
        <v>67</v>
      </c>
      <c r="N34" s="6" t="s">
        <v>67</v>
      </c>
      <c r="O34" s="6" t="s">
        <v>67</v>
      </c>
      <c r="P34" s="6" t="s">
        <v>67</v>
      </c>
      <c r="Q34" s="6" t="s">
        <v>67</v>
      </c>
      <c r="R34" s="6" t="s">
        <v>67</v>
      </c>
      <c r="S34" s="6" t="s">
        <v>67</v>
      </c>
      <c r="T34" s="6" t="s">
        <v>67</v>
      </c>
      <c r="U34" s="6" t="s">
        <v>67</v>
      </c>
      <c r="V34" s="6" t="s">
        <v>67</v>
      </c>
      <c r="W34" s="6" t="s">
        <v>67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</row>
    <row r="35" spans="1:58" ht="13.5" x14ac:dyDescent="0.25">
      <c r="A35" s="29" t="s">
        <v>79</v>
      </c>
      <c r="B35" s="30"/>
      <c r="C35" s="5" t="s">
        <v>63</v>
      </c>
      <c r="D35" s="7">
        <v>9</v>
      </c>
      <c r="E35" s="7">
        <v>11</v>
      </c>
      <c r="F35" s="7">
        <v>12</v>
      </c>
      <c r="G35" s="7">
        <v>13</v>
      </c>
      <c r="H35" s="7">
        <v>15</v>
      </c>
      <c r="I35" s="7">
        <v>16</v>
      </c>
      <c r="J35" s="7">
        <v>16</v>
      </c>
      <c r="K35" s="7">
        <v>17</v>
      </c>
      <c r="L35" s="7">
        <v>21</v>
      </c>
      <c r="M35" s="7">
        <v>25</v>
      </c>
      <c r="N35" s="7">
        <v>-285</v>
      </c>
      <c r="O35" s="7">
        <v>-183</v>
      </c>
      <c r="P35" s="7">
        <v>-155</v>
      </c>
      <c r="Q35" s="7">
        <v>-86</v>
      </c>
      <c r="R35" s="7">
        <v>-273</v>
      </c>
      <c r="S35" s="7">
        <v>-224</v>
      </c>
      <c r="T35" s="7">
        <v>-733</v>
      </c>
      <c r="U35" s="7">
        <v>712</v>
      </c>
      <c r="V35" s="7">
        <v>-146</v>
      </c>
      <c r="W35" s="7">
        <v>-204</v>
      </c>
      <c r="X35" s="7">
        <v>-441</v>
      </c>
      <c r="Y35" s="7">
        <v>-55</v>
      </c>
      <c r="Z35" s="7">
        <v>504</v>
      </c>
      <c r="AA35" s="7">
        <v>1294</v>
      </c>
      <c r="AB35" s="7">
        <v>-751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</row>
    <row r="36" spans="1:58" ht="13.5" x14ac:dyDescent="0.25">
      <c r="A36" s="29" t="s">
        <v>80</v>
      </c>
      <c r="B36" s="30"/>
      <c r="C36" s="5" t="s">
        <v>63</v>
      </c>
      <c r="D36" s="6">
        <v>0</v>
      </c>
      <c r="E36" s="6">
        <v>141</v>
      </c>
      <c r="F36" s="6">
        <v>470</v>
      </c>
      <c r="G36" s="6">
        <v>531</v>
      </c>
      <c r="H36" s="6">
        <v>766</v>
      </c>
      <c r="I36" s="6">
        <v>850</v>
      </c>
      <c r="J36" s="6">
        <v>666</v>
      </c>
      <c r="K36" s="6">
        <v>449</v>
      </c>
      <c r="L36" s="6">
        <v>12</v>
      </c>
      <c r="M36" s="6">
        <v>1</v>
      </c>
      <c r="N36" s="6">
        <v>-1</v>
      </c>
      <c r="O36" s="6">
        <v>0</v>
      </c>
      <c r="P36" s="6">
        <v>977</v>
      </c>
      <c r="Q36" s="6">
        <v>1746</v>
      </c>
      <c r="R36" s="6">
        <v>2966</v>
      </c>
      <c r="S36" s="6">
        <v>3498</v>
      </c>
      <c r="T36" s="6">
        <v>3742</v>
      </c>
      <c r="U36" s="6">
        <v>2823</v>
      </c>
      <c r="V36" s="6">
        <v>1906</v>
      </c>
      <c r="W36" s="6">
        <v>1056</v>
      </c>
      <c r="X36" s="6">
        <v>96</v>
      </c>
      <c r="Y36" s="6">
        <v>2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1842</v>
      </c>
      <c r="BE36" s="6">
        <v>2604</v>
      </c>
      <c r="BF36" s="6">
        <v>2742</v>
      </c>
    </row>
    <row r="37" spans="1:58" ht="13.5" x14ac:dyDescent="0.25">
      <c r="A37" s="31" t="s">
        <v>80</v>
      </c>
      <c r="B37" s="8" t="s">
        <v>81</v>
      </c>
      <c r="C37" s="5" t="s">
        <v>63</v>
      </c>
      <c r="D37" s="7" t="s">
        <v>67</v>
      </c>
      <c r="E37" s="7" t="s">
        <v>67</v>
      </c>
      <c r="F37" s="7" t="s">
        <v>67</v>
      </c>
      <c r="G37" s="7" t="s">
        <v>67</v>
      </c>
      <c r="H37" s="7" t="s">
        <v>67</v>
      </c>
      <c r="I37" s="7" t="s">
        <v>67</v>
      </c>
      <c r="J37" s="7" t="s">
        <v>67</v>
      </c>
      <c r="K37" s="7" t="s">
        <v>67</v>
      </c>
      <c r="L37" s="7" t="s">
        <v>67</v>
      </c>
      <c r="M37" s="7" t="s">
        <v>67</v>
      </c>
      <c r="N37" s="7" t="s">
        <v>67</v>
      </c>
      <c r="O37" s="7" t="s">
        <v>67</v>
      </c>
      <c r="P37" s="7" t="s">
        <v>67</v>
      </c>
      <c r="Q37" s="7" t="s">
        <v>67</v>
      </c>
      <c r="R37" s="7" t="s">
        <v>67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 t="s">
        <v>67</v>
      </c>
      <c r="AA37" s="7" t="s">
        <v>67</v>
      </c>
      <c r="AB37" s="7" t="s">
        <v>67</v>
      </c>
      <c r="AC37" s="7" t="s">
        <v>67</v>
      </c>
      <c r="AD37" s="7" t="s">
        <v>67</v>
      </c>
      <c r="AE37" s="7" t="s">
        <v>67</v>
      </c>
      <c r="AF37" s="7" t="s">
        <v>67</v>
      </c>
      <c r="AG37" s="7" t="s">
        <v>67</v>
      </c>
      <c r="AH37" s="7" t="s">
        <v>67</v>
      </c>
      <c r="AI37" s="7" t="s">
        <v>67</v>
      </c>
      <c r="AJ37" s="7" t="s">
        <v>67</v>
      </c>
      <c r="AK37" s="7" t="s">
        <v>67</v>
      </c>
      <c r="AL37" s="7" t="s">
        <v>67</v>
      </c>
      <c r="AM37" s="7" t="s">
        <v>67</v>
      </c>
      <c r="AN37" s="7" t="s">
        <v>67</v>
      </c>
      <c r="AO37" s="7" t="s">
        <v>67</v>
      </c>
      <c r="AP37" s="7" t="s">
        <v>67</v>
      </c>
      <c r="AQ37" s="7" t="s">
        <v>67</v>
      </c>
      <c r="AR37" s="7" t="s">
        <v>67</v>
      </c>
      <c r="AS37" s="7" t="s">
        <v>67</v>
      </c>
      <c r="AT37" s="7" t="s">
        <v>67</v>
      </c>
      <c r="AU37" s="7" t="s">
        <v>67</v>
      </c>
      <c r="AV37" s="7" t="s">
        <v>67</v>
      </c>
      <c r="AW37" s="7" t="s">
        <v>67</v>
      </c>
      <c r="AX37" s="7" t="s">
        <v>67</v>
      </c>
      <c r="AY37" s="7" t="s">
        <v>67</v>
      </c>
      <c r="AZ37" s="7" t="s">
        <v>67</v>
      </c>
      <c r="BA37" s="7" t="s">
        <v>67</v>
      </c>
      <c r="BB37" s="7" t="s">
        <v>67</v>
      </c>
      <c r="BC37" s="7" t="s">
        <v>67</v>
      </c>
      <c r="BD37" s="7">
        <v>0</v>
      </c>
      <c r="BE37" s="7">
        <v>0</v>
      </c>
      <c r="BF37" s="7">
        <v>0</v>
      </c>
    </row>
    <row r="38" spans="1:58" ht="13.5" x14ac:dyDescent="0.25">
      <c r="A38" s="32"/>
      <c r="B38" s="8" t="s">
        <v>82</v>
      </c>
      <c r="C38" s="5" t="s">
        <v>63</v>
      </c>
      <c r="D38" s="6" t="s">
        <v>67</v>
      </c>
      <c r="E38" s="6" t="s">
        <v>67</v>
      </c>
      <c r="F38" s="6" t="s">
        <v>67</v>
      </c>
      <c r="G38" s="6" t="s">
        <v>67</v>
      </c>
      <c r="H38" s="6" t="s">
        <v>67</v>
      </c>
      <c r="I38" s="6" t="s">
        <v>67</v>
      </c>
      <c r="J38" s="6" t="s">
        <v>67</v>
      </c>
      <c r="K38" s="6" t="s">
        <v>67</v>
      </c>
      <c r="L38" s="6" t="s">
        <v>67</v>
      </c>
      <c r="M38" s="6" t="s">
        <v>67</v>
      </c>
      <c r="N38" s="6" t="s">
        <v>67</v>
      </c>
      <c r="O38" s="6" t="s">
        <v>67</v>
      </c>
      <c r="P38" s="6" t="s">
        <v>67</v>
      </c>
      <c r="Q38" s="6" t="s">
        <v>67</v>
      </c>
      <c r="R38" s="6" t="s">
        <v>67</v>
      </c>
      <c r="S38" s="6">
        <v>3498</v>
      </c>
      <c r="T38" s="6">
        <v>3742</v>
      </c>
      <c r="U38" s="6">
        <v>2823</v>
      </c>
      <c r="V38" s="6">
        <v>1906</v>
      </c>
      <c r="W38" s="6">
        <v>1056</v>
      </c>
      <c r="X38" s="6">
        <v>96</v>
      </c>
      <c r="Y38" s="6">
        <v>2</v>
      </c>
      <c r="Z38" s="6" t="s">
        <v>67</v>
      </c>
      <c r="AA38" s="6" t="s">
        <v>67</v>
      </c>
      <c r="AB38" s="6" t="s">
        <v>67</v>
      </c>
      <c r="AC38" s="6" t="s">
        <v>67</v>
      </c>
      <c r="AD38" s="6" t="s">
        <v>67</v>
      </c>
      <c r="AE38" s="6" t="s">
        <v>67</v>
      </c>
      <c r="AF38" s="6" t="s">
        <v>67</v>
      </c>
      <c r="AG38" s="6" t="s">
        <v>67</v>
      </c>
      <c r="AH38" s="6" t="s">
        <v>67</v>
      </c>
      <c r="AI38" s="6" t="s">
        <v>67</v>
      </c>
      <c r="AJ38" s="6" t="s">
        <v>67</v>
      </c>
      <c r="AK38" s="6" t="s">
        <v>67</v>
      </c>
      <c r="AL38" s="6" t="s">
        <v>67</v>
      </c>
      <c r="AM38" s="6" t="s">
        <v>67</v>
      </c>
      <c r="AN38" s="6" t="s">
        <v>67</v>
      </c>
      <c r="AO38" s="6" t="s">
        <v>67</v>
      </c>
      <c r="AP38" s="6" t="s">
        <v>67</v>
      </c>
      <c r="AQ38" s="6" t="s">
        <v>67</v>
      </c>
      <c r="AR38" s="6" t="s">
        <v>67</v>
      </c>
      <c r="AS38" s="6" t="s">
        <v>67</v>
      </c>
      <c r="AT38" s="6" t="s">
        <v>67</v>
      </c>
      <c r="AU38" s="6" t="s">
        <v>67</v>
      </c>
      <c r="AV38" s="6" t="s">
        <v>67</v>
      </c>
      <c r="AW38" s="6" t="s">
        <v>67</v>
      </c>
      <c r="AX38" s="6" t="s">
        <v>67</v>
      </c>
      <c r="AY38" s="6" t="s">
        <v>67</v>
      </c>
      <c r="AZ38" s="6" t="s">
        <v>67</v>
      </c>
      <c r="BA38" s="6" t="s">
        <v>67</v>
      </c>
      <c r="BB38" s="6" t="s">
        <v>67</v>
      </c>
      <c r="BC38" s="6" t="s">
        <v>67</v>
      </c>
      <c r="BD38" s="6">
        <v>0</v>
      </c>
      <c r="BE38" s="6">
        <v>0</v>
      </c>
      <c r="BF38" s="6">
        <v>0</v>
      </c>
    </row>
    <row r="39" spans="1:58" ht="13.5" x14ac:dyDescent="0.25">
      <c r="A39" s="29" t="s">
        <v>83</v>
      </c>
      <c r="B39" s="30"/>
      <c r="C39" s="5" t="s">
        <v>63</v>
      </c>
      <c r="D39" s="7">
        <v>1591</v>
      </c>
      <c r="E39" s="7">
        <v>1742</v>
      </c>
      <c r="F39" s="7">
        <v>1875</v>
      </c>
      <c r="G39" s="7">
        <v>2074</v>
      </c>
      <c r="H39" s="7">
        <v>2265</v>
      </c>
      <c r="I39" s="7">
        <v>2378</v>
      </c>
      <c r="J39" s="7">
        <v>2679</v>
      </c>
      <c r="K39" s="7">
        <v>3162</v>
      </c>
      <c r="L39" s="7">
        <v>3166</v>
      </c>
      <c r="M39" s="7">
        <v>3686</v>
      </c>
      <c r="N39" s="7">
        <v>4746</v>
      </c>
      <c r="O39" s="7">
        <v>5363</v>
      </c>
      <c r="P39" s="7">
        <v>6057</v>
      </c>
      <c r="Q39" s="7">
        <v>6641</v>
      </c>
      <c r="R39" s="7">
        <v>7902</v>
      </c>
      <c r="S39" s="7">
        <v>9774</v>
      </c>
      <c r="T39" s="7">
        <v>12386</v>
      </c>
      <c r="U39" s="7">
        <v>13850</v>
      </c>
      <c r="V39" s="7">
        <v>13981</v>
      </c>
      <c r="W39" s="7">
        <v>14603</v>
      </c>
      <c r="X39" s="7">
        <v>16007</v>
      </c>
      <c r="Y39" s="7">
        <v>18101</v>
      </c>
      <c r="Z39" s="7">
        <v>20393</v>
      </c>
      <c r="AA39" s="7">
        <v>22356</v>
      </c>
      <c r="AB39" s="7">
        <v>23676</v>
      </c>
      <c r="AC39" s="7">
        <v>16538</v>
      </c>
      <c r="AD39" s="7">
        <v>15374</v>
      </c>
      <c r="AE39" s="7">
        <v>15284</v>
      </c>
      <c r="AF39" s="7">
        <v>21194</v>
      </c>
      <c r="AG39" s="7">
        <v>23808</v>
      </c>
      <c r="AH39" s="7">
        <v>25033</v>
      </c>
      <c r="AI39" s="7">
        <v>27218</v>
      </c>
      <c r="AJ39" s="7">
        <v>29641</v>
      </c>
      <c r="AK39" s="7">
        <v>32543</v>
      </c>
      <c r="AL39" s="7">
        <v>35988</v>
      </c>
      <c r="AM39" s="7">
        <v>41134</v>
      </c>
      <c r="AN39" s="7">
        <v>42247</v>
      </c>
      <c r="AO39" s="7">
        <v>44644</v>
      </c>
      <c r="AP39" s="7">
        <v>46555</v>
      </c>
      <c r="AQ39" s="7">
        <v>50393</v>
      </c>
      <c r="AR39" s="7">
        <v>53838</v>
      </c>
      <c r="AS39" s="7">
        <v>59656</v>
      </c>
      <c r="AT39" s="7">
        <v>63392</v>
      </c>
      <c r="AU39" s="7">
        <v>60086</v>
      </c>
      <c r="AV39" s="7">
        <v>58413</v>
      </c>
      <c r="AW39" s="7">
        <v>61768</v>
      </c>
      <c r="AX39" s="7">
        <v>63405</v>
      </c>
      <c r="AY39" s="7">
        <v>65320</v>
      </c>
      <c r="AZ39" s="7">
        <v>70094</v>
      </c>
      <c r="BA39" s="7">
        <v>74677</v>
      </c>
      <c r="BB39" s="7">
        <v>76565</v>
      </c>
      <c r="BC39" s="7">
        <v>81323</v>
      </c>
      <c r="BD39" s="7">
        <v>85614</v>
      </c>
      <c r="BE39" s="7">
        <v>88416</v>
      </c>
      <c r="BF39" s="7">
        <v>90553</v>
      </c>
    </row>
    <row r="40" spans="1:58" ht="13.5" x14ac:dyDescent="0.25">
      <c r="A40" s="29" t="s">
        <v>84</v>
      </c>
      <c r="B40" s="30"/>
      <c r="C40" s="5" t="s">
        <v>63</v>
      </c>
      <c r="D40" s="6">
        <v>1228</v>
      </c>
      <c r="E40" s="6">
        <v>1374</v>
      </c>
      <c r="F40" s="6">
        <v>1467</v>
      </c>
      <c r="G40" s="6">
        <v>1548</v>
      </c>
      <c r="H40" s="6">
        <v>1678</v>
      </c>
      <c r="I40" s="6">
        <v>1827</v>
      </c>
      <c r="J40" s="6">
        <v>2086</v>
      </c>
      <c r="K40" s="6">
        <v>2379</v>
      </c>
      <c r="L40" s="6">
        <v>2651</v>
      </c>
      <c r="M40" s="6">
        <v>3131</v>
      </c>
      <c r="N40" s="6">
        <v>4022</v>
      </c>
      <c r="O40" s="6">
        <v>4553</v>
      </c>
      <c r="P40" s="6">
        <v>5135</v>
      </c>
      <c r="Q40" s="6">
        <v>5726</v>
      </c>
      <c r="R40" s="6">
        <v>6639</v>
      </c>
      <c r="S40" s="6">
        <v>8665</v>
      </c>
      <c r="T40" s="6">
        <v>10610</v>
      </c>
      <c r="U40" s="6">
        <v>12317</v>
      </c>
      <c r="V40" s="6">
        <v>12212</v>
      </c>
      <c r="W40" s="6">
        <v>12897</v>
      </c>
      <c r="X40" s="6">
        <v>13925</v>
      </c>
      <c r="Y40" s="6">
        <v>15376</v>
      </c>
      <c r="Z40" s="6">
        <v>16949</v>
      </c>
      <c r="AA40" s="6">
        <v>18905</v>
      </c>
      <c r="AB40" s="6">
        <v>20367</v>
      </c>
      <c r="AC40" s="6">
        <v>13462</v>
      </c>
      <c r="AD40" s="6">
        <v>12322</v>
      </c>
      <c r="AE40" s="6">
        <v>12833</v>
      </c>
      <c r="AF40" s="6">
        <v>18280</v>
      </c>
      <c r="AG40" s="6">
        <v>20539</v>
      </c>
      <c r="AH40" s="6">
        <v>21672</v>
      </c>
      <c r="AI40" s="6">
        <v>23335</v>
      </c>
      <c r="AJ40" s="6">
        <v>24814</v>
      </c>
      <c r="AK40" s="6">
        <v>26297</v>
      </c>
      <c r="AL40" s="6">
        <v>28037</v>
      </c>
      <c r="AM40" s="6">
        <v>30552</v>
      </c>
      <c r="AN40" s="6">
        <v>32507</v>
      </c>
      <c r="AO40" s="6">
        <v>34832</v>
      </c>
      <c r="AP40" s="6">
        <v>36883</v>
      </c>
      <c r="AQ40" s="6">
        <v>38638</v>
      </c>
      <c r="AR40" s="6">
        <v>40778</v>
      </c>
      <c r="AS40" s="6">
        <v>43007</v>
      </c>
      <c r="AT40" s="6">
        <v>44891</v>
      </c>
      <c r="AU40" s="6">
        <v>47330</v>
      </c>
      <c r="AV40" s="6">
        <v>48871</v>
      </c>
      <c r="AW40" s="6">
        <v>50028</v>
      </c>
      <c r="AX40" s="6">
        <v>51638</v>
      </c>
      <c r="AY40" s="6">
        <v>53269</v>
      </c>
      <c r="AZ40" s="6">
        <v>55139</v>
      </c>
      <c r="BA40" s="6">
        <v>56618</v>
      </c>
      <c r="BB40" s="6">
        <v>58185</v>
      </c>
      <c r="BC40" s="6">
        <v>60232</v>
      </c>
      <c r="BD40" s="6">
        <v>62856</v>
      </c>
      <c r="BE40" s="6">
        <v>66159</v>
      </c>
      <c r="BF40" s="6">
        <v>69247</v>
      </c>
    </row>
    <row r="41" spans="1:58" ht="13.5" x14ac:dyDescent="0.25">
      <c r="A41" s="29" t="s">
        <v>85</v>
      </c>
      <c r="B41" s="30"/>
      <c r="C41" s="5" t="s">
        <v>63</v>
      </c>
      <c r="D41" s="7">
        <v>539</v>
      </c>
      <c r="E41" s="7">
        <v>599</v>
      </c>
      <c r="F41" s="7">
        <v>624</v>
      </c>
      <c r="G41" s="7">
        <v>650</v>
      </c>
      <c r="H41" s="7">
        <v>688</v>
      </c>
      <c r="I41" s="7">
        <v>733</v>
      </c>
      <c r="J41" s="7">
        <v>840</v>
      </c>
      <c r="K41" s="7">
        <v>955</v>
      </c>
      <c r="L41" s="7">
        <v>1077</v>
      </c>
      <c r="M41" s="7">
        <v>1235</v>
      </c>
      <c r="N41" s="7">
        <v>1604</v>
      </c>
      <c r="O41" s="7">
        <v>1848</v>
      </c>
      <c r="P41" s="7">
        <v>2177</v>
      </c>
      <c r="Q41" s="7">
        <v>2443</v>
      </c>
      <c r="R41" s="7">
        <v>2839</v>
      </c>
      <c r="S41" s="7">
        <v>3687</v>
      </c>
      <c r="T41" s="7">
        <v>4456</v>
      </c>
      <c r="U41" s="7">
        <v>5276</v>
      </c>
      <c r="V41" s="7">
        <v>4969</v>
      </c>
      <c r="W41" s="7">
        <v>5266</v>
      </c>
      <c r="X41" s="7">
        <v>5743</v>
      </c>
      <c r="Y41" s="7">
        <v>6490</v>
      </c>
      <c r="Z41" s="7">
        <v>7272</v>
      </c>
      <c r="AA41" s="7">
        <v>8399</v>
      </c>
      <c r="AB41" s="7">
        <v>8911</v>
      </c>
      <c r="AC41" s="7">
        <v>2373</v>
      </c>
      <c r="AD41" s="7">
        <v>135</v>
      </c>
      <c r="AE41" s="7">
        <v>124</v>
      </c>
      <c r="AF41" s="7">
        <v>6121</v>
      </c>
      <c r="AG41" s="7">
        <v>8590</v>
      </c>
      <c r="AH41" s="7">
        <v>9281</v>
      </c>
      <c r="AI41" s="7">
        <v>10044</v>
      </c>
      <c r="AJ41" s="7">
        <v>10903</v>
      </c>
      <c r="AK41" s="7">
        <v>12026</v>
      </c>
      <c r="AL41" s="7">
        <v>12992</v>
      </c>
      <c r="AM41" s="7">
        <v>14205</v>
      </c>
      <c r="AN41" s="7">
        <v>15342</v>
      </c>
      <c r="AO41" s="7">
        <v>16668</v>
      </c>
      <c r="AP41" s="7">
        <v>18693</v>
      </c>
      <c r="AQ41" s="7">
        <v>20125</v>
      </c>
      <c r="AR41" s="7">
        <v>21306</v>
      </c>
      <c r="AS41" s="7">
        <v>22456</v>
      </c>
      <c r="AT41" s="7">
        <v>23609</v>
      </c>
      <c r="AU41" s="7">
        <v>24713</v>
      </c>
      <c r="AV41" s="7">
        <v>25412</v>
      </c>
      <c r="AW41" s="7">
        <v>25919</v>
      </c>
      <c r="AX41" s="7">
        <v>26272</v>
      </c>
      <c r="AY41" s="7">
        <v>26635</v>
      </c>
      <c r="AZ41" s="7">
        <v>27640</v>
      </c>
      <c r="BA41" s="7">
        <v>28526</v>
      </c>
      <c r="BB41" s="7">
        <v>29356</v>
      </c>
      <c r="BC41" s="7">
        <v>30598</v>
      </c>
      <c r="BD41" s="7">
        <v>32270</v>
      </c>
      <c r="BE41" s="7">
        <v>34733</v>
      </c>
      <c r="BF41" s="7">
        <v>36788</v>
      </c>
    </row>
    <row r="42" spans="1:58" ht="21" x14ac:dyDescent="0.25">
      <c r="A42" s="31" t="s">
        <v>85</v>
      </c>
      <c r="B42" s="8" t="s">
        <v>86</v>
      </c>
      <c r="C42" s="5" t="s">
        <v>63</v>
      </c>
      <c r="D42" s="6" t="s">
        <v>67</v>
      </c>
      <c r="E42" s="6" t="s">
        <v>67</v>
      </c>
      <c r="F42" s="6" t="s">
        <v>67</v>
      </c>
      <c r="G42" s="6" t="s">
        <v>67</v>
      </c>
      <c r="H42" s="6" t="s">
        <v>67</v>
      </c>
      <c r="I42" s="6" t="s">
        <v>67</v>
      </c>
      <c r="J42" s="6" t="s">
        <v>67</v>
      </c>
      <c r="K42" s="6" t="s">
        <v>67</v>
      </c>
      <c r="L42" s="6" t="s">
        <v>67</v>
      </c>
      <c r="M42" s="6" t="s">
        <v>67</v>
      </c>
      <c r="N42" s="6" t="s">
        <v>67</v>
      </c>
      <c r="O42" s="6" t="s">
        <v>67</v>
      </c>
      <c r="P42" s="6" t="s">
        <v>67</v>
      </c>
      <c r="Q42" s="6" t="s">
        <v>67</v>
      </c>
      <c r="R42" s="6" t="s">
        <v>67</v>
      </c>
      <c r="S42" s="6">
        <v>37</v>
      </c>
      <c r="T42" s="6">
        <v>40</v>
      </c>
      <c r="U42" s="6">
        <v>45</v>
      </c>
      <c r="V42" s="6">
        <v>46</v>
      </c>
      <c r="W42" s="6">
        <v>50</v>
      </c>
      <c r="X42" s="6">
        <v>55</v>
      </c>
      <c r="Y42" s="6">
        <v>65</v>
      </c>
      <c r="Z42" s="6">
        <v>143</v>
      </c>
      <c r="AA42" s="6">
        <v>80</v>
      </c>
      <c r="AB42" s="6">
        <v>107</v>
      </c>
      <c r="AC42" s="6">
        <v>113</v>
      </c>
      <c r="AD42" s="6">
        <v>69</v>
      </c>
      <c r="AE42" s="6">
        <v>56</v>
      </c>
      <c r="AF42" s="6">
        <v>73</v>
      </c>
      <c r="AG42" s="6">
        <v>78</v>
      </c>
      <c r="AH42" s="6">
        <v>77</v>
      </c>
      <c r="AI42" s="6">
        <v>99</v>
      </c>
      <c r="AJ42" s="6">
        <v>113</v>
      </c>
      <c r="AK42" s="6">
        <v>115</v>
      </c>
      <c r="AL42" s="6">
        <v>115</v>
      </c>
      <c r="AM42" s="6">
        <v>141</v>
      </c>
      <c r="AN42" s="6">
        <v>138</v>
      </c>
      <c r="AO42" s="6">
        <v>140</v>
      </c>
      <c r="AP42" s="6">
        <v>200</v>
      </c>
      <c r="AQ42" s="6">
        <v>225</v>
      </c>
      <c r="AR42" s="6">
        <v>233</v>
      </c>
      <c r="AS42" s="6">
        <v>244</v>
      </c>
      <c r="AT42" s="6">
        <v>265</v>
      </c>
      <c r="AU42" s="6">
        <v>329</v>
      </c>
      <c r="AV42" s="6">
        <v>355</v>
      </c>
      <c r="AW42" s="6">
        <v>335</v>
      </c>
      <c r="AX42" s="6">
        <v>391</v>
      </c>
      <c r="AY42" s="6">
        <v>416</v>
      </c>
      <c r="AZ42" s="6">
        <v>409</v>
      </c>
      <c r="BA42" s="6">
        <v>404</v>
      </c>
      <c r="BB42" s="6">
        <v>384</v>
      </c>
      <c r="BC42" s="6">
        <v>372</v>
      </c>
      <c r="BD42" s="6">
        <v>362</v>
      </c>
      <c r="BE42" s="6">
        <v>351</v>
      </c>
      <c r="BF42" s="6">
        <v>334</v>
      </c>
    </row>
    <row r="43" spans="1:58" ht="13.5" x14ac:dyDescent="0.25">
      <c r="A43" s="35"/>
      <c r="B43" s="8" t="s">
        <v>87</v>
      </c>
      <c r="C43" s="5" t="s">
        <v>63</v>
      </c>
      <c r="D43" s="7" t="s">
        <v>67</v>
      </c>
      <c r="E43" s="7" t="s">
        <v>67</v>
      </c>
      <c r="F43" s="7" t="s">
        <v>67</v>
      </c>
      <c r="G43" s="7" t="s">
        <v>67</v>
      </c>
      <c r="H43" s="7" t="s">
        <v>67</v>
      </c>
      <c r="I43" s="7" t="s">
        <v>67</v>
      </c>
      <c r="J43" s="7" t="s">
        <v>67</v>
      </c>
      <c r="K43" s="7" t="s">
        <v>67</v>
      </c>
      <c r="L43" s="7" t="s">
        <v>67</v>
      </c>
      <c r="M43" s="7" t="s">
        <v>67</v>
      </c>
      <c r="N43" s="7" t="s">
        <v>67</v>
      </c>
      <c r="O43" s="7" t="s">
        <v>67</v>
      </c>
      <c r="P43" s="7" t="s">
        <v>67</v>
      </c>
      <c r="Q43" s="7" t="s">
        <v>67</v>
      </c>
      <c r="R43" s="7" t="s">
        <v>67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5992</v>
      </c>
      <c r="AG43" s="7">
        <v>8455</v>
      </c>
      <c r="AH43" s="7">
        <v>9146</v>
      </c>
      <c r="AI43" s="7">
        <v>9883</v>
      </c>
      <c r="AJ43" s="7">
        <v>10727</v>
      </c>
      <c r="AK43" s="7">
        <v>11849</v>
      </c>
      <c r="AL43" s="7">
        <v>12810</v>
      </c>
      <c r="AM43" s="7">
        <v>13991</v>
      </c>
      <c r="AN43" s="7">
        <v>15124</v>
      </c>
      <c r="AO43" s="7">
        <v>16445</v>
      </c>
      <c r="AP43" s="7">
        <v>18372</v>
      </c>
      <c r="AQ43" s="7">
        <v>19761</v>
      </c>
      <c r="AR43" s="7">
        <v>20926</v>
      </c>
      <c r="AS43" s="7">
        <v>22057</v>
      </c>
      <c r="AT43" s="7">
        <v>23217</v>
      </c>
      <c r="AU43" s="7">
        <v>24262</v>
      </c>
      <c r="AV43" s="7">
        <v>24926</v>
      </c>
      <c r="AW43" s="7">
        <v>25438</v>
      </c>
      <c r="AX43" s="7">
        <v>25724</v>
      </c>
      <c r="AY43" s="7">
        <v>26055</v>
      </c>
      <c r="AZ43" s="7">
        <v>27061</v>
      </c>
      <c r="BA43" s="7">
        <v>27946</v>
      </c>
      <c r="BB43" s="7">
        <v>28777</v>
      </c>
      <c r="BC43" s="7">
        <v>30018</v>
      </c>
      <c r="BD43" s="7">
        <v>31690</v>
      </c>
      <c r="BE43" s="7">
        <v>34153</v>
      </c>
      <c r="BF43" s="7">
        <v>36208</v>
      </c>
    </row>
    <row r="44" spans="1:58" ht="13.5" x14ac:dyDescent="0.25">
      <c r="A44" s="32"/>
      <c r="B44" s="8" t="s">
        <v>88</v>
      </c>
      <c r="C44" s="5" t="s">
        <v>63</v>
      </c>
      <c r="D44" s="6" t="s">
        <v>67</v>
      </c>
      <c r="E44" s="6" t="s">
        <v>67</v>
      </c>
      <c r="F44" s="6" t="s">
        <v>67</v>
      </c>
      <c r="G44" s="6" t="s">
        <v>67</v>
      </c>
      <c r="H44" s="6" t="s">
        <v>67</v>
      </c>
      <c r="I44" s="6" t="s">
        <v>67</v>
      </c>
      <c r="J44" s="6" t="s">
        <v>67</v>
      </c>
      <c r="K44" s="6" t="s">
        <v>67</v>
      </c>
      <c r="L44" s="6" t="s">
        <v>67</v>
      </c>
      <c r="M44" s="6" t="s">
        <v>67</v>
      </c>
      <c r="N44" s="6" t="s">
        <v>67</v>
      </c>
      <c r="O44" s="6" t="s">
        <v>67</v>
      </c>
      <c r="P44" s="6" t="s">
        <v>67</v>
      </c>
      <c r="Q44" s="6" t="s">
        <v>67</v>
      </c>
      <c r="R44" s="6" t="s">
        <v>67</v>
      </c>
      <c r="S44" s="6">
        <v>3650</v>
      </c>
      <c r="T44" s="6">
        <v>4416</v>
      </c>
      <c r="U44" s="6">
        <v>5231</v>
      </c>
      <c r="V44" s="6">
        <v>4923</v>
      </c>
      <c r="W44" s="6">
        <v>5216</v>
      </c>
      <c r="X44" s="6">
        <v>5688</v>
      </c>
      <c r="Y44" s="6">
        <v>6425</v>
      </c>
      <c r="Z44" s="6">
        <v>7129</v>
      </c>
      <c r="AA44" s="6">
        <v>8319</v>
      </c>
      <c r="AB44" s="6">
        <v>8804</v>
      </c>
      <c r="AC44" s="6">
        <v>2260</v>
      </c>
      <c r="AD44" s="6">
        <v>66</v>
      </c>
      <c r="AE44" s="6">
        <v>68</v>
      </c>
      <c r="AF44" s="6">
        <v>56</v>
      </c>
      <c r="AG44" s="6">
        <v>57</v>
      </c>
      <c r="AH44" s="6">
        <v>58</v>
      </c>
      <c r="AI44" s="6">
        <v>62</v>
      </c>
      <c r="AJ44" s="6">
        <v>63</v>
      </c>
      <c r="AK44" s="6">
        <v>62</v>
      </c>
      <c r="AL44" s="6">
        <v>67</v>
      </c>
      <c r="AM44" s="6">
        <v>73</v>
      </c>
      <c r="AN44" s="6">
        <v>80</v>
      </c>
      <c r="AO44" s="6">
        <v>83</v>
      </c>
      <c r="AP44" s="6">
        <v>121</v>
      </c>
      <c r="AQ44" s="6">
        <v>139</v>
      </c>
      <c r="AR44" s="6">
        <v>147</v>
      </c>
      <c r="AS44" s="6">
        <v>155</v>
      </c>
      <c r="AT44" s="6">
        <v>127</v>
      </c>
      <c r="AU44" s="6">
        <v>122</v>
      </c>
      <c r="AV44" s="6">
        <v>131</v>
      </c>
      <c r="AW44" s="6">
        <v>146</v>
      </c>
      <c r="AX44" s="6">
        <v>157</v>
      </c>
      <c r="AY44" s="6">
        <v>164</v>
      </c>
      <c r="AZ44" s="6">
        <v>170</v>
      </c>
      <c r="BA44" s="6">
        <v>176</v>
      </c>
      <c r="BB44" s="6">
        <v>195</v>
      </c>
      <c r="BC44" s="6">
        <v>208</v>
      </c>
      <c r="BD44" s="6">
        <v>218</v>
      </c>
      <c r="BE44" s="6">
        <v>229</v>
      </c>
      <c r="BF44" s="6">
        <v>246</v>
      </c>
    </row>
    <row r="45" spans="1:58" ht="13.5" x14ac:dyDescent="0.25">
      <c r="A45" s="29" t="s">
        <v>89</v>
      </c>
      <c r="B45" s="30"/>
      <c r="C45" s="5" t="s">
        <v>63</v>
      </c>
      <c r="D45" s="7">
        <v>689</v>
      </c>
      <c r="E45" s="7">
        <v>775</v>
      </c>
      <c r="F45" s="7">
        <v>843</v>
      </c>
      <c r="G45" s="7">
        <v>898</v>
      </c>
      <c r="H45" s="7">
        <v>990</v>
      </c>
      <c r="I45" s="7">
        <v>1094</v>
      </c>
      <c r="J45" s="7">
        <v>1246</v>
      </c>
      <c r="K45" s="7">
        <v>1424</v>
      </c>
      <c r="L45" s="7">
        <v>1574</v>
      </c>
      <c r="M45" s="7">
        <v>1896</v>
      </c>
      <c r="N45" s="7">
        <v>2418</v>
      </c>
      <c r="O45" s="7">
        <v>2705</v>
      </c>
      <c r="P45" s="7">
        <v>0</v>
      </c>
      <c r="Q45" s="7">
        <v>3283</v>
      </c>
      <c r="R45" s="7">
        <v>3800</v>
      </c>
      <c r="S45" s="7">
        <v>4978</v>
      </c>
      <c r="T45" s="7">
        <v>6154</v>
      </c>
      <c r="U45" s="7">
        <v>7041</v>
      </c>
      <c r="V45" s="7">
        <v>7243</v>
      </c>
      <c r="W45" s="7">
        <v>7631</v>
      </c>
      <c r="X45" s="7">
        <v>8182</v>
      </c>
      <c r="Y45" s="7">
        <v>8886</v>
      </c>
      <c r="Z45" s="7">
        <v>9677</v>
      </c>
      <c r="AA45" s="7">
        <v>10506</v>
      </c>
      <c r="AB45" s="7">
        <v>11456</v>
      </c>
      <c r="AC45" s="7">
        <v>11089</v>
      </c>
      <c r="AD45" s="7">
        <v>12187</v>
      </c>
      <c r="AE45" s="7">
        <v>12709</v>
      </c>
      <c r="AF45" s="7">
        <v>12159</v>
      </c>
      <c r="AG45" s="7">
        <v>11949</v>
      </c>
      <c r="AH45" s="7">
        <v>12391</v>
      </c>
      <c r="AI45" s="7">
        <v>13291</v>
      </c>
      <c r="AJ45" s="7">
        <v>13911</v>
      </c>
      <c r="AK45" s="7">
        <v>14271</v>
      </c>
      <c r="AL45" s="7">
        <v>15045</v>
      </c>
      <c r="AM45" s="7">
        <v>16347</v>
      </c>
      <c r="AN45" s="7">
        <v>17165</v>
      </c>
      <c r="AO45" s="7">
        <v>18164</v>
      </c>
      <c r="AP45" s="7">
        <v>18190</v>
      </c>
      <c r="AQ45" s="7">
        <v>18513</v>
      </c>
      <c r="AR45" s="7">
        <v>19472</v>
      </c>
      <c r="AS45" s="7">
        <v>20551</v>
      </c>
      <c r="AT45" s="7">
        <v>21282</v>
      </c>
      <c r="AU45" s="7">
        <v>22617</v>
      </c>
      <c r="AV45" s="7">
        <v>23459</v>
      </c>
      <c r="AW45" s="7">
        <v>24109</v>
      </c>
      <c r="AX45" s="7">
        <v>25366</v>
      </c>
      <c r="AY45" s="7">
        <v>26634</v>
      </c>
      <c r="AZ45" s="7">
        <v>27499</v>
      </c>
      <c r="BA45" s="7">
        <v>28092</v>
      </c>
      <c r="BB45" s="7">
        <v>28829</v>
      </c>
      <c r="BC45" s="7">
        <v>29634</v>
      </c>
      <c r="BD45" s="7">
        <v>30586</v>
      </c>
      <c r="BE45" s="7">
        <v>31426</v>
      </c>
      <c r="BF45" s="7">
        <v>32459</v>
      </c>
    </row>
    <row r="46" spans="1:58" ht="13.5" x14ac:dyDescent="0.25">
      <c r="A46" s="31" t="s">
        <v>89</v>
      </c>
      <c r="B46" s="8" t="s">
        <v>90</v>
      </c>
      <c r="C46" s="5" t="s">
        <v>63</v>
      </c>
      <c r="D46" s="6" t="s">
        <v>67</v>
      </c>
      <c r="E46" s="6" t="s">
        <v>67</v>
      </c>
      <c r="F46" s="6" t="s">
        <v>67</v>
      </c>
      <c r="G46" s="6" t="s">
        <v>67</v>
      </c>
      <c r="H46" s="6" t="s">
        <v>67</v>
      </c>
      <c r="I46" s="6" t="s">
        <v>67</v>
      </c>
      <c r="J46" s="6" t="s">
        <v>67</v>
      </c>
      <c r="K46" s="6" t="s">
        <v>67</v>
      </c>
      <c r="L46" s="6" t="s">
        <v>67</v>
      </c>
      <c r="M46" s="6" t="s">
        <v>67</v>
      </c>
      <c r="N46" s="6" t="s">
        <v>67</v>
      </c>
      <c r="O46" s="6" t="s">
        <v>67</v>
      </c>
      <c r="P46" s="6" t="s">
        <v>67</v>
      </c>
      <c r="Q46" s="6" t="s">
        <v>67</v>
      </c>
      <c r="R46" s="6" t="s">
        <v>67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7542</v>
      </c>
      <c r="AD46" s="6">
        <v>11277</v>
      </c>
      <c r="AE46" s="6">
        <v>11696</v>
      </c>
      <c r="AF46" s="6">
        <v>11175</v>
      </c>
      <c r="AG46" s="6">
        <v>10898</v>
      </c>
      <c r="AH46" s="6">
        <v>11296</v>
      </c>
      <c r="AI46" s="6">
        <v>12148</v>
      </c>
      <c r="AJ46" s="6">
        <v>12724</v>
      </c>
      <c r="AK46" s="6">
        <v>13054</v>
      </c>
      <c r="AL46" s="6">
        <v>13783</v>
      </c>
      <c r="AM46" s="6">
        <v>14966</v>
      </c>
      <c r="AN46" s="6">
        <v>15694</v>
      </c>
      <c r="AO46" s="6">
        <v>16665</v>
      </c>
      <c r="AP46" s="6">
        <v>16724</v>
      </c>
      <c r="AQ46" s="6">
        <v>17005</v>
      </c>
      <c r="AR46" s="6">
        <v>17813</v>
      </c>
      <c r="AS46" s="6">
        <v>18771</v>
      </c>
      <c r="AT46" s="6">
        <v>19358</v>
      </c>
      <c r="AU46" s="6">
        <v>20634</v>
      </c>
      <c r="AV46" s="6">
        <v>21394</v>
      </c>
      <c r="AW46" s="6">
        <v>21602</v>
      </c>
      <c r="AX46" s="6">
        <v>22569</v>
      </c>
      <c r="AY46" s="6">
        <v>23749</v>
      </c>
      <c r="AZ46" s="6">
        <v>24611</v>
      </c>
      <c r="BA46" s="6">
        <v>25173</v>
      </c>
      <c r="BB46" s="6">
        <v>25834</v>
      </c>
      <c r="BC46" s="6">
        <v>26580</v>
      </c>
      <c r="BD46" s="6">
        <v>27401</v>
      </c>
      <c r="BE46" s="6">
        <v>28166</v>
      </c>
      <c r="BF46" s="6">
        <v>29170</v>
      </c>
    </row>
    <row r="47" spans="1:58" ht="13.5" x14ac:dyDescent="0.25">
      <c r="A47" s="35"/>
      <c r="B47" s="8" t="s">
        <v>88</v>
      </c>
      <c r="C47" s="5" t="s">
        <v>63</v>
      </c>
      <c r="D47" s="7" t="s">
        <v>67</v>
      </c>
      <c r="E47" s="7" t="s">
        <v>67</v>
      </c>
      <c r="F47" s="7" t="s">
        <v>67</v>
      </c>
      <c r="G47" s="7" t="s">
        <v>67</v>
      </c>
      <c r="H47" s="7" t="s">
        <v>67</v>
      </c>
      <c r="I47" s="7" t="s">
        <v>67</v>
      </c>
      <c r="J47" s="7" t="s">
        <v>67</v>
      </c>
      <c r="K47" s="7" t="s">
        <v>67</v>
      </c>
      <c r="L47" s="7" t="s">
        <v>67</v>
      </c>
      <c r="M47" s="7" t="s">
        <v>67</v>
      </c>
      <c r="N47" s="7" t="s">
        <v>67</v>
      </c>
      <c r="O47" s="7" t="s">
        <v>67</v>
      </c>
      <c r="P47" s="7" t="s">
        <v>67</v>
      </c>
      <c r="Q47" s="7" t="s">
        <v>67</v>
      </c>
      <c r="R47" s="7" t="s">
        <v>67</v>
      </c>
      <c r="S47" s="7">
        <v>4925</v>
      </c>
      <c r="T47" s="7">
        <v>6105</v>
      </c>
      <c r="U47" s="7">
        <v>6980</v>
      </c>
      <c r="V47" s="7">
        <v>7179</v>
      </c>
      <c r="W47" s="7">
        <v>7564</v>
      </c>
      <c r="X47" s="7">
        <v>7894</v>
      </c>
      <c r="Y47" s="7">
        <v>8524</v>
      </c>
      <c r="Z47" s="7">
        <v>9347</v>
      </c>
      <c r="AA47" s="7">
        <v>10197</v>
      </c>
      <c r="AB47" s="7">
        <v>11085</v>
      </c>
      <c r="AC47" s="7">
        <v>2869</v>
      </c>
      <c r="AD47" s="7">
        <v>55</v>
      </c>
      <c r="AE47" s="7">
        <v>65</v>
      </c>
      <c r="AF47" s="7">
        <v>86</v>
      </c>
      <c r="AG47" s="7">
        <v>91</v>
      </c>
      <c r="AH47" s="7">
        <v>99</v>
      </c>
      <c r="AI47" s="7">
        <v>109</v>
      </c>
      <c r="AJ47" s="7">
        <v>122</v>
      </c>
      <c r="AK47" s="7">
        <v>128</v>
      </c>
      <c r="AL47" s="7">
        <v>142</v>
      </c>
      <c r="AM47" s="7">
        <v>149</v>
      </c>
      <c r="AN47" s="7">
        <v>157</v>
      </c>
      <c r="AO47" s="7">
        <v>173</v>
      </c>
      <c r="AP47" s="7">
        <v>158</v>
      </c>
      <c r="AQ47" s="7">
        <v>163</v>
      </c>
      <c r="AR47" s="7">
        <v>182</v>
      </c>
      <c r="AS47" s="7">
        <v>202</v>
      </c>
      <c r="AT47" s="7">
        <v>267</v>
      </c>
      <c r="AU47" s="7">
        <v>301</v>
      </c>
      <c r="AV47" s="7">
        <v>317</v>
      </c>
      <c r="AW47" s="7">
        <v>497</v>
      </c>
      <c r="AX47" s="7">
        <v>564</v>
      </c>
      <c r="AY47" s="7">
        <v>577</v>
      </c>
      <c r="AZ47" s="7">
        <v>567</v>
      </c>
      <c r="BA47" s="7">
        <v>571</v>
      </c>
      <c r="BB47" s="7">
        <v>600</v>
      </c>
      <c r="BC47" s="7">
        <v>629</v>
      </c>
      <c r="BD47" s="7">
        <v>675</v>
      </c>
      <c r="BE47" s="7">
        <v>690</v>
      </c>
      <c r="BF47" s="7">
        <v>692</v>
      </c>
    </row>
    <row r="48" spans="1:58" ht="21" x14ac:dyDescent="0.25">
      <c r="A48" s="35"/>
      <c r="B48" s="8" t="s">
        <v>86</v>
      </c>
      <c r="C48" s="5" t="s">
        <v>63</v>
      </c>
      <c r="D48" s="6" t="s">
        <v>67</v>
      </c>
      <c r="E48" s="6" t="s">
        <v>67</v>
      </c>
      <c r="F48" s="6" t="s">
        <v>67</v>
      </c>
      <c r="G48" s="6" t="s">
        <v>67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  <c r="M48" s="6" t="s">
        <v>67</v>
      </c>
      <c r="N48" s="6" t="s">
        <v>67</v>
      </c>
      <c r="O48" s="6" t="s">
        <v>67</v>
      </c>
      <c r="P48" s="6" t="s">
        <v>67</v>
      </c>
      <c r="Q48" s="6" t="s">
        <v>67</v>
      </c>
      <c r="R48" s="6" t="s">
        <v>67</v>
      </c>
      <c r="S48" s="6">
        <v>53</v>
      </c>
      <c r="T48" s="6">
        <v>49</v>
      </c>
      <c r="U48" s="6">
        <v>61</v>
      </c>
      <c r="V48" s="6">
        <v>64</v>
      </c>
      <c r="W48" s="6">
        <v>67</v>
      </c>
      <c r="X48" s="6">
        <v>129</v>
      </c>
      <c r="Y48" s="6">
        <v>161</v>
      </c>
      <c r="Z48" s="6">
        <v>160</v>
      </c>
      <c r="AA48" s="6">
        <v>180</v>
      </c>
      <c r="AB48" s="6">
        <v>196</v>
      </c>
      <c r="AC48" s="6">
        <v>115</v>
      </c>
      <c r="AD48" s="6">
        <v>52</v>
      </c>
      <c r="AE48" s="6">
        <v>59</v>
      </c>
      <c r="AF48" s="6">
        <v>110</v>
      </c>
      <c r="AG48" s="6">
        <v>120</v>
      </c>
      <c r="AH48" s="6">
        <v>127</v>
      </c>
      <c r="AI48" s="6">
        <v>119</v>
      </c>
      <c r="AJ48" s="6">
        <v>135</v>
      </c>
      <c r="AK48" s="6">
        <v>129</v>
      </c>
      <c r="AL48" s="6">
        <v>126</v>
      </c>
      <c r="AM48" s="6">
        <v>207</v>
      </c>
      <c r="AN48" s="6">
        <v>259</v>
      </c>
      <c r="AO48" s="6">
        <v>292</v>
      </c>
      <c r="AP48" s="6">
        <v>260</v>
      </c>
      <c r="AQ48" s="6">
        <v>263</v>
      </c>
      <c r="AR48" s="6">
        <v>286</v>
      </c>
      <c r="AS48" s="6">
        <v>318</v>
      </c>
      <c r="AT48" s="6">
        <v>353</v>
      </c>
      <c r="AU48" s="6">
        <v>328</v>
      </c>
      <c r="AV48" s="6">
        <v>325</v>
      </c>
      <c r="AW48" s="6">
        <v>361</v>
      </c>
      <c r="AX48" s="6">
        <v>368</v>
      </c>
      <c r="AY48" s="6">
        <v>366</v>
      </c>
      <c r="AZ48" s="6">
        <v>373</v>
      </c>
      <c r="BA48" s="6">
        <v>378</v>
      </c>
      <c r="BB48" s="6">
        <v>398</v>
      </c>
      <c r="BC48" s="6">
        <v>410</v>
      </c>
      <c r="BD48" s="6">
        <v>420</v>
      </c>
      <c r="BE48" s="6">
        <v>431</v>
      </c>
      <c r="BF48" s="6">
        <v>448</v>
      </c>
    </row>
    <row r="49" spans="1:58" ht="13.5" x14ac:dyDescent="0.25">
      <c r="A49" s="35"/>
      <c r="B49" s="8" t="s">
        <v>91</v>
      </c>
      <c r="C49" s="5" t="s">
        <v>63</v>
      </c>
      <c r="D49" s="7" t="s">
        <v>67</v>
      </c>
      <c r="E49" s="7" t="s">
        <v>67</v>
      </c>
      <c r="F49" s="7" t="s">
        <v>67</v>
      </c>
      <c r="G49" s="7" t="s">
        <v>67</v>
      </c>
      <c r="H49" s="7" t="s">
        <v>67</v>
      </c>
      <c r="I49" s="7" t="s">
        <v>67</v>
      </c>
      <c r="J49" s="7" t="s">
        <v>67</v>
      </c>
      <c r="K49" s="7" t="s">
        <v>67</v>
      </c>
      <c r="L49" s="7" t="s">
        <v>67</v>
      </c>
      <c r="M49" s="7" t="s">
        <v>67</v>
      </c>
      <c r="N49" s="7" t="s">
        <v>67</v>
      </c>
      <c r="O49" s="7" t="s">
        <v>67</v>
      </c>
      <c r="P49" s="7" t="s">
        <v>67</v>
      </c>
      <c r="Q49" s="7" t="s">
        <v>67</v>
      </c>
      <c r="R49" s="7" t="s">
        <v>67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159</v>
      </c>
      <c r="Y49" s="7">
        <v>201</v>
      </c>
      <c r="Z49" s="7">
        <v>170</v>
      </c>
      <c r="AA49" s="7">
        <v>129</v>
      </c>
      <c r="AB49" s="7">
        <v>175</v>
      </c>
      <c r="AC49" s="7">
        <v>47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</row>
    <row r="50" spans="1:58" ht="13.5" x14ac:dyDescent="0.25">
      <c r="A50" s="35"/>
      <c r="B50" s="8" t="s">
        <v>92</v>
      </c>
      <c r="C50" s="5" t="s">
        <v>63</v>
      </c>
      <c r="D50" s="6" t="s">
        <v>67</v>
      </c>
      <c r="E50" s="6" t="s">
        <v>67</v>
      </c>
      <c r="F50" s="6" t="s">
        <v>67</v>
      </c>
      <c r="G50" s="6" t="s">
        <v>67</v>
      </c>
      <c r="H50" s="6" t="s">
        <v>67</v>
      </c>
      <c r="I50" s="6" t="s">
        <v>67</v>
      </c>
      <c r="J50" s="6" t="s">
        <v>67</v>
      </c>
      <c r="K50" s="6" t="s">
        <v>67</v>
      </c>
      <c r="L50" s="6" t="s">
        <v>67</v>
      </c>
      <c r="M50" s="6" t="s">
        <v>67</v>
      </c>
      <c r="N50" s="6" t="s">
        <v>67</v>
      </c>
      <c r="O50" s="6" t="s">
        <v>67</v>
      </c>
      <c r="P50" s="6" t="s">
        <v>67</v>
      </c>
      <c r="Q50" s="6" t="s">
        <v>67</v>
      </c>
      <c r="R50" s="6" t="s">
        <v>67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469</v>
      </c>
      <c r="AD50" s="6">
        <v>728</v>
      </c>
      <c r="AE50" s="6">
        <v>807</v>
      </c>
      <c r="AF50" s="6">
        <v>692</v>
      </c>
      <c r="AG50" s="6">
        <v>733</v>
      </c>
      <c r="AH50" s="6">
        <v>757</v>
      </c>
      <c r="AI50" s="6">
        <v>793</v>
      </c>
      <c r="AJ50" s="6">
        <v>801</v>
      </c>
      <c r="AK50" s="6">
        <v>830</v>
      </c>
      <c r="AL50" s="6">
        <v>861</v>
      </c>
      <c r="AM50" s="6">
        <v>889</v>
      </c>
      <c r="AN50" s="6">
        <v>911</v>
      </c>
      <c r="AO50" s="6">
        <v>885</v>
      </c>
      <c r="AP50" s="6">
        <v>895</v>
      </c>
      <c r="AQ50" s="6">
        <v>924</v>
      </c>
      <c r="AR50" s="6">
        <v>1022</v>
      </c>
      <c r="AS50" s="6">
        <v>1075</v>
      </c>
      <c r="AT50" s="6">
        <v>1111</v>
      </c>
      <c r="AU50" s="6">
        <v>1147</v>
      </c>
      <c r="AV50" s="6">
        <v>1189</v>
      </c>
      <c r="AW50" s="6">
        <v>1236</v>
      </c>
      <c r="AX50" s="6">
        <v>1356</v>
      </c>
      <c r="AY50" s="6">
        <v>1389</v>
      </c>
      <c r="AZ50" s="6">
        <v>1389</v>
      </c>
      <c r="BA50" s="6">
        <v>1389</v>
      </c>
      <c r="BB50" s="6">
        <v>1389</v>
      </c>
      <c r="BC50" s="6">
        <v>1389</v>
      </c>
      <c r="BD50" s="6">
        <v>1389</v>
      </c>
      <c r="BE50" s="6">
        <v>1389</v>
      </c>
      <c r="BF50" s="6">
        <v>1389</v>
      </c>
    </row>
    <row r="51" spans="1:58" ht="13.5" x14ac:dyDescent="0.25">
      <c r="A51" s="35"/>
      <c r="B51" s="8" t="s">
        <v>93</v>
      </c>
      <c r="C51" s="5" t="s">
        <v>63</v>
      </c>
      <c r="D51" s="7" t="s">
        <v>67</v>
      </c>
      <c r="E51" s="7" t="s">
        <v>67</v>
      </c>
      <c r="F51" s="7" t="s">
        <v>67</v>
      </c>
      <c r="G51" s="7" t="s">
        <v>67</v>
      </c>
      <c r="H51" s="7" t="s">
        <v>67</v>
      </c>
      <c r="I51" s="7" t="s">
        <v>67</v>
      </c>
      <c r="J51" s="7" t="s">
        <v>67</v>
      </c>
      <c r="K51" s="7" t="s">
        <v>67</v>
      </c>
      <c r="L51" s="7" t="s">
        <v>67</v>
      </c>
      <c r="M51" s="7" t="s">
        <v>67</v>
      </c>
      <c r="N51" s="7" t="s">
        <v>67</v>
      </c>
      <c r="O51" s="7" t="s">
        <v>67</v>
      </c>
      <c r="P51" s="7" t="s">
        <v>67</v>
      </c>
      <c r="Q51" s="7" t="s">
        <v>67</v>
      </c>
      <c r="R51" s="7" t="s">
        <v>67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47</v>
      </c>
      <c r="AD51" s="7">
        <v>75</v>
      </c>
      <c r="AE51" s="7">
        <v>82</v>
      </c>
      <c r="AF51" s="7">
        <v>96</v>
      </c>
      <c r="AG51" s="7">
        <v>107</v>
      </c>
      <c r="AH51" s="7">
        <v>112</v>
      </c>
      <c r="AI51" s="7">
        <v>122</v>
      </c>
      <c r="AJ51" s="7">
        <v>129</v>
      </c>
      <c r="AK51" s="7">
        <v>130</v>
      </c>
      <c r="AL51" s="7">
        <v>133</v>
      </c>
      <c r="AM51" s="7">
        <v>136</v>
      </c>
      <c r="AN51" s="7">
        <v>144</v>
      </c>
      <c r="AO51" s="7">
        <v>149</v>
      </c>
      <c r="AP51" s="7">
        <v>153</v>
      </c>
      <c r="AQ51" s="7">
        <v>158</v>
      </c>
      <c r="AR51" s="7">
        <v>169</v>
      </c>
      <c r="AS51" s="7">
        <v>185</v>
      </c>
      <c r="AT51" s="7">
        <v>193</v>
      </c>
      <c r="AU51" s="7">
        <v>207</v>
      </c>
      <c r="AV51" s="7">
        <v>234</v>
      </c>
      <c r="AW51" s="7">
        <v>245</v>
      </c>
      <c r="AX51" s="7">
        <v>281</v>
      </c>
      <c r="AY51" s="7">
        <v>320</v>
      </c>
      <c r="AZ51" s="7">
        <v>342</v>
      </c>
      <c r="BA51" s="7">
        <v>363</v>
      </c>
      <c r="BB51" s="7">
        <v>384</v>
      </c>
      <c r="BC51" s="7">
        <v>395</v>
      </c>
      <c r="BD51" s="7">
        <v>430</v>
      </c>
      <c r="BE51" s="7">
        <v>474</v>
      </c>
      <c r="BF51" s="7">
        <v>489</v>
      </c>
    </row>
    <row r="52" spans="1:58" ht="21" x14ac:dyDescent="0.25">
      <c r="A52" s="32"/>
      <c r="B52" s="8" t="s">
        <v>94</v>
      </c>
      <c r="C52" s="5" t="s">
        <v>63</v>
      </c>
      <c r="D52" s="6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6" t="s">
        <v>67</v>
      </c>
      <c r="J52" s="6" t="s">
        <v>67</v>
      </c>
      <c r="K52" s="6" t="s">
        <v>67</v>
      </c>
      <c r="L52" s="6" t="s">
        <v>67</v>
      </c>
      <c r="M52" s="6" t="s">
        <v>67</v>
      </c>
      <c r="N52" s="6" t="s">
        <v>67</v>
      </c>
      <c r="O52" s="6" t="s">
        <v>67</v>
      </c>
      <c r="P52" s="6" t="s">
        <v>67</v>
      </c>
      <c r="Q52" s="6" t="s">
        <v>67</v>
      </c>
      <c r="R52" s="6" t="s">
        <v>67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168</v>
      </c>
      <c r="AX52" s="6">
        <v>228</v>
      </c>
      <c r="AY52" s="6">
        <v>233</v>
      </c>
      <c r="AZ52" s="6">
        <v>217</v>
      </c>
      <c r="BA52" s="6">
        <v>218</v>
      </c>
      <c r="BB52" s="6">
        <v>224</v>
      </c>
      <c r="BC52" s="6">
        <v>231</v>
      </c>
      <c r="BD52" s="6">
        <v>271</v>
      </c>
      <c r="BE52" s="6">
        <v>276</v>
      </c>
      <c r="BF52" s="6">
        <v>271</v>
      </c>
    </row>
    <row r="53" spans="1:58" ht="13.5" x14ac:dyDescent="0.25">
      <c r="A53" s="29" t="s">
        <v>95</v>
      </c>
      <c r="B53" s="30"/>
      <c r="C53" s="5" t="s">
        <v>63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</row>
    <row r="54" spans="1:58" ht="13.5" x14ac:dyDescent="0.25">
      <c r="A54" s="29" t="s">
        <v>96</v>
      </c>
      <c r="B54" s="30"/>
      <c r="C54" s="5" t="s">
        <v>63</v>
      </c>
      <c r="D54" s="6">
        <v>287</v>
      </c>
      <c r="E54" s="6">
        <v>308</v>
      </c>
      <c r="F54" s="6">
        <v>317</v>
      </c>
      <c r="G54" s="6">
        <v>380</v>
      </c>
      <c r="H54" s="6">
        <v>450</v>
      </c>
      <c r="I54" s="6">
        <v>383</v>
      </c>
      <c r="J54" s="6">
        <v>404</v>
      </c>
      <c r="K54" s="6">
        <v>483</v>
      </c>
      <c r="L54" s="6">
        <v>419</v>
      </c>
      <c r="M54" s="6">
        <v>380</v>
      </c>
      <c r="N54" s="6">
        <v>307</v>
      </c>
      <c r="O54" s="6">
        <v>390</v>
      </c>
      <c r="P54" s="6">
        <v>393</v>
      </c>
      <c r="Q54" s="6">
        <v>372</v>
      </c>
      <c r="R54" s="6">
        <v>418</v>
      </c>
      <c r="S54" s="6">
        <v>479</v>
      </c>
      <c r="T54" s="6">
        <v>1010</v>
      </c>
      <c r="U54" s="6">
        <v>701</v>
      </c>
      <c r="V54" s="6">
        <v>690</v>
      </c>
      <c r="W54" s="6">
        <v>750</v>
      </c>
      <c r="X54" s="6">
        <v>923</v>
      </c>
      <c r="Y54" s="6">
        <v>1025</v>
      </c>
      <c r="Z54" s="6">
        <v>1089</v>
      </c>
      <c r="AA54" s="6">
        <v>1107</v>
      </c>
      <c r="AB54" s="6">
        <v>1182</v>
      </c>
      <c r="AC54" s="6">
        <v>1321</v>
      </c>
      <c r="AD54" s="6">
        <v>1263</v>
      </c>
      <c r="AE54" s="6">
        <v>1227</v>
      </c>
      <c r="AF54" s="6">
        <v>1279</v>
      </c>
      <c r="AG54" s="6">
        <v>1438</v>
      </c>
      <c r="AH54" s="6">
        <v>1441</v>
      </c>
      <c r="AI54" s="6">
        <v>1621</v>
      </c>
      <c r="AJ54" s="6">
        <v>1601</v>
      </c>
      <c r="AK54" s="6">
        <v>1795</v>
      </c>
      <c r="AL54" s="6">
        <v>1951</v>
      </c>
      <c r="AM54" s="6">
        <v>2215</v>
      </c>
      <c r="AN54" s="6">
        <v>2396</v>
      </c>
      <c r="AO54" s="6">
        <v>2381</v>
      </c>
      <c r="AP54" s="6">
        <v>2416</v>
      </c>
      <c r="AQ54" s="6">
        <v>2871</v>
      </c>
      <c r="AR54" s="6">
        <v>3150</v>
      </c>
      <c r="AS54" s="6">
        <v>3575</v>
      </c>
      <c r="AT54" s="6">
        <v>3867</v>
      </c>
      <c r="AU54" s="6">
        <v>3257</v>
      </c>
      <c r="AV54" s="6">
        <v>2401</v>
      </c>
      <c r="AW54" s="6">
        <v>2642</v>
      </c>
      <c r="AX54" s="6">
        <v>2936</v>
      </c>
      <c r="AY54" s="6">
        <v>3129</v>
      </c>
      <c r="AZ54" s="6">
        <v>3379</v>
      </c>
      <c r="BA54" s="6">
        <v>3886</v>
      </c>
      <c r="BB54" s="6">
        <v>4442</v>
      </c>
      <c r="BC54" s="6">
        <v>4801</v>
      </c>
      <c r="BD54" s="6">
        <v>5382</v>
      </c>
      <c r="BE54" s="6">
        <v>5301</v>
      </c>
      <c r="BF54" s="6">
        <v>5165</v>
      </c>
    </row>
    <row r="55" spans="1:58" ht="13.5" x14ac:dyDescent="0.25">
      <c r="A55" s="29" t="s">
        <v>97</v>
      </c>
      <c r="B55" s="30"/>
      <c r="C55" s="5" t="s">
        <v>63</v>
      </c>
      <c r="D55" s="7">
        <v>287</v>
      </c>
      <c r="E55" s="7">
        <v>308</v>
      </c>
      <c r="F55" s="7">
        <v>317</v>
      </c>
      <c r="G55" s="7">
        <v>380</v>
      </c>
      <c r="H55" s="7">
        <v>450</v>
      </c>
      <c r="I55" s="7">
        <v>383</v>
      </c>
      <c r="J55" s="7">
        <v>404</v>
      </c>
      <c r="K55" s="7">
        <v>483</v>
      </c>
      <c r="L55" s="7">
        <v>419</v>
      </c>
      <c r="M55" s="7">
        <v>380</v>
      </c>
      <c r="N55" s="7">
        <v>307</v>
      </c>
      <c r="O55" s="7">
        <v>359</v>
      </c>
      <c r="P55" s="7">
        <v>364</v>
      </c>
      <c r="Q55" s="7">
        <v>348</v>
      </c>
      <c r="R55" s="7">
        <v>393</v>
      </c>
      <c r="S55" s="7">
        <v>479</v>
      </c>
      <c r="T55" s="7">
        <v>1010</v>
      </c>
      <c r="U55" s="7">
        <v>701</v>
      </c>
      <c r="V55" s="7">
        <v>690</v>
      </c>
      <c r="W55" s="7">
        <v>750</v>
      </c>
      <c r="X55" s="7">
        <v>923</v>
      </c>
      <c r="Y55" s="7">
        <v>1025</v>
      </c>
      <c r="Z55" s="7">
        <v>1089</v>
      </c>
      <c r="AA55" s="7">
        <v>1107</v>
      </c>
      <c r="AB55" s="7">
        <v>1182</v>
      </c>
      <c r="AC55" s="7">
        <v>1321</v>
      </c>
      <c r="AD55" s="7">
        <v>1263</v>
      </c>
      <c r="AE55" s="7">
        <v>1227</v>
      </c>
      <c r="AF55" s="7">
        <v>1279</v>
      </c>
      <c r="AG55" s="7">
        <v>1438</v>
      </c>
      <c r="AH55" s="7">
        <v>1441</v>
      </c>
      <c r="AI55" s="7">
        <v>1621</v>
      </c>
      <c r="AJ55" s="7">
        <v>1601</v>
      </c>
      <c r="AK55" s="7">
        <v>1795</v>
      </c>
      <c r="AL55" s="7">
        <v>1951</v>
      </c>
      <c r="AM55" s="7">
        <v>2215</v>
      </c>
      <c r="AN55" s="7">
        <v>2396</v>
      </c>
      <c r="AO55" s="7">
        <v>2381</v>
      </c>
      <c r="AP55" s="7">
        <v>2416</v>
      </c>
      <c r="AQ55" s="7">
        <v>2871</v>
      </c>
      <c r="AR55" s="7">
        <v>3150</v>
      </c>
      <c r="AS55" s="7">
        <v>3575</v>
      </c>
      <c r="AT55" s="7">
        <v>3867</v>
      </c>
      <c r="AU55" s="7">
        <v>3257</v>
      </c>
      <c r="AV55" s="7">
        <v>2401</v>
      </c>
      <c r="AW55" s="7">
        <v>2642</v>
      </c>
      <c r="AX55" s="7">
        <v>2936</v>
      </c>
      <c r="AY55" s="7">
        <v>3129</v>
      </c>
      <c r="AZ55" s="7">
        <v>3379</v>
      </c>
      <c r="BA55" s="7">
        <v>3886</v>
      </c>
      <c r="BB55" s="7">
        <v>4442</v>
      </c>
      <c r="BC55" s="7">
        <v>4801</v>
      </c>
      <c r="BD55" s="7">
        <v>5382</v>
      </c>
      <c r="BE55" s="7">
        <v>5301</v>
      </c>
      <c r="BF55" s="7">
        <v>5165</v>
      </c>
    </row>
    <row r="56" spans="1:58" ht="13.5" x14ac:dyDescent="0.25">
      <c r="A56" s="31" t="s">
        <v>97</v>
      </c>
      <c r="B56" s="8" t="s">
        <v>98</v>
      </c>
      <c r="C56" s="5" t="s">
        <v>63</v>
      </c>
      <c r="D56" s="6" t="s">
        <v>67</v>
      </c>
      <c r="E56" s="6" t="s">
        <v>67</v>
      </c>
      <c r="F56" s="6" t="s">
        <v>67</v>
      </c>
      <c r="G56" s="6" t="s">
        <v>67</v>
      </c>
      <c r="H56" s="6" t="s">
        <v>67</v>
      </c>
      <c r="I56" s="6" t="s">
        <v>67</v>
      </c>
      <c r="J56" s="6" t="s">
        <v>67</v>
      </c>
      <c r="K56" s="6" t="s">
        <v>67</v>
      </c>
      <c r="L56" s="6" t="s">
        <v>67</v>
      </c>
      <c r="M56" s="6" t="s">
        <v>67</v>
      </c>
      <c r="N56" s="6" t="s">
        <v>67</v>
      </c>
      <c r="O56" s="6" t="s">
        <v>67</v>
      </c>
      <c r="P56" s="6" t="s">
        <v>67</v>
      </c>
      <c r="Q56" s="6" t="s">
        <v>67</v>
      </c>
      <c r="R56" s="6" t="s">
        <v>67</v>
      </c>
      <c r="S56" s="6">
        <v>423</v>
      </c>
      <c r="T56" s="6">
        <v>672</v>
      </c>
      <c r="U56" s="6">
        <v>506</v>
      </c>
      <c r="V56" s="6">
        <v>588</v>
      </c>
      <c r="W56" s="6">
        <v>617</v>
      </c>
      <c r="X56" s="6">
        <v>806</v>
      </c>
      <c r="Y56" s="6">
        <v>902</v>
      </c>
      <c r="Z56" s="6">
        <v>1008</v>
      </c>
      <c r="AA56" s="6">
        <v>1052</v>
      </c>
      <c r="AB56" s="6">
        <v>1134</v>
      </c>
      <c r="AC56" s="6">
        <v>1278</v>
      </c>
      <c r="AD56" s="6">
        <v>1220</v>
      </c>
      <c r="AE56" s="6">
        <v>1183</v>
      </c>
      <c r="AF56" s="6">
        <v>1247</v>
      </c>
      <c r="AG56" s="6">
        <v>1411</v>
      </c>
      <c r="AH56" s="6">
        <v>1411</v>
      </c>
      <c r="AI56" s="6">
        <v>1578</v>
      </c>
      <c r="AJ56" s="6">
        <v>1568</v>
      </c>
      <c r="AK56" s="6">
        <v>1752</v>
      </c>
      <c r="AL56" s="6">
        <v>1920</v>
      </c>
      <c r="AM56" s="6">
        <v>2156</v>
      </c>
      <c r="AN56" s="6">
        <v>2366</v>
      </c>
      <c r="AO56" s="6">
        <v>2327</v>
      </c>
      <c r="AP56" s="6">
        <v>2386</v>
      </c>
      <c r="AQ56" s="6">
        <v>2821</v>
      </c>
      <c r="AR56" s="6">
        <v>3100</v>
      </c>
      <c r="AS56" s="6">
        <v>3471</v>
      </c>
      <c r="AT56" s="6">
        <v>3764</v>
      </c>
      <c r="AU56" s="6">
        <v>3130</v>
      </c>
      <c r="AV56" s="6">
        <v>2305</v>
      </c>
      <c r="AW56" s="6">
        <v>2592</v>
      </c>
      <c r="AX56" s="6">
        <v>2856</v>
      </c>
      <c r="AY56" s="6">
        <v>3041</v>
      </c>
      <c r="AZ56" s="6">
        <v>3293</v>
      </c>
      <c r="BA56" s="6">
        <v>3702</v>
      </c>
      <c r="BB56" s="6">
        <v>4359</v>
      </c>
      <c r="BC56" s="6">
        <v>4703</v>
      </c>
      <c r="BD56" s="6">
        <v>5283</v>
      </c>
      <c r="BE56" s="6">
        <v>5198</v>
      </c>
      <c r="BF56" s="6">
        <v>5097</v>
      </c>
    </row>
    <row r="57" spans="1:58" ht="13.5" x14ac:dyDescent="0.25">
      <c r="A57" s="35"/>
      <c r="B57" s="8" t="s">
        <v>99</v>
      </c>
      <c r="C57" s="5" t="s">
        <v>63</v>
      </c>
      <c r="D57" s="7" t="s">
        <v>67</v>
      </c>
      <c r="E57" s="7" t="s">
        <v>67</v>
      </c>
      <c r="F57" s="7" t="s">
        <v>67</v>
      </c>
      <c r="G57" s="7" t="s">
        <v>67</v>
      </c>
      <c r="H57" s="7" t="s">
        <v>67</v>
      </c>
      <c r="I57" s="7" t="s">
        <v>67</v>
      </c>
      <c r="J57" s="7" t="s">
        <v>67</v>
      </c>
      <c r="K57" s="7" t="s">
        <v>67</v>
      </c>
      <c r="L57" s="7" t="s">
        <v>67</v>
      </c>
      <c r="M57" s="7" t="s">
        <v>67</v>
      </c>
      <c r="N57" s="7" t="s">
        <v>67</v>
      </c>
      <c r="O57" s="7" t="s">
        <v>67</v>
      </c>
      <c r="P57" s="7" t="s">
        <v>67</v>
      </c>
      <c r="Q57" s="7" t="s">
        <v>67</v>
      </c>
      <c r="R57" s="7" t="s">
        <v>67</v>
      </c>
      <c r="S57" s="7">
        <v>42</v>
      </c>
      <c r="T57" s="7">
        <v>43</v>
      </c>
      <c r="U57" s="7">
        <v>67</v>
      </c>
      <c r="V57" s="7">
        <v>71</v>
      </c>
      <c r="W57" s="7">
        <v>75</v>
      </c>
      <c r="X57" s="7">
        <v>66</v>
      </c>
      <c r="Y57" s="7">
        <v>63</v>
      </c>
      <c r="Z57" s="7">
        <v>31</v>
      </c>
      <c r="AA57" s="7">
        <v>17</v>
      </c>
      <c r="AB57" s="7">
        <v>11</v>
      </c>
      <c r="AC57" s="7">
        <v>6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</row>
    <row r="58" spans="1:58" ht="21" x14ac:dyDescent="0.25">
      <c r="A58" s="35"/>
      <c r="B58" s="8" t="s">
        <v>100</v>
      </c>
      <c r="C58" s="5" t="s">
        <v>63</v>
      </c>
      <c r="D58" s="6" t="s">
        <v>67</v>
      </c>
      <c r="E58" s="6" t="s">
        <v>67</v>
      </c>
      <c r="F58" s="6" t="s">
        <v>67</v>
      </c>
      <c r="G58" s="6" t="s">
        <v>67</v>
      </c>
      <c r="H58" s="6" t="s">
        <v>67</v>
      </c>
      <c r="I58" s="6" t="s">
        <v>67</v>
      </c>
      <c r="J58" s="6" t="s">
        <v>67</v>
      </c>
      <c r="K58" s="6" t="s">
        <v>67</v>
      </c>
      <c r="L58" s="6" t="s">
        <v>67</v>
      </c>
      <c r="M58" s="6" t="s">
        <v>67</v>
      </c>
      <c r="N58" s="6" t="s">
        <v>67</v>
      </c>
      <c r="O58" s="6" t="s">
        <v>67</v>
      </c>
      <c r="P58" s="6" t="s">
        <v>67</v>
      </c>
      <c r="Q58" s="6" t="s">
        <v>67</v>
      </c>
      <c r="R58" s="6" t="s">
        <v>67</v>
      </c>
      <c r="S58" s="6">
        <v>14</v>
      </c>
      <c r="T58" s="6">
        <v>28</v>
      </c>
      <c r="U58" s="6">
        <v>40</v>
      </c>
      <c r="V58" s="6">
        <v>31</v>
      </c>
      <c r="W58" s="6">
        <v>58</v>
      </c>
      <c r="X58" s="6">
        <v>51</v>
      </c>
      <c r="Y58" s="6">
        <v>60</v>
      </c>
      <c r="Z58" s="6">
        <v>50</v>
      </c>
      <c r="AA58" s="6">
        <v>38</v>
      </c>
      <c r="AB58" s="6">
        <v>37</v>
      </c>
      <c r="AC58" s="6">
        <v>37</v>
      </c>
      <c r="AD58" s="6">
        <v>43</v>
      </c>
      <c r="AE58" s="6">
        <v>44</v>
      </c>
      <c r="AF58" s="6">
        <v>32</v>
      </c>
      <c r="AG58" s="6">
        <v>27</v>
      </c>
      <c r="AH58" s="6">
        <v>30</v>
      </c>
      <c r="AI58" s="6">
        <v>43</v>
      </c>
      <c r="AJ58" s="6">
        <v>33</v>
      </c>
      <c r="AK58" s="6">
        <v>43</v>
      </c>
      <c r="AL58" s="6">
        <v>31</v>
      </c>
      <c r="AM58" s="6">
        <v>59</v>
      </c>
      <c r="AN58" s="6">
        <v>30</v>
      </c>
      <c r="AO58" s="6">
        <v>54</v>
      </c>
      <c r="AP58" s="6">
        <v>30</v>
      </c>
      <c r="AQ58" s="6">
        <v>50</v>
      </c>
      <c r="AR58" s="6">
        <v>50</v>
      </c>
      <c r="AS58" s="6">
        <v>50</v>
      </c>
      <c r="AT58" s="6">
        <v>50</v>
      </c>
      <c r="AU58" s="6">
        <v>50</v>
      </c>
      <c r="AV58" s="6">
        <v>50</v>
      </c>
      <c r="AW58" s="6">
        <v>50</v>
      </c>
      <c r="AX58" s="6">
        <v>50</v>
      </c>
      <c r="AY58" s="6">
        <v>50</v>
      </c>
      <c r="AZ58" s="6">
        <v>50</v>
      </c>
      <c r="BA58" s="6">
        <v>50</v>
      </c>
      <c r="BB58" s="6">
        <v>50</v>
      </c>
      <c r="BC58" s="6">
        <v>50</v>
      </c>
      <c r="BD58" s="6">
        <v>50</v>
      </c>
      <c r="BE58" s="6">
        <v>50</v>
      </c>
      <c r="BF58" s="6">
        <v>50</v>
      </c>
    </row>
    <row r="59" spans="1:58" ht="13.5" x14ac:dyDescent="0.25">
      <c r="A59" s="35"/>
      <c r="B59" s="8" t="s">
        <v>101</v>
      </c>
      <c r="C59" s="5" t="s">
        <v>63</v>
      </c>
      <c r="D59" s="7" t="s">
        <v>67</v>
      </c>
      <c r="E59" s="7" t="s">
        <v>67</v>
      </c>
      <c r="F59" s="7" t="s">
        <v>67</v>
      </c>
      <c r="G59" s="7" t="s">
        <v>67</v>
      </c>
      <c r="H59" s="7" t="s">
        <v>67</v>
      </c>
      <c r="I59" s="7" t="s">
        <v>67</v>
      </c>
      <c r="J59" s="7" t="s">
        <v>67</v>
      </c>
      <c r="K59" s="7" t="s">
        <v>67</v>
      </c>
      <c r="L59" s="7" t="s">
        <v>67</v>
      </c>
      <c r="M59" s="7" t="s">
        <v>67</v>
      </c>
      <c r="N59" s="7" t="s">
        <v>67</v>
      </c>
      <c r="O59" s="7" t="s">
        <v>67</v>
      </c>
      <c r="P59" s="7" t="s">
        <v>67</v>
      </c>
      <c r="Q59" s="7" t="s">
        <v>67</v>
      </c>
      <c r="R59" s="7" t="s">
        <v>67</v>
      </c>
      <c r="S59" s="7">
        <v>0</v>
      </c>
      <c r="T59" s="7">
        <v>267</v>
      </c>
      <c r="U59" s="7">
        <v>88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</row>
    <row r="60" spans="1:58" ht="13.5" x14ac:dyDescent="0.25">
      <c r="A60" s="35"/>
      <c r="B60" s="8" t="s">
        <v>102</v>
      </c>
      <c r="C60" s="5" t="s">
        <v>63</v>
      </c>
      <c r="D60" s="6" t="s">
        <v>67</v>
      </c>
      <c r="E60" s="6" t="s">
        <v>67</v>
      </c>
      <c r="F60" s="6" t="s">
        <v>67</v>
      </c>
      <c r="G60" s="6" t="s">
        <v>67</v>
      </c>
      <c r="H60" s="6" t="s">
        <v>67</v>
      </c>
      <c r="I60" s="6" t="s">
        <v>67</v>
      </c>
      <c r="J60" s="6" t="s">
        <v>67</v>
      </c>
      <c r="K60" s="6" t="s">
        <v>67</v>
      </c>
      <c r="L60" s="6" t="s">
        <v>67</v>
      </c>
      <c r="M60" s="6" t="s">
        <v>67</v>
      </c>
      <c r="N60" s="6" t="s">
        <v>67</v>
      </c>
      <c r="O60" s="6" t="s">
        <v>67</v>
      </c>
      <c r="P60" s="6" t="s">
        <v>67</v>
      </c>
      <c r="Q60" s="6" t="s">
        <v>67</v>
      </c>
      <c r="R60" s="6" t="s">
        <v>67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</row>
    <row r="61" spans="1:58" ht="13.5" x14ac:dyDescent="0.25">
      <c r="A61" s="35"/>
      <c r="B61" s="8" t="s">
        <v>103</v>
      </c>
      <c r="C61" s="5" t="s">
        <v>63</v>
      </c>
      <c r="D61" s="7" t="s">
        <v>67</v>
      </c>
      <c r="E61" s="7" t="s">
        <v>67</v>
      </c>
      <c r="F61" s="7" t="s">
        <v>67</v>
      </c>
      <c r="G61" s="7" t="s">
        <v>67</v>
      </c>
      <c r="H61" s="7" t="s">
        <v>67</v>
      </c>
      <c r="I61" s="7" t="s">
        <v>67</v>
      </c>
      <c r="J61" s="7" t="s">
        <v>67</v>
      </c>
      <c r="K61" s="7" t="s">
        <v>67</v>
      </c>
      <c r="L61" s="7" t="s">
        <v>67</v>
      </c>
      <c r="M61" s="7" t="s">
        <v>67</v>
      </c>
      <c r="N61" s="7" t="s">
        <v>67</v>
      </c>
      <c r="O61" s="7" t="s">
        <v>67</v>
      </c>
      <c r="P61" s="7" t="s">
        <v>67</v>
      </c>
      <c r="Q61" s="7" t="s">
        <v>67</v>
      </c>
      <c r="R61" s="7" t="s">
        <v>67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</row>
    <row r="62" spans="1:58" ht="13.5" x14ac:dyDescent="0.25">
      <c r="A62" s="35"/>
      <c r="B62" s="8" t="s">
        <v>104</v>
      </c>
      <c r="C62" s="5" t="s">
        <v>63</v>
      </c>
      <c r="D62" s="6" t="s">
        <v>67</v>
      </c>
      <c r="E62" s="6" t="s">
        <v>67</v>
      </c>
      <c r="F62" s="6" t="s">
        <v>67</v>
      </c>
      <c r="G62" s="6" t="s">
        <v>67</v>
      </c>
      <c r="H62" s="6" t="s">
        <v>67</v>
      </c>
      <c r="I62" s="6" t="s">
        <v>67</v>
      </c>
      <c r="J62" s="6" t="s">
        <v>67</v>
      </c>
      <c r="K62" s="6" t="s">
        <v>67</v>
      </c>
      <c r="L62" s="6" t="s">
        <v>67</v>
      </c>
      <c r="M62" s="6" t="s">
        <v>67</v>
      </c>
      <c r="N62" s="6" t="s">
        <v>67</v>
      </c>
      <c r="O62" s="6" t="s">
        <v>67</v>
      </c>
      <c r="P62" s="6" t="s">
        <v>67</v>
      </c>
      <c r="Q62" s="6" t="s">
        <v>67</v>
      </c>
      <c r="R62" s="6" t="s">
        <v>67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</row>
    <row r="63" spans="1:58" ht="13.5" x14ac:dyDescent="0.25">
      <c r="A63" s="32"/>
      <c r="B63" s="8" t="s">
        <v>105</v>
      </c>
      <c r="C63" s="5" t="s">
        <v>63</v>
      </c>
      <c r="D63" s="7" t="s">
        <v>67</v>
      </c>
      <c r="E63" s="7" t="s">
        <v>67</v>
      </c>
      <c r="F63" s="7" t="s">
        <v>67</v>
      </c>
      <c r="G63" s="7" t="s">
        <v>67</v>
      </c>
      <c r="H63" s="7" t="s">
        <v>67</v>
      </c>
      <c r="I63" s="7" t="s">
        <v>67</v>
      </c>
      <c r="J63" s="7" t="s">
        <v>67</v>
      </c>
      <c r="K63" s="7" t="s">
        <v>67</v>
      </c>
      <c r="L63" s="7" t="s">
        <v>67</v>
      </c>
      <c r="M63" s="7" t="s">
        <v>67</v>
      </c>
      <c r="N63" s="7" t="s">
        <v>67</v>
      </c>
      <c r="O63" s="7" t="s">
        <v>67</v>
      </c>
      <c r="P63" s="7" t="s">
        <v>67</v>
      </c>
      <c r="Q63" s="7" t="s">
        <v>67</v>
      </c>
      <c r="R63" s="7" t="s">
        <v>67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54</v>
      </c>
      <c r="AT63" s="7">
        <v>53</v>
      </c>
      <c r="AU63" s="7">
        <v>77</v>
      </c>
      <c r="AV63" s="7">
        <v>46</v>
      </c>
      <c r="AW63" s="7">
        <v>0</v>
      </c>
      <c r="AX63" s="7">
        <v>30</v>
      </c>
      <c r="AY63" s="7">
        <v>38</v>
      </c>
      <c r="AZ63" s="7">
        <v>36</v>
      </c>
      <c r="BA63" s="7">
        <v>134</v>
      </c>
      <c r="BB63" s="7">
        <v>33</v>
      </c>
      <c r="BC63" s="7">
        <v>48</v>
      </c>
      <c r="BD63" s="7">
        <v>49</v>
      </c>
      <c r="BE63" s="7">
        <v>53</v>
      </c>
      <c r="BF63" s="7">
        <v>18</v>
      </c>
    </row>
    <row r="64" spans="1:58" ht="13.5" x14ac:dyDescent="0.25">
      <c r="A64" s="29" t="s">
        <v>106</v>
      </c>
      <c r="B64" s="30"/>
      <c r="C64" s="5" t="s">
        <v>63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31</v>
      </c>
      <c r="P64" s="6">
        <v>29</v>
      </c>
      <c r="Q64" s="6">
        <v>24</v>
      </c>
      <c r="R64" s="6">
        <v>25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</row>
    <row r="65" spans="1:58" ht="13.5" x14ac:dyDescent="0.25">
      <c r="A65" s="29" t="s">
        <v>107</v>
      </c>
      <c r="B65" s="30"/>
      <c r="C65" s="5" t="s">
        <v>63</v>
      </c>
      <c r="D65" s="7">
        <v>76</v>
      </c>
      <c r="E65" s="7">
        <v>78</v>
      </c>
      <c r="F65" s="7">
        <v>92</v>
      </c>
      <c r="G65" s="7">
        <v>118</v>
      </c>
      <c r="H65" s="7">
        <v>123</v>
      </c>
      <c r="I65" s="7">
        <v>124</v>
      </c>
      <c r="J65" s="7">
        <v>141</v>
      </c>
      <c r="K65" s="7">
        <v>224</v>
      </c>
      <c r="L65" s="7">
        <v>205</v>
      </c>
      <c r="M65" s="7">
        <v>179</v>
      </c>
      <c r="N65" s="7">
        <v>266</v>
      </c>
      <c r="O65" s="7">
        <v>276</v>
      </c>
      <c r="P65" s="7">
        <v>341</v>
      </c>
      <c r="Q65" s="7">
        <v>435</v>
      </c>
      <c r="R65" s="7">
        <v>564</v>
      </c>
      <c r="S65" s="7">
        <v>630</v>
      </c>
      <c r="T65" s="7">
        <v>766</v>
      </c>
      <c r="U65" s="7">
        <v>832</v>
      </c>
      <c r="V65" s="7">
        <v>1079</v>
      </c>
      <c r="W65" s="7">
        <v>956</v>
      </c>
      <c r="X65" s="7">
        <v>1159</v>
      </c>
      <c r="Y65" s="7">
        <v>1700</v>
      </c>
      <c r="Z65" s="7">
        <v>2355</v>
      </c>
      <c r="AA65" s="7">
        <v>2344</v>
      </c>
      <c r="AB65" s="7">
        <v>2127</v>
      </c>
      <c r="AC65" s="7">
        <v>1755</v>
      </c>
      <c r="AD65" s="7">
        <v>1789</v>
      </c>
      <c r="AE65" s="7">
        <v>1224</v>
      </c>
      <c r="AF65" s="7">
        <v>1635</v>
      </c>
      <c r="AG65" s="7">
        <v>1831</v>
      </c>
      <c r="AH65" s="7">
        <v>1920</v>
      </c>
      <c r="AI65" s="7">
        <v>2262</v>
      </c>
      <c r="AJ65" s="7">
        <v>3226</v>
      </c>
      <c r="AK65" s="7">
        <v>4451</v>
      </c>
      <c r="AL65" s="7">
        <v>6000</v>
      </c>
      <c r="AM65" s="7">
        <v>8367</v>
      </c>
      <c r="AN65" s="7">
        <v>7344</v>
      </c>
      <c r="AO65" s="7">
        <v>7431</v>
      </c>
      <c r="AP65" s="7">
        <v>7256</v>
      </c>
      <c r="AQ65" s="7">
        <v>8884</v>
      </c>
      <c r="AR65" s="7">
        <v>9910</v>
      </c>
      <c r="AS65" s="7">
        <v>13074</v>
      </c>
      <c r="AT65" s="7">
        <v>14634</v>
      </c>
      <c r="AU65" s="7">
        <v>9499</v>
      </c>
      <c r="AV65" s="7">
        <v>7141</v>
      </c>
      <c r="AW65" s="7">
        <v>9098</v>
      </c>
      <c r="AX65" s="7">
        <v>8831</v>
      </c>
      <c r="AY65" s="7">
        <v>8918</v>
      </c>
      <c r="AZ65" s="7">
        <v>11540</v>
      </c>
      <c r="BA65" s="7">
        <v>14069</v>
      </c>
      <c r="BB65" s="7">
        <v>13791</v>
      </c>
      <c r="BC65" s="7">
        <v>16025</v>
      </c>
      <c r="BD65" s="7">
        <v>17101</v>
      </c>
      <c r="BE65" s="7">
        <v>16654</v>
      </c>
      <c r="BF65" s="7">
        <v>15962</v>
      </c>
    </row>
    <row r="66" spans="1:58" ht="21" x14ac:dyDescent="0.25">
      <c r="A66" s="8" t="s">
        <v>107</v>
      </c>
      <c r="B66" s="8" t="s">
        <v>108</v>
      </c>
      <c r="C66" s="5" t="s">
        <v>63</v>
      </c>
      <c r="D66" s="6" t="s">
        <v>67</v>
      </c>
      <c r="E66" s="6" t="s">
        <v>67</v>
      </c>
      <c r="F66" s="6" t="s">
        <v>67</v>
      </c>
      <c r="G66" s="6" t="s">
        <v>67</v>
      </c>
      <c r="H66" s="6" t="s">
        <v>67</v>
      </c>
      <c r="I66" s="6" t="s">
        <v>67</v>
      </c>
      <c r="J66" s="6" t="s">
        <v>67</v>
      </c>
      <c r="K66" s="6" t="s">
        <v>67</v>
      </c>
      <c r="L66" s="6" t="s">
        <v>67</v>
      </c>
      <c r="M66" s="6" t="s">
        <v>67</v>
      </c>
      <c r="N66" s="6" t="s">
        <v>67</v>
      </c>
      <c r="O66" s="6" t="s">
        <v>67</v>
      </c>
      <c r="P66" s="6" t="s">
        <v>67</v>
      </c>
      <c r="Q66" s="6" t="s">
        <v>67</v>
      </c>
      <c r="R66" s="6" t="s">
        <v>67</v>
      </c>
      <c r="S66" s="6">
        <v>630</v>
      </c>
      <c r="T66" s="6">
        <v>766</v>
      </c>
      <c r="U66" s="6">
        <v>832</v>
      </c>
      <c r="V66" s="6">
        <v>1079</v>
      </c>
      <c r="W66" s="6">
        <v>956</v>
      </c>
      <c r="X66" s="6">
        <v>1159</v>
      </c>
      <c r="Y66" s="6">
        <v>1700</v>
      </c>
      <c r="Z66" s="6">
        <v>2355</v>
      </c>
      <c r="AA66" s="6">
        <v>2344</v>
      </c>
      <c r="AB66" s="6">
        <v>2127</v>
      </c>
      <c r="AC66" s="6">
        <v>1755</v>
      </c>
      <c r="AD66" s="6">
        <v>1789</v>
      </c>
      <c r="AE66" s="6">
        <v>1224</v>
      </c>
      <c r="AF66" s="6">
        <v>1635</v>
      </c>
      <c r="AG66" s="6">
        <v>1831</v>
      </c>
      <c r="AH66" s="6">
        <v>1920</v>
      </c>
      <c r="AI66" s="6">
        <v>2262</v>
      </c>
      <c r="AJ66" s="6">
        <v>3226</v>
      </c>
      <c r="AK66" s="6">
        <v>4451</v>
      </c>
      <c r="AL66" s="6">
        <v>6000</v>
      </c>
      <c r="AM66" s="6">
        <v>8367</v>
      </c>
      <c r="AN66" s="6">
        <v>7344</v>
      </c>
      <c r="AO66" s="6">
        <v>7431</v>
      </c>
      <c r="AP66" s="6">
        <v>7256</v>
      </c>
      <c r="AQ66" s="6">
        <v>8884</v>
      </c>
      <c r="AR66" s="6">
        <v>9910</v>
      </c>
      <c r="AS66" s="6">
        <v>13074</v>
      </c>
      <c r="AT66" s="6">
        <v>14634</v>
      </c>
      <c r="AU66" s="6">
        <v>9499</v>
      </c>
      <c r="AV66" s="6">
        <v>7141</v>
      </c>
      <c r="AW66" s="6">
        <v>9098</v>
      </c>
      <c r="AX66" s="6">
        <v>8831</v>
      </c>
      <c r="AY66" s="6">
        <v>8918</v>
      </c>
      <c r="AZ66" s="6">
        <v>11540</v>
      </c>
      <c r="BA66" s="6">
        <v>14069</v>
      </c>
      <c r="BB66" s="6">
        <v>13791</v>
      </c>
      <c r="BC66" s="6">
        <v>16025</v>
      </c>
      <c r="BD66" s="6">
        <v>17101</v>
      </c>
      <c r="BE66" s="6">
        <v>16654</v>
      </c>
      <c r="BF66" s="6">
        <v>15962</v>
      </c>
    </row>
    <row r="67" spans="1:58" ht="13.5" x14ac:dyDescent="0.25">
      <c r="A67" s="29" t="s">
        <v>109</v>
      </c>
      <c r="B67" s="30"/>
      <c r="C67" s="5" t="s">
        <v>63</v>
      </c>
      <c r="D67" s="7">
        <v>0</v>
      </c>
      <c r="E67" s="7">
        <v>0</v>
      </c>
      <c r="F67" s="7">
        <v>0</v>
      </c>
      <c r="G67" s="7">
        <v>6</v>
      </c>
      <c r="H67" s="7">
        <v>19</v>
      </c>
      <c r="I67" s="7">
        <v>26</v>
      </c>
      <c r="J67" s="7">
        <v>15</v>
      </c>
      <c r="K67" s="7">
        <v>10</v>
      </c>
      <c r="L67" s="7">
        <v>5</v>
      </c>
      <c r="M67" s="7">
        <v>2</v>
      </c>
      <c r="N67" s="7">
        <v>2</v>
      </c>
      <c r="O67" s="7">
        <v>1</v>
      </c>
      <c r="P67" s="7">
        <v>16</v>
      </c>
      <c r="Q67" s="7">
        <v>20</v>
      </c>
      <c r="R67" s="7">
        <v>32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4</v>
      </c>
      <c r="AZ67" s="7">
        <v>36</v>
      </c>
      <c r="BA67" s="7">
        <v>104</v>
      </c>
      <c r="BB67" s="7">
        <v>147</v>
      </c>
      <c r="BC67" s="7">
        <v>265</v>
      </c>
      <c r="BD67" s="7">
        <v>275</v>
      </c>
      <c r="BE67" s="7">
        <v>302</v>
      </c>
      <c r="BF67" s="7">
        <v>179</v>
      </c>
    </row>
    <row r="68" spans="1:58" ht="13.5" x14ac:dyDescent="0.25">
      <c r="A68" s="29" t="s">
        <v>110</v>
      </c>
      <c r="B68" s="30"/>
      <c r="C68" s="5" t="s">
        <v>63</v>
      </c>
      <c r="D68" s="6" t="s">
        <v>67</v>
      </c>
      <c r="E68" s="6" t="s">
        <v>67</v>
      </c>
      <c r="F68" s="6" t="s">
        <v>67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 t="s">
        <v>67</v>
      </c>
      <c r="T68" s="6" t="s">
        <v>67</v>
      </c>
      <c r="U68" s="6" t="s">
        <v>67</v>
      </c>
      <c r="V68" s="6" t="s">
        <v>67</v>
      </c>
      <c r="W68" s="6" t="s">
        <v>67</v>
      </c>
      <c r="X68" s="6" t="s">
        <v>67</v>
      </c>
      <c r="Y68" s="6" t="s">
        <v>67</v>
      </c>
      <c r="Z68" s="6" t="s">
        <v>67</v>
      </c>
      <c r="AA68" s="6" t="s">
        <v>67</v>
      </c>
      <c r="AB68" s="6" t="s">
        <v>67</v>
      </c>
      <c r="AC68" s="6" t="s">
        <v>67</v>
      </c>
      <c r="AD68" s="6" t="s">
        <v>67</v>
      </c>
      <c r="AE68" s="6" t="s">
        <v>67</v>
      </c>
      <c r="AF68" s="6" t="s">
        <v>67</v>
      </c>
      <c r="AG68" s="6" t="s">
        <v>67</v>
      </c>
      <c r="AH68" s="6" t="s">
        <v>67</v>
      </c>
      <c r="AI68" s="6" t="s">
        <v>67</v>
      </c>
      <c r="AJ68" s="6" t="s">
        <v>67</v>
      </c>
      <c r="AK68" s="6" t="s">
        <v>67</v>
      </c>
      <c r="AL68" s="6" t="s">
        <v>67</v>
      </c>
      <c r="AM68" s="6" t="s">
        <v>67</v>
      </c>
      <c r="AN68" s="6" t="s">
        <v>67</v>
      </c>
      <c r="AO68" s="6" t="s">
        <v>67</v>
      </c>
      <c r="AP68" s="6" t="s">
        <v>67</v>
      </c>
      <c r="AQ68" s="6" t="s">
        <v>67</v>
      </c>
      <c r="AR68" s="6" t="s">
        <v>67</v>
      </c>
      <c r="AS68" s="6" t="s">
        <v>67</v>
      </c>
      <c r="AT68" s="6" t="s">
        <v>67</v>
      </c>
      <c r="AU68" s="6" t="s">
        <v>67</v>
      </c>
      <c r="AV68" s="6" t="s">
        <v>67</v>
      </c>
      <c r="AW68" s="6" t="s">
        <v>67</v>
      </c>
      <c r="AX68" s="6" t="s">
        <v>67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</row>
    <row r="69" spans="1:58" ht="13.5" x14ac:dyDescent="0.25">
      <c r="A69" s="29" t="s">
        <v>111</v>
      </c>
      <c r="B69" s="30"/>
      <c r="C69" s="5" t="s">
        <v>63</v>
      </c>
      <c r="D69" s="7" t="s">
        <v>67</v>
      </c>
      <c r="E69" s="7" t="s">
        <v>67</v>
      </c>
      <c r="F69" s="7" t="s">
        <v>67</v>
      </c>
      <c r="G69" s="7">
        <v>6</v>
      </c>
      <c r="H69" s="7">
        <v>19</v>
      </c>
      <c r="I69" s="7">
        <v>26</v>
      </c>
      <c r="J69" s="7">
        <v>15</v>
      </c>
      <c r="K69" s="7">
        <v>10</v>
      </c>
      <c r="L69" s="7">
        <v>5</v>
      </c>
      <c r="M69" s="7">
        <v>2</v>
      </c>
      <c r="N69" s="7">
        <v>2</v>
      </c>
      <c r="O69" s="7">
        <v>1</v>
      </c>
      <c r="P69" s="7">
        <v>16</v>
      </c>
      <c r="Q69" s="7">
        <v>20</v>
      </c>
      <c r="R69" s="7">
        <v>32</v>
      </c>
      <c r="S69" s="7" t="s">
        <v>67</v>
      </c>
      <c r="T69" s="7" t="s">
        <v>67</v>
      </c>
      <c r="U69" s="7" t="s">
        <v>67</v>
      </c>
      <c r="V69" s="7" t="s">
        <v>67</v>
      </c>
      <c r="W69" s="7" t="s">
        <v>67</v>
      </c>
      <c r="X69" s="7" t="s">
        <v>67</v>
      </c>
      <c r="Y69" s="7" t="s">
        <v>67</v>
      </c>
      <c r="Z69" s="7" t="s">
        <v>67</v>
      </c>
      <c r="AA69" s="7" t="s">
        <v>67</v>
      </c>
      <c r="AB69" s="7" t="s">
        <v>67</v>
      </c>
      <c r="AC69" s="7" t="s">
        <v>67</v>
      </c>
      <c r="AD69" s="7" t="s">
        <v>67</v>
      </c>
      <c r="AE69" s="7" t="s">
        <v>67</v>
      </c>
      <c r="AF69" s="7" t="s">
        <v>67</v>
      </c>
      <c r="AG69" s="7" t="s">
        <v>67</v>
      </c>
      <c r="AH69" s="7" t="s">
        <v>67</v>
      </c>
      <c r="AI69" s="7" t="s">
        <v>67</v>
      </c>
      <c r="AJ69" s="7" t="s">
        <v>67</v>
      </c>
      <c r="AK69" s="7" t="s">
        <v>67</v>
      </c>
      <c r="AL69" s="7" t="s">
        <v>67</v>
      </c>
      <c r="AM69" s="7" t="s">
        <v>67</v>
      </c>
      <c r="AN69" s="7" t="s">
        <v>67</v>
      </c>
      <c r="AO69" s="7" t="s">
        <v>67</v>
      </c>
      <c r="AP69" s="7" t="s">
        <v>67</v>
      </c>
      <c r="AQ69" s="7" t="s">
        <v>67</v>
      </c>
      <c r="AR69" s="7" t="s">
        <v>67</v>
      </c>
      <c r="AS69" s="7" t="s">
        <v>67</v>
      </c>
      <c r="AT69" s="7" t="s">
        <v>67</v>
      </c>
      <c r="AU69" s="7" t="s">
        <v>67</v>
      </c>
      <c r="AV69" s="7" t="s">
        <v>67</v>
      </c>
      <c r="AW69" s="7" t="s">
        <v>67</v>
      </c>
      <c r="AX69" s="7" t="s">
        <v>67</v>
      </c>
      <c r="AY69" s="7">
        <v>4</v>
      </c>
      <c r="AZ69" s="7">
        <v>36</v>
      </c>
      <c r="BA69" s="7">
        <v>104</v>
      </c>
      <c r="BB69" s="7">
        <v>147</v>
      </c>
      <c r="BC69" s="7">
        <v>265</v>
      </c>
      <c r="BD69" s="7">
        <v>275</v>
      </c>
      <c r="BE69" s="7">
        <v>302</v>
      </c>
      <c r="BF69" s="7">
        <v>179</v>
      </c>
    </row>
    <row r="70" spans="1:58" ht="13.5" x14ac:dyDescent="0.25">
      <c r="A70" s="29" t="s">
        <v>112</v>
      </c>
      <c r="B70" s="30"/>
      <c r="C70" s="5" t="s">
        <v>63</v>
      </c>
      <c r="D70" s="6">
        <v>0</v>
      </c>
      <c r="E70" s="6">
        <v>-18</v>
      </c>
      <c r="F70" s="6">
        <v>-1</v>
      </c>
      <c r="G70" s="6">
        <v>22</v>
      </c>
      <c r="H70" s="6">
        <v>-5</v>
      </c>
      <c r="I70" s="6">
        <v>18</v>
      </c>
      <c r="J70" s="6">
        <v>33</v>
      </c>
      <c r="K70" s="6">
        <v>66</v>
      </c>
      <c r="L70" s="6">
        <v>-114</v>
      </c>
      <c r="M70" s="6">
        <v>-6</v>
      </c>
      <c r="N70" s="6">
        <v>149</v>
      </c>
      <c r="O70" s="6">
        <v>143</v>
      </c>
      <c r="P70" s="6">
        <v>172</v>
      </c>
      <c r="Q70" s="6">
        <v>88</v>
      </c>
      <c r="R70" s="6">
        <v>249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</row>
    <row r="71" spans="1:58" ht="13.5" x14ac:dyDescent="0.25">
      <c r="A71" s="29" t="s">
        <v>113</v>
      </c>
      <c r="B71" s="30"/>
      <c r="C71" s="5" t="s">
        <v>63</v>
      </c>
      <c r="D71" s="7">
        <v>3619</v>
      </c>
      <c r="E71" s="7">
        <v>3780</v>
      </c>
      <c r="F71" s="7">
        <v>3885</v>
      </c>
      <c r="G71" s="7">
        <v>4484</v>
      </c>
      <c r="H71" s="7">
        <v>5129</v>
      </c>
      <c r="I71" s="7">
        <v>5492</v>
      </c>
      <c r="J71" s="7">
        <v>5756</v>
      </c>
      <c r="K71" s="7">
        <v>6122</v>
      </c>
      <c r="L71" s="7">
        <v>6617</v>
      </c>
      <c r="M71" s="7">
        <v>7588</v>
      </c>
      <c r="N71" s="7">
        <v>9342</v>
      </c>
      <c r="O71" s="7">
        <v>11186</v>
      </c>
      <c r="P71" s="7">
        <v>12949</v>
      </c>
      <c r="Q71" s="7">
        <v>14494</v>
      </c>
      <c r="R71" s="7">
        <v>16463</v>
      </c>
      <c r="S71" s="7">
        <v>23699</v>
      </c>
      <c r="T71" s="7">
        <v>25848</v>
      </c>
      <c r="U71" s="7">
        <v>32136</v>
      </c>
      <c r="V71" s="7">
        <v>33368</v>
      </c>
      <c r="W71" s="7">
        <v>37813</v>
      </c>
      <c r="X71" s="7">
        <v>42155</v>
      </c>
      <c r="Y71" s="7">
        <v>45192</v>
      </c>
      <c r="Z71" s="7">
        <v>48808</v>
      </c>
      <c r="AA71" s="7">
        <v>54508</v>
      </c>
      <c r="AB71" s="7">
        <v>58246</v>
      </c>
      <c r="AC71" s="7">
        <v>62780</v>
      </c>
      <c r="AD71" s="7">
        <v>68213</v>
      </c>
      <c r="AE71" s="7">
        <v>72087</v>
      </c>
      <c r="AF71" s="7">
        <v>74514</v>
      </c>
      <c r="AG71" s="7">
        <v>80231</v>
      </c>
      <c r="AH71" s="7">
        <v>88020</v>
      </c>
      <c r="AI71" s="7">
        <v>94157</v>
      </c>
      <c r="AJ71" s="7">
        <v>99076</v>
      </c>
      <c r="AK71" s="7">
        <v>105191</v>
      </c>
      <c r="AL71" s="7">
        <v>111954</v>
      </c>
      <c r="AM71" s="7">
        <v>115787</v>
      </c>
      <c r="AN71" s="7">
        <v>118098</v>
      </c>
      <c r="AO71" s="7">
        <v>123479</v>
      </c>
      <c r="AP71" s="7">
        <v>130853</v>
      </c>
      <c r="AQ71" s="7">
        <v>137140</v>
      </c>
      <c r="AR71" s="7">
        <v>139026</v>
      </c>
      <c r="AS71" s="7">
        <v>144060</v>
      </c>
      <c r="AT71" s="7">
        <v>150806</v>
      </c>
      <c r="AU71" s="7">
        <v>152845</v>
      </c>
      <c r="AV71" s="7">
        <v>143186</v>
      </c>
      <c r="AW71" s="7">
        <v>162912</v>
      </c>
      <c r="AX71" s="7">
        <v>182556</v>
      </c>
      <c r="AY71" s="7">
        <v>186170</v>
      </c>
      <c r="AZ71" s="7">
        <v>192845</v>
      </c>
      <c r="BA71" s="7">
        <v>200880</v>
      </c>
      <c r="BB71" s="7">
        <v>207780</v>
      </c>
      <c r="BC71" s="7">
        <v>215051</v>
      </c>
      <c r="BD71" s="7">
        <v>221747</v>
      </c>
      <c r="BE71" s="7">
        <v>230141</v>
      </c>
      <c r="BF71" s="7">
        <v>238241</v>
      </c>
    </row>
    <row r="72" spans="1:58" ht="13.5" x14ac:dyDescent="0.25">
      <c r="A72" s="29" t="s">
        <v>114</v>
      </c>
      <c r="B72" s="30"/>
      <c r="C72" s="5" t="s">
        <v>63</v>
      </c>
      <c r="D72" s="6">
        <v>3406</v>
      </c>
      <c r="E72" s="6">
        <v>3593</v>
      </c>
      <c r="F72" s="6">
        <v>3700</v>
      </c>
      <c r="G72" s="6">
        <v>4235</v>
      </c>
      <c r="H72" s="6">
        <v>4739</v>
      </c>
      <c r="I72" s="6">
        <v>5105</v>
      </c>
      <c r="J72" s="6">
        <v>5299</v>
      </c>
      <c r="K72" s="6">
        <v>5656</v>
      </c>
      <c r="L72" s="6">
        <v>6620</v>
      </c>
      <c r="M72" s="6">
        <v>7215</v>
      </c>
      <c r="N72" s="6">
        <v>8862</v>
      </c>
      <c r="O72" s="6">
        <v>10483</v>
      </c>
      <c r="P72" s="6">
        <v>12342</v>
      </c>
      <c r="Q72" s="6">
        <v>13730</v>
      </c>
      <c r="R72" s="6">
        <v>17534</v>
      </c>
      <c r="S72" s="6">
        <v>22677</v>
      </c>
      <c r="T72" s="6">
        <v>26143</v>
      </c>
      <c r="U72" s="6">
        <v>29160</v>
      </c>
      <c r="V72" s="6">
        <v>32227</v>
      </c>
      <c r="W72" s="6">
        <v>35725</v>
      </c>
      <c r="X72" s="6">
        <v>39742</v>
      </c>
      <c r="Y72" s="6">
        <v>42519</v>
      </c>
      <c r="Z72" s="6">
        <v>45952</v>
      </c>
      <c r="AA72" s="6">
        <v>51481</v>
      </c>
      <c r="AB72" s="6">
        <v>55001</v>
      </c>
      <c r="AC72" s="6">
        <v>59379</v>
      </c>
      <c r="AD72" s="6">
        <v>64808</v>
      </c>
      <c r="AE72" s="6">
        <v>68569</v>
      </c>
      <c r="AF72" s="6">
        <v>70674</v>
      </c>
      <c r="AG72" s="6">
        <v>76027</v>
      </c>
      <c r="AH72" s="6">
        <v>83688</v>
      </c>
      <c r="AI72" s="6">
        <v>89678</v>
      </c>
      <c r="AJ72" s="6">
        <v>94382</v>
      </c>
      <c r="AK72" s="6">
        <v>100146</v>
      </c>
      <c r="AL72" s="6">
        <v>106650</v>
      </c>
      <c r="AM72" s="6">
        <v>110804</v>
      </c>
      <c r="AN72" s="6">
        <v>113432</v>
      </c>
      <c r="AO72" s="6">
        <v>118685</v>
      </c>
      <c r="AP72" s="6">
        <v>125607</v>
      </c>
      <c r="AQ72" s="6">
        <v>131702</v>
      </c>
      <c r="AR72" s="6">
        <v>133630</v>
      </c>
      <c r="AS72" s="6">
        <v>138468</v>
      </c>
      <c r="AT72" s="6">
        <v>144752</v>
      </c>
      <c r="AU72" s="6">
        <v>146528</v>
      </c>
      <c r="AV72" s="6">
        <v>136275</v>
      </c>
      <c r="AW72" s="6">
        <v>155471</v>
      </c>
      <c r="AX72" s="6">
        <v>175291</v>
      </c>
      <c r="AY72" s="6">
        <v>178822</v>
      </c>
      <c r="AZ72" s="6">
        <v>185262</v>
      </c>
      <c r="BA72" s="6">
        <v>193330</v>
      </c>
      <c r="BB72" s="6">
        <v>200337</v>
      </c>
      <c r="BC72" s="6">
        <v>207466</v>
      </c>
      <c r="BD72" s="6">
        <v>213965</v>
      </c>
      <c r="BE72" s="6">
        <v>222044</v>
      </c>
      <c r="BF72" s="6">
        <v>229647</v>
      </c>
    </row>
    <row r="73" spans="1:58" ht="13.5" x14ac:dyDescent="0.25">
      <c r="A73" s="29" t="s">
        <v>115</v>
      </c>
      <c r="B73" s="30"/>
      <c r="C73" s="5" t="s">
        <v>63</v>
      </c>
      <c r="D73" s="7">
        <v>647</v>
      </c>
      <c r="E73" s="7">
        <v>686</v>
      </c>
      <c r="F73" s="7">
        <v>748</v>
      </c>
      <c r="G73" s="7">
        <v>971</v>
      </c>
      <c r="H73" s="7">
        <v>1110</v>
      </c>
      <c r="I73" s="7">
        <v>1304</v>
      </c>
      <c r="J73" s="7">
        <v>1394</v>
      </c>
      <c r="K73" s="7">
        <v>1389</v>
      </c>
      <c r="L73" s="7">
        <v>1913</v>
      </c>
      <c r="M73" s="7">
        <v>2406</v>
      </c>
      <c r="N73" s="7">
        <v>3326</v>
      </c>
      <c r="O73" s="7">
        <v>3715</v>
      </c>
      <c r="P73" s="7">
        <v>4308</v>
      </c>
      <c r="Q73" s="7">
        <v>5214</v>
      </c>
      <c r="R73" s="7">
        <v>7952</v>
      </c>
      <c r="S73" s="7">
        <v>11897</v>
      </c>
      <c r="T73" s="7">
        <v>13056</v>
      </c>
      <c r="U73" s="7">
        <v>14308</v>
      </c>
      <c r="V73" s="7">
        <v>16216</v>
      </c>
      <c r="W73" s="7">
        <v>18437</v>
      </c>
      <c r="X73" s="7">
        <v>21228</v>
      </c>
      <c r="Y73" s="7">
        <v>22715</v>
      </c>
      <c r="Z73" s="7">
        <v>25021</v>
      </c>
      <c r="AA73" s="7">
        <v>28861</v>
      </c>
      <c r="AB73" s="7">
        <v>31737</v>
      </c>
      <c r="AC73" s="7">
        <v>34136</v>
      </c>
      <c r="AD73" s="7">
        <v>37523</v>
      </c>
      <c r="AE73" s="7">
        <v>41031</v>
      </c>
      <c r="AF73" s="7">
        <v>41762</v>
      </c>
      <c r="AG73" s="7">
        <v>44690</v>
      </c>
      <c r="AH73" s="7">
        <v>47539</v>
      </c>
      <c r="AI73" s="7">
        <v>51692</v>
      </c>
      <c r="AJ73" s="7">
        <v>54475</v>
      </c>
      <c r="AK73" s="7">
        <v>57539</v>
      </c>
      <c r="AL73" s="7">
        <v>62073</v>
      </c>
      <c r="AM73" s="7">
        <v>65018</v>
      </c>
      <c r="AN73" s="7">
        <v>67859</v>
      </c>
      <c r="AO73" s="7">
        <v>72136</v>
      </c>
      <c r="AP73" s="7">
        <v>78356</v>
      </c>
      <c r="AQ73" s="7">
        <v>82691</v>
      </c>
      <c r="AR73" s="7">
        <v>84649</v>
      </c>
      <c r="AS73" s="7">
        <v>89016</v>
      </c>
      <c r="AT73" s="7">
        <v>93374</v>
      </c>
      <c r="AU73" s="7">
        <v>93434</v>
      </c>
      <c r="AV73" s="7">
        <v>81122</v>
      </c>
      <c r="AW73" s="7">
        <v>97646</v>
      </c>
      <c r="AX73" s="7">
        <v>113485</v>
      </c>
      <c r="AY73" s="7">
        <v>116462</v>
      </c>
      <c r="AZ73" s="7">
        <v>121460</v>
      </c>
      <c r="BA73" s="7">
        <v>127647</v>
      </c>
      <c r="BB73" s="7">
        <v>133064</v>
      </c>
      <c r="BC73" s="7">
        <v>137530</v>
      </c>
      <c r="BD73" s="7">
        <v>142401</v>
      </c>
      <c r="BE73" s="7">
        <v>149078</v>
      </c>
      <c r="BF73" s="7">
        <v>155077</v>
      </c>
    </row>
    <row r="74" spans="1:58" ht="13.5" x14ac:dyDescent="0.25">
      <c r="A74" s="29" t="s">
        <v>116</v>
      </c>
      <c r="B74" s="30"/>
      <c r="C74" s="5" t="s">
        <v>63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1533</v>
      </c>
      <c r="M74" s="6">
        <v>2406</v>
      </c>
      <c r="N74" s="6">
        <v>3326</v>
      </c>
      <c r="O74" s="6">
        <v>3715</v>
      </c>
      <c r="P74" s="6">
        <v>4308</v>
      </c>
      <c r="Q74" s="6">
        <v>5214</v>
      </c>
      <c r="R74" s="6">
        <v>7952</v>
      </c>
      <c r="S74" s="6">
        <v>11897</v>
      </c>
      <c r="T74" s="6">
        <v>13056</v>
      </c>
      <c r="U74" s="6">
        <v>14308</v>
      </c>
      <c r="V74" s="6">
        <v>16216</v>
      </c>
      <c r="W74" s="6">
        <v>18437</v>
      </c>
      <c r="X74" s="6">
        <v>21228</v>
      </c>
      <c r="Y74" s="6">
        <v>22715</v>
      </c>
      <c r="Z74" s="6">
        <v>25021</v>
      </c>
      <c r="AA74" s="6">
        <v>28861</v>
      </c>
      <c r="AB74" s="6">
        <v>31737</v>
      </c>
      <c r="AC74" s="6">
        <v>34136</v>
      </c>
      <c r="AD74" s="6">
        <v>37523</v>
      </c>
      <c r="AE74" s="6">
        <v>41031</v>
      </c>
      <c r="AF74" s="6">
        <v>41762</v>
      </c>
      <c r="AG74" s="6">
        <v>44690</v>
      </c>
      <c r="AH74" s="6">
        <v>47539</v>
      </c>
      <c r="AI74" s="6">
        <v>51692</v>
      </c>
      <c r="AJ74" s="6">
        <v>54475</v>
      </c>
      <c r="AK74" s="6">
        <v>57539</v>
      </c>
      <c r="AL74" s="6">
        <v>62073</v>
      </c>
      <c r="AM74" s="6">
        <v>65018</v>
      </c>
      <c r="AN74" s="6">
        <v>67859</v>
      </c>
      <c r="AO74" s="6">
        <v>72136</v>
      </c>
      <c r="AP74" s="6">
        <v>78356</v>
      </c>
      <c r="AQ74" s="6">
        <v>82691</v>
      </c>
      <c r="AR74" s="6">
        <v>84649</v>
      </c>
      <c r="AS74" s="6">
        <v>89016</v>
      </c>
      <c r="AT74" s="6">
        <v>93374</v>
      </c>
      <c r="AU74" s="6">
        <v>93434</v>
      </c>
      <c r="AV74" s="6">
        <v>81122</v>
      </c>
      <c r="AW74" s="6">
        <v>97646</v>
      </c>
      <c r="AX74" s="6">
        <v>113485</v>
      </c>
      <c r="AY74" s="6">
        <v>116462</v>
      </c>
      <c r="AZ74" s="6">
        <v>121460</v>
      </c>
      <c r="BA74" s="6">
        <v>127647</v>
      </c>
      <c r="BB74" s="6">
        <v>133064</v>
      </c>
      <c r="BC74" s="6">
        <v>137530</v>
      </c>
      <c r="BD74" s="6">
        <v>142401</v>
      </c>
      <c r="BE74" s="6">
        <v>149078</v>
      </c>
      <c r="BF74" s="6">
        <v>155077</v>
      </c>
    </row>
    <row r="75" spans="1:58" ht="13.5" x14ac:dyDescent="0.25">
      <c r="A75" s="31" t="s">
        <v>116</v>
      </c>
      <c r="B75" s="8" t="s">
        <v>117</v>
      </c>
      <c r="C75" s="5" t="s">
        <v>63</v>
      </c>
      <c r="D75" s="7" t="s">
        <v>67</v>
      </c>
      <c r="E75" s="7" t="s">
        <v>67</v>
      </c>
      <c r="F75" s="7" t="s">
        <v>67</v>
      </c>
      <c r="G75" s="7" t="s">
        <v>67</v>
      </c>
      <c r="H75" s="7" t="s">
        <v>67</v>
      </c>
      <c r="I75" s="7" t="s">
        <v>67</v>
      </c>
      <c r="J75" s="7" t="s">
        <v>67</v>
      </c>
      <c r="K75" s="7" t="s">
        <v>67</v>
      </c>
      <c r="L75" s="7" t="s">
        <v>67</v>
      </c>
      <c r="M75" s="7" t="s">
        <v>67</v>
      </c>
      <c r="N75" s="7" t="s">
        <v>67</v>
      </c>
      <c r="O75" s="7" t="s">
        <v>67</v>
      </c>
      <c r="P75" s="7" t="s">
        <v>67</v>
      </c>
      <c r="Q75" s="7" t="s">
        <v>67</v>
      </c>
      <c r="R75" s="7" t="s">
        <v>67</v>
      </c>
      <c r="S75" s="7">
        <v>11893</v>
      </c>
      <c r="T75" s="7">
        <v>13007</v>
      </c>
      <c r="U75" s="7">
        <v>14235</v>
      </c>
      <c r="V75" s="7">
        <v>16301</v>
      </c>
      <c r="W75" s="7">
        <v>18450</v>
      </c>
      <c r="X75" s="7">
        <v>21076</v>
      </c>
      <c r="Y75" s="7">
        <v>22536</v>
      </c>
      <c r="Z75" s="7">
        <v>24908</v>
      </c>
      <c r="AA75" s="7">
        <v>29114</v>
      </c>
      <c r="AB75" s="7">
        <v>31426</v>
      </c>
      <c r="AC75" s="7">
        <v>33620</v>
      </c>
      <c r="AD75" s="7">
        <v>38061</v>
      </c>
      <c r="AE75" s="7">
        <v>41328</v>
      </c>
      <c r="AF75" s="7">
        <v>42255</v>
      </c>
      <c r="AG75" s="7">
        <v>45758</v>
      </c>
      <c r="AH75" s="7">
        <v>47329</v>
      </c>
      <c r="AI75" s="7">
        <v>51662</v>
      </c>
      <c r="AJ75" s="7">
        <v>54724</v>
      </c>
      <c r="AK75" s="7">
        <v>57069</v>
      </c>
      <c r="AL75" s="7">
        <v>62182</v>
      </c>
      <c r="AM75" s="7">
        <v>64918</v>
      </c>
      <c r="AN75" s="7">
        <v>67908</v>
      </c>
      <c r="AO75" s="7">
        <v>72048</v>
      </c>
      <c r="AP75" s="7">
        <v>78391</v>
      </c>
      <c r="AQ75" s="7">
        <v>82666</v>
      </c>
      <c r="AR75" s="7">
        <v>84630</v>
      </c>
      <c r="AS75" s="7">
        <v>89014</v>
      </c>
      <c r="AT75" s="7">
        <v>93348</v>
      </c>
      <c r="AU75" s="7">
        <v>93419</v>
      </c>
      <c r="AV75" s="7">
        <v>81262</v>
      </c>
      <c r="AW75" s="7">
        <v>97565</v>
      </c>
      <c r="AX75" s="7">
        <v>113461</v>
      </c>
      <c r="AY75" s="7">
        <v>116459</v>
      </c>
      <c r="AZ75" s="7">
        <v>121650</v>
      </c>
      <c r="BA75" s="7">
        <v>127647</v>
      </c>
      <c r="BB75" s="7">
        <v>132948</v>
      </c>
      <c r="BC75" s="7">
        <v>137531</v>
      </c>
      <c r="BD75" s="7">
        <v>142655</v>
      </c>
      <c r="BE75" s="7">
        <v>149228</v>
      </c>
      <c r="BF75" s="7">
        <v>155104</v>
      </c>
    </row>
    <row r="76" spans="1:58" ht="13.5" x14ac:dyDescent="0.25">
      <c r="A76" s="35"/>
      <c r="B76" s="8" t="s">
        <v>118</v>
      </c>
      <c r="C76" s="5" t="s">
        <v>63</v>
      </c>
      <c r="D76" s="6" t="s">
        <v>67</v>
      </c>
      <c r="E76" s="6" t="s">
        <v>67</v>
      </c>
      <c r="F76" s="6" t="s">
        <v>67</v>
      </c>
      <c r="G76" s="6" t="s">
        <v>67</v>
      </c>
      <c r="H76" s="6" t="s">
        <v>67</v>
      </c>
      <c r="I76" s="6" t="s">
        <v>67</v>
      </c>
      <c r="J76" s="6" t="s">
        <v>67</v>
      </c>
      <c r="K76" s="6" t="s">
        <v>67</v>
      </c>
      <c r="L76" s="6" t="s">
        <v>67</v>
      </c>
      <c r="M76" s="6" t="s">
        <v>67</v>
      </c>
      <c r="N76" s="6" t="s">
        <v>67</v>
      </c>
      <c r="O76" s="6" t="s">
        <v>67</v>
      </c>
      <c r="P76" s="6" t="s">
        <v>67</v>
      </c>
      <c r="Q76" s="6" t="s">
        <v>67</v>
      </c>
      <c r="R76" s="6" t="s">
        <v>67</v>
      </c>
      <c r="S76" s="6">
        <v>4</v>
      </c>
      <c r="T76" s="6">
        <v>49</v>
      </c>
      <c r="U76" s="6">
        <v>73</v>
      </c>
      <c r="V76" s="6">
        <v>-85</v>
      </c>
      <c r="W76" s="6">
        <v>-13</v>
      </c>
      <c r="X76" s="6">
        <v>152</v>
      </c>
      <c r="Y76" s="6">
        <v>179</v>
      </c>
      <c r="Z76" s="6">
        <v>113</v>
      </c>
      <c r="AA76" s="6">
        <v>-253</v>
      </c>
      <c r="AB76" s="6">
        <v>311</v>
      </c>
      <c r="AC76" s="6">
        <v>516</v>
      </c>
      <c r="AD76" s="6">
        <v>-538</v>
      </c>
      <c r="AE76" s="6">
        <v>-297</v>
      </c>
      <c r="AF76" s="6">
        <v>-493</v>
      </c>
      <c r="AG76" s="6">
        <v>-1068</v>
      </c>
      <c r="AH76" s="6">
        <v>210</v>
      </c>
      <c r="AI76" s="6">
        <v>30</v>
      </c>
      <c r="AJ76" s="6">
        <v>-249</v>
      </c>
      <c r="AK76" s="6">
        <v>470</v>
      </c>
      <c r="AL76" s="6">
        <v>-109</v>
      </c>
      <c r="AM76" s="6">
        <v>100</v>
      </c>
      <c r="AN76" s="6">
        <v>-49</v>
      </c>
      <c r="AO76" s="6">
        <v>88</v>
      </c>
      <c r="AP76" s="6">
        <v>-35</v>
      </c>
      <c r="AQ76" s="6">
        <v>25</v>
      </c>
      <c r="AR76" s="6">
        <v>19</v>
      </c>
      <c r="AS76" s="6">
        <v>2</v>
      </c>
      <c r="AT76" s="6">
        <v>26</v>
      </c>
      <c r="AU76" s="6">
        <v>15</v>
      </c>
      <c r="AV76" s="6">
        <v>-140</v>
      </c>
      <c r="AW76" s="6">
        <v>81</v>
      </c>
      <c r="AX76" s="6">
        <v>24</v>
      </c>
      <c r="AY76" s="6">
        <v>3</v>
      </c>
      <c r="AZ76" s="6">
        <v>-190</v>
      </c>
      <c r="BA76" s="6">
        <v>0</v>
      </c>
      <c r="BB76" s="6">
        <v>116</v>
      </c>
      <c r="BC76" s="6">
        <v>-1</v>
      </c>
      <c r="BD76" s="6">
        <v>-254</v>
      </c>
      <c r="BE76" s="6">
        <v>-150</v>
      </c>
      <c r="BF76" s="6">
        <v>-27</v>
      </c>
    </row>
    <row r="77" spans="1:58" ht="13.5" x14ac:dyDescent="0.25">
      <c r="A77" s="32"/>
      <c r="B77" s="8" t="s">
        <v>119</v>
      </c>
      <c r="C77" s="5" t="s">
        <v>63</v>
      </c>
      <c r="D77" s="7">
        <f t="shared" ref="D77:AI77" si="0">D74+D78</f>
        <v>647</v>
      </c>
      <c r="E77" s="7">
        <f t="shared" si="0"/>
        <v>686</v>
      </c>
      <c r="F77" s="7">
        <f t="shared" si="0"/>
        <v>748</v>
      </c>
      <c r="G77" s="7">
        <f t="shared" si="0"/>
        <v>971</v>
      </c>
      <c r="H77" s="7">
        <f t="shared" si="0"/>
        <v>1110</v>
      </c>
      <c r="I77" s="7">
        <f t="shared" si="0"/>
        <v>1304</v>
      </c>
      <c r="J77" s="7">
        <f t="shared" si="0"/>
        <v>1394</v>
      </c>
      <c r="K77" s="7">
        <f t="shared" si="0"/>
        <v>1389</v>
      </c>
      <c r="L77" s="7">
        <f t="shared" si="0"/>
        <v>1913</v>
      </c>
      <c r="M77" s="7">
        <f t="shared" si="0"/>
        <v>2406</v>
      </c>
      <c r="N77" s="7">
        <f t="shared" si="0"/>
        <v>3326</v>
      </c>
      <c r="O77" s="7">
        <f t="shared" si="0"/>
        <v>3715</v>
      </c>
      <c r="P77" s="7">
        <f t="shared" si="0"/>
        <v>4308</v>
      </c>
      <c r="Q77" s="7">
        <f t="shared" si="0"/>
        <v>5214</v>
      </c>
      <c r="R77" s="7">
        <f t="shared" si="0"/>
        <v>7952</v>
      </c>
      <c r="S77" s="7">
        <f t="shared" si="0"/>
        <v>11897</v>
      </c>
      <c r="T77" s="7">
        <f t="shared" si="0"/>
        <v>13056</v>
      </c>
      <c r="U77" s="7">
        <f t="shared" si="0"/>
        <v>14308</v>
      </c>
      <c r="V77" s="7">
        <f t="shared" si="0"/>
        <v>16216</v>
      </c>
      <c r="W77" s="7">
        <f t="shared" si="0"/>
        <v>18437</v>
      </c>
      <c r="X77" s="7">
        <f t="shared" si="0"/>
        <v>21228</v>
      </c>
      <c r="Y77" s="7">
        <f t="shared" si="0"/>
        <v>22715</v>
      </c>
      <c r="Z77" s="7">
        <f t="shared" si="0"/>
        <v>25021</v>
      </c>
      <c r="AA77" s="7">
        <f t="shared" si="0"/>
        <v>28861</v>
      </c>
      <c r="AB77" s="7">
        <f t="shared" si="0"/>
        <v>31737</v>
      </c>
      <c r="AC77" s="7">
        <f t="shared" si="0"/>
        <v>34136</v>
      </c>
      <c r="AD77" s="7">
        <f t="shared" si="0"/>
        <v>37523</v>
      </c>
      <c r="AE77" s="7">
        <f t="shared" si="0"/>
        <v>41031</v>
      </c>
      <c r="AF77" s="7">
        <f t="shared" si="0"/>
        <v>41762</v>
      </c>
      <c r="AG77" s="7">
        <f t="shared" si="0"/>
        <v>44690</v>
      </c>
      <c r="AH77" s="7">
        <f t="shared" si="0"/>
        <v>47539</v>
      </c>
      <c r="AI77" s="7">
        <f t="shared" si="0"/>
        <v>51692</v>
      </c>
      <c r="AJ77" s="7">
        <f t="shared" ref="AJ77:BF77" si="1">AJ74+AJ78</f>
        <v>54475</v>
      </c>
      <c r="AK77" s="7">
        <f t="shared" si="1"/>
        <v>57539</v>
      </c>
      <c r="AL77" s="7">
        <f t="shared" si="1"/>
        <v>62073</v>
      </c>
      <c r="AM77" s="7">
        <f t="shared" si="1"/>
        <v>65018</v>
      </c>
      <c r="AN77" s="7">
        <f t="shared" si="1"/>
        <v>67859</v>
      </c>
      <c r="AO77" s="7">
        <f t="shared" si="1"/>
        <v>72136</v>
      </c>
      <c r="AP77" s="7">
        <f t="shared" si="1"/>
        <v>78356</v>
      </c>
      <c r="AQ77" s="7">
        <f t="shared" si="1"/>
        <v>82691</v>
      </c>
      <c r="AR77" s="7">
        <f t="shared" si="1"/>
        <v>84649</v>
      </c>
      <c r="AS77" s="7">
        <f t="shared" si="1"/>
        <v>89016</v>
      </c>
      <c r="AT77" s="7">
        <f t="shared" si="1"/>
        <v>93374</v>
      </c>
      <c r="AU77" s="7">
        <f t="shared" si="1"/>
        <v>93434</v>
      </c>
      <c r="AV77" s="7">
        <f t="shared" si="1"/>
        <v>81122</v>
      </c>
      <c r="AW77" s="7">
        <f t="shared" si="1"/>
        <v>97646</v>
      </c>
      <c r="AX77" s="7">
        <f t="shared" si="1"/>
        <v>113485</v>
      </c>
      <c r="AY77" s="7">
        <f t="shared" si="1"/>
        <v>116462</v>
      </c>
      <c r="AZ77" s="7">
        <f t="shared" si="1"/>
        <v>121460</v>
      </c>
      <c r="BA77" s="7">
        <f t="shared" si="1"/>
        <v>127647</v>
      </c>
      <c r="BB77" s="7">
        <f t="shared" si="1"/>
        <v>133064</v>
      </c>
      <c r="BC77" s="7">
        <f t="shared" si="1"/>
        <v>137530</v>
      </c>
      <c r="BD77" s="7">
        <f t="shared" si="1"/>
        <v>142401</v>
      </c>
      <c r="BE77" s="7">
        <f t="shared" si="1"/>
        <v>149078</v>
      </c>
      <c r="BF77" s="7">
        <f t="shared" si="1"/>
        <v>155077</v>
      </c>
    </row>
    <row r="78" spans="1:58" ht="13.5" x14ac:dyDescent="0.25">
      <c r="A78" s="29" t="s">
        <v>120</v>
      </c>
      <c r="B78" s="30"/>
      <c r="C78" s="5" t="s">
        <v>63</v>
      </c>
      <c r="D78" s="6">
        <v>647</v>
      </c>
      <c r="E78" s="6">
        <v>686</v>
      </c>
      <c r="F78" s="6">
        <v>748</v>
      </c>
      <c r="G78" s="6">
        <v>971</v>
      </c>
      <c r="H78" s="6">
        <v>1110</v>
      </c>
      <c r="I78" s="6">
        <v>1304</v>
      </c>
      <c r="J78" s="6">
        <v>1394</v>
      </c>
      <c r="K78" s="6">
        <v>1389</v>
      </c>
      <c r="L78" s="6">
        <v>380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</row>
    <row r="79" spans="1:58" ht="13.5" x14ac:dyDescent="0.25">
      <c r="A79" s="29" t="s">
        <v>121</v>
      </c>
      <c r="B79" s="30"/>
      <c r="C79" s="5" t="s">
        <v>63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</row>
    <row r="80" spans="1:58" ht="13.5" x14ac:dyDescent="0.25">
      <c r="A80" s="29" t="s">
        <v>122</v>
      </c>
      <c r="B80" s="30"/>
      <c r="C80" s="5" t="s">
        <v>63</v>
      </c>
      <c r="D80" s="6">
        <v>2759</v>
      </c>
      <c r="E80" s="6">
        <v>2907</v>
      </c>
      <c r="F80" s="6">
        <v>2952</v>
      </c>
      <c r="G80" s="6">
        <v>3264</v>
      </c>
      <c r="H80" s="6">
        <v>3629</v>
      </c>
      <c r="I80" s="6">
        <v>3801</v>
      </c>
      <c r="J80" s="6">
        <v>3905</v>
      </c>
      <c r="K80" s="6">
        <v>4267</v>
      </c>
      <c r="L80" s="6">
        <v>4707</v>
      </c>
      <c r="M80" s="6">
        <v>4809</v>
      </c>
      <c r="N80" s="6">
        <v>5536</v>
      </c>
      <c r="O80" s="6">
        <v>6768</v>
      </c>
      <c r="P80" s="6">
        <v>8034</v>
      </c>
      <c r="Q80" s="6">
        <v>8516</v>
      </c>
      <c r="R80" s="6">
        <v>9582</v>
      </c>
      <c r="S80" s="6">
        <v>10780</v>
      </c>
      <c r="T80" s="6">
        <v>13087</v>
      </c>
      <c r="U80" s="6">
        <v>14852</v>
      </c>
      <c r="V80" s="6">
        <v>16011</v>
      </c>
      <c r="W80" s="6">
        <v>17288</v>
      </c>
      <c r="X80" s="6">
        <v>18514</v>
      </c>
      <c r="Y80" s="6">
        <v>19804</v>
      </c>
      <c r="Z80" s="6">
        <v>20931</v>
      </c>
      <c r="AA80" s="6">
        <v>22620</v>
      </c>
      <c r="AB80" s="6">
        <v>23264</v>
      </c>
      <c r="AC80" s="6">
        <v>25243</v>
      </c>
      <c r="AD80" s="6">
        <v>27285</v>
      </c>
      <c r="AE80" s="6">
        <v>27538</v>
      </c>
      <c r="AF80" s="6">
        <v>28912</v>
      </c>
      <c r="AG80" s="6">
        <v>31337</v>
      </c>
      <c r="AH80" s="6">
        <v>36149</v>
      </c>
      <c r="AI80" s="6">
        <v>37986</v>
      </c>
      <c r="AJ80" s="6">
        <v>39907</v>
      </c>
      <c r="AK80" s="6">
        <v>42607</v>
      </c>
      <c r="AL80" s="6">
        <v>44577</v>
      </c>
      <c r="AM80" s="6">
        <v>45786</v>
      </c>
      <c r="AN80" s="6">
        <v>45573</v>
      </c>
      <c r="AO80" s="6">
        <v>46549</v>
      </c>
      <c r="AP80" s="6">
        <v>47251</v>
      </c>
      <c r="AQ80" s="6">
        <v>49011</v>
      </c>
      <c r="AR80" s="6">
        <v>48981</v>
      </c>
      <c r="AS80" s="6">
        <v>49452</v>
      </c>
      <c r="AT80" s="6">
        <v>51378</v>
      </c>
      <c r="AU80" s="6">
        <v>53094</v>
      </c>
      <c r="AV80" s="6">
        <v>55153</v>
      </c>
      <c r="AW80" s="6">
        <v>57825</v>
      </c>
      <c r="AX80" s="6">
        <v>61806</v>
      </c>
      <c r="AY80" s="6">
        <v>62360</v>
      </c>
      <c r="AZ80" s="6">
        <v>63802</v>
      </c>
      <c r="BA80" s="6">
        <v>65683</v>
      </c>
      <c r="BB80" s="6">
        <v>67273</v>
      </c>
      <c r="BC80" s="6">
        <v>69936</v>
      </c>
      <c r="BD80" s="6">
        <v>71564</v>
      </c>
      <c r="BE80" s="6">
        <v>72966</v>
      </c>
      <c r="BF80" s="6">
        <v>74570</v>
      </c>
    </row>
    <row r="81" spans="1:58" ht="13.5" x14ac:dyDescent="0.25">
      <c r="A81" s="29" t="s">
        <v>123</v>
      </c>
      <c r="B81" s="30"/>
      <c r="C81" s="5" t="s">
        <v>63</v>
      </c>
      <c r="D81" s="7">
        <v>2383</v>
      </c>
      <c r="E81" s="7">
        <v>2549</v>
      </c>
      <c r="F81" s="7">
        <v>2694</v>
      </c>
      <c r="G81" s="7">
        <v>2946</v>
      </c>
      <c r="H81" s="7">
        <v>3298</v>
      </c>
      <c r="I81" s="7">
        <v>3424</v>
      </c>
      <c r="J81" s="7">
        <v>3484</v>
      </c>
      <c r="K81" s="7">
        <v>3746</v>
      </c>
      <c r="L81" s="7">
        <v>3797</v>
      </c>
      <c r="M81" s="7">
        <v>4038</v>
      </c>
      <c r="N81" s="7">
        <v>4725</v>
      </c>
      <c r="O81" s="7">
        <v>5810</v>
      </c>
      <c r="P81" s="7">
        <v>6847</v>
      </c>
      <c r="Q81" s="7">
        <v>7173</v>
      </c>
      <c r="R81" s="7">
        <v>8080</v>
      </c>
      <c r="S81" s="7">
        <v>8616</v>
      </c>
      <c r="T81" s="7">
        <v>10607</v>
      </c>
      <c r="U81" s="7">
        <v>11903</v>
      </c>
      <c r="V81" s="7">
        <v>12812</v>
      </c>
      <c r="W81" s="7">
        <v>13893</v>
      </c>
      <c r="X81" s="7">
        <v>14939</v>
      </c>
      <c r="Y81" s="7">
        <v>16004</v>
      </c>
      <c r="Z81" s="7">
        <v>16728</v>
      </c>
      <c r="AA81" s="7">
        <v>18066</v>
      </c>
      <c r="AB81" s="7">
        <v>18421</v>
      </c>
      <c r="AC81" s="7">
        <v>19707</v>
      </c>
      <c r="AD81" s="7">
        <v>21474</v>
      </c>
      <c r="AE81" s="7">
        <v>22295</v>
      </c>
      <c r="AF81" s="7">
        <v>24020</v>
      </c>
      <c r="AG81" s="7">
        <v>26217</v>
      </c>
      <c r="AH81" s="7">
        <v>28167</v>
      </c>
      <c r="AI81" s="7">
        <v>30174</v>
      </c>
      <c r="AJ81" s="7">
        <v>31957</v>
      </c>
      <c r="AK81" s="7">
        <v>34529</v>
      </c>
      <c r="AL81" s="7">
        <v>36517</v>
      </c>
      <c r="AM81" s="7">
        <v>37315</v>
      </c>
      <c r="AN81" s="7">
        <v>36628</v>
      </c>
      <c r="AO81" s="7">
        <v>37469</v>
      </c>
      <c r="AP81" s="7">
        <v>38065</v>
      </c>
      <c r="AQ81" s="7">
        <v>39441</v>
      </c>
      <c r="AR81" s="7">
        <v>39287</v>
      </c>
      <c r="AS81" s="7">
        <v>39440</v>
      </c>
      <c r="AT81" s="7">
        <v>40427</v>
      </c>
      <c r="AU81" s="7">
        <v>41719</v>
      </c>
      <c r="AV81" s="7">
        <v>43877</v>
      </c>
      <c r="AW81" s="7">
        <v>45454</v>
      </c>
      <c r="AX81" s="7">
        <v>46164</v>
      </c>
      <c r="AY81" s="7">
        <v>46813</v>
      </c>
      <c r="AZ81" s="7">
        <v>46588</v>
      </c>
      <c r="BA81" s="7">
        <v>47124</v>
      </c>
      <c r="BB81" s="7">
        <v>47294</v>
      </c>
      <c r="BC81" s="7">
        <v>47951</v>
      </c>
      <c r="BD81" s="7">
        <v>48697</v>
      </c>
      <c r="BE81" s="7">
        <v>49125</v>
      </c>
      <c r="BF81" s="7">
        <v>49285</v>
      </c>
    </row>
    <row r="82" spans="1:58" ht="13.5" x14ac:dyDescent="0.25">
      <c r="A82" s="31" t="s">
        <v>123</v>
      </c>
      <c r="B82" s="8" t="s">
        <v>124</v>
      </c>
      <c r="C82" s="5" t="s">
        <v>63</v>
      </c>
      <c r="D82" s="6" t="s">
        <v>67</v>
      </c>
      <c r="E82" s="6" t="s">
        <v>67</v>
      </c>
      <c r="F82" s="6" t="s">
        <v>67</v>
      </c>
      <c r="G82" s="6" t="s">
        <v>67</v>
      </c>
      <c r="H82" s="6" t="s">
        <v>67</v>
      </c>
      <c r="I82" s="6" t="s">
        <v>67</v>
      </c>
      <c r="J82" s="6" t="s">
        <v>67</v>
      </c>
      <c r="K82" s="6" t="s">
        <v>67</v>
      </c>
      <c r="L82" s="6" t="s">
        <v>67</v>
      </c>
      <c r="M82" s="6" t="s">
        <v>67</v>
      </c>
      <c r="N82" s="6" t="s">
        <v>67</v>
      </c>
      <c r="O82" s="6" t="s">
        <v>67</v>
      </c>
      <c r="P82" s="6" t="s">
        <v>67</v>
      </c>
      <c r="Q82" s="6" t="s">
        <v>67</v>
      </c>
      <c r="R82" s="6" t="s">
        <v>67</v>
      </c>
      <c r="S82" s="6">
        <v>1029</v>
      </c>
      <c r="T82" s="6">
        <v>1324</v>
      </c>
      <c r="U82" s="6">
        <v>1511</v>
      </c>
      <c r="V82" s="6">
        <v>1647</v>
      </c>
      <c r="W82" s="6">
        <v>1800</v>
      </c>
      <c r="X82" s="6">
        <v>1935</v>
      </c>
      <c r="Y82" s="6">
        <v>1968</v>
      </c>
      <c r="Z82" s="6">
        <v>1960</v>
      </c>
      <c r="AA82" s="6">
        <v>2084</v>
      </c>
      <c r="AB82" s="6">
        <v>2107</v>
      </c>
      <c r="AC82" s="6">
        <v>2220</v>
      </c>
      <c r="AD82" s="6">
        <v>2299</v>
      </c>
      <c r="AE82" s="6">
        <v>2394</v>
      </c>
      <c r="AF82" s="6">
        <v>2497</v>
      </c>
      <c r="AG82" s="6">
        <v>2560</v>
      </c>
      <c r="AH82" s="6">
        <v>2585</v>
      </c>
      <c r="AI82" s="6">
        <v>2625</v>
      </c>
      <c r="AJ82" s="6">
        <v>2714</v>
      </c>
      <c r="AK82" s="6">
        <v>2718</v>
      </c>
      <c r="AL82" s="6">
        <v>2792</v>
      </c>
      <c r="AM82" s="6">
        <v>2813</v>
      </c>
      <c r="AN82" s="6">
        <v>2888</v>
      </c>
      <c r="AO82" s="6">
        <v>2934</v>
      </c>
      <c r="AP82" s="6">
        <v>3035</v>
      </c>
      <c r="AQ82" s="6">
        <v>3111</v>
      </c>
      <c r="AR82" s="6">
        <v>3072</v>
      </c>
      <c r="AS82" s="6">
        <v>3065</v>
      </c>
      <c r="AT82" s="6">
        <v>3042</v>
      </c>
      <c r="AU82" s="6">
        <v>3140</v>
      </c>
      <c r="AV82" s="6">
        <v>3189</v>
      </c>
      <c r="AW82" s="6">
        <v>3278</v>
      </c>
      <c r="AX82" s="6">
        <v>3429</v>
      </c>
      <c r="AY82" s="6">
        <v>3425</v>
      </c>
      <c r="AZ82" s="6">
        <v>3337</v>
      </c>
      <c r="BA82" s="6">
        <v>3337</v>
      </c>
      <c r="BB82" s="6">
        <v>3294</v>
      </c>
      <c r="BC82" s="6">
        <v>3288</v>
      </c>
      <c r="BD82" s="6">
        <v>3443</v>
      </c>
      <c r="BE82" s="6">
        <v>3638</v>
      </c>
      <c r="BF82" s="6">
        <v>3659</v>
      </c>
    </row>
    <row r="83" spans="1:58" ht="13.5" x14ac:dyDescent="0.25">
      <c r="A83" s="35"/>
      <c r="B83" s="8" t="s">
        <v>125</v>
      </c>
      <c r="C83" s="5" t="s">
        <v>63</v>
      </c>
      <c r="D83" s="7" t="s">
        <v>67</v>
      </c>
      <c r="E83" s="7" t="s">
        <v>67</v>
      </c>
      <c r="F83" s="7" t="s">
        <v>67</v>
      </c>
      <c r="G83" s="7" t="s">
        <v>67</v>
      </c>
      <c r="H83" s="7" t="s">
        <v>67</v>
      </c>
      <c r="I83" s="7" t="s">
        <v>67</v>
      </c>
      <c r="J83" s="7" t="s">
        <v>67</v>
      </c>
      <c r="K83" s="7" t="s">
        <v>67</v>
      </c>
      <c r="L83" s="7" t="s">
        <v>67</v>
      </c>
      <c r="M83" s="7" t="s">
        <v>67</v>
      </c>
      <c r="N83" s="7" t="s">
        <v>67</v>
      </c>
      <c r="O83" s="7" t="s">
        <v>67</v>
      </c>
      <c r="P83" s="7" t="s">
        <v>67</v>
      </c>
      <c r="Q83" s="7" t="s">
        <v>67</v>
      </c>
      <c r="R83" s="7" t="s">
        <v>67</v>
      </c>
      <c r="S83" s="7">
        <v>1513</v>
      </c>
      <c r="T83" s="7">
        <v>1700</v>
      </c>
      <c r="U83" s="7">
        <v>1855</v>
      </c>
      <c r="V83" s="7">
        <v>1999</v>
      </c>
      <c r="W83" s="7">
        <v>2064</v>
      </c>
      <c r="X83" s="7">
        <v>2212</v>
      </c>
      <c r="Y83" s="7">
        <v>2254</v>
      </c>
      <c r="Z83" s="7">
        <v>2256</v>
      </c>
      <c r="AA83" s="7">
        <v>2436</v>
      </c>
      <c r="AB83" s="7">
        <v>2412</v>
      </c>
      <c r="AC83" s="7">
        <v>2627</v>
      </c>
      <c r="AD83" s="7">
        <v>2676</v>
      </c>
      <c r="AE83" s="7">
        <v>2759</v>
      </c>
      <c r="AF83" s="7">
        <v>2914</v>
      </c>
      <c r="AG83" s="7">
        <v>3074</v>
      </c>
      <c r="AH83" s="7">
        <v>2891</v>
      </c>
      <c r="AI83" s="7">
        <v>3003</v>
      </c>
      <c r="AJ83" s="7">
        <v>3079</v>
      </c>
      <c r="AK83" s="7">
        <v>3183</v>
      </c>
      <c r="AL83" s="7">
        <v>3595</v>
      </c>
      <c r="AM83" s="7">
        <v>3751</v>
      </c>
      <c r="AN83" s="7">
        <v>4025</v>
      </c>
      <c r="AO83" s="7">
        <v>4333</v>
      </c>
      <c r="AP83" s="7">
        <v>4491</v>
      </c>
      <c r="AQ83" s="7">
        <v>4761</v>
      </c>
      <c r="AR83" s="7">
        <v>4802</v>
      </c>
      <c r="AS83" s="7">
        <v>4779</v>
      </c>
      <c r="AT83" s="7">
        <v>5008</v>
      </c>
      <c r="AU83" s="7">
        <v>5533</v>
      </c>
      <c r="AV83" s="7">
        <v>5728</v>
      </c>
      <c r="AW83" s="7">
        <v>6075</v>
      </c>
      <c r="AX83" s="7">
        <v>6439</v>
      </c>
      <c r="AY83" s="7">
        <v>6775</v>
      </c>
      <c r="AZ83" s="7">
        <v>7063</v>
      </c>
      <c r="BA83" s="7">
        <v>7246</v>
      </c>
      <c r="BB83" s="7">
        <v>7385</v>
      </c>
      <c r="BC83" s="7">
        <v>7578</v>
      </c>
      <c r="BD83" s="7">
        <v>8151</v>
      </c>
      <c r="BE83" s="7">
        <v>8355</v>
      </c>
      <c r="BF83" s="7">
        <v>8457</v>
      </c>
    </row>
    <row r="84" spans="1:58" ht="13.5" x14ac:dyDescent="0.25">
      <c r="A84" s="35"/>
      <c r="B84" s="8" t="s">
        <v>126</v>
      </c>
      <c r="C84" s="5" t="s">
        <v>63</v>
      </c>
      <c r="D84" s="6" t="s">
        <v>67</v>
      </c>
      <c r="E84" s="6" t="s">
        <v>67</v>
      </c>
      <c r="F84" s="6" t="s">
        <v>67</v>
      </c>
      <c r="G84" s="6" t="s">
        <v>67</v>
      </c>
      <c r="H84" s="6" t="s">
        <v>67</v>
      </c>
      <c r="I84" s="6" t="s">
        <v>67</v>
      </c>
      <c r="J84" s="6" t="s">
        <v>67</v>
      </c>
      <c r="K84" s="6" t="s">
        <v>67</v>
      </c>
      <c r="L84" s="6" t="s">
        <v>67</v>
      </c>
      <c r="M84" s="6" t="s">
        <v>67</v>
      </c>
      <c r="N84" s="6" t="s">
        <v>67</v>
      </c>
      <c r="O84" s="6" t="s">
        <v>67</v>
      </c>
      <c r="P84" s="6" t="s">
        <v>67</v>
      </c>
      <c r="Q84" s="6" t="s">
        <v>67</v>
      </c>
      <c r="R84" s="6" t="s">
        <v>67</v>
      </c>
      <c r="S84" s="6">
        <v>2735</v>
      </c>
      <c r="T84" s="6">
        <v>3252</v>
      </c>
      <c r="U84" s="6">
        <v>3527</v>
      </c>
      <c r="V84" s="6">
        <v>3759</v>
      </c>
      <c r="W84" s="6">
        <v>4058</v>
      </c>
      <c r="X84" s="6">
        <v>4342</v>
      </c>
      <c r="Y84" s="6">
        <v>4586</v>
      </c>
      <c r="Z84" s="6">
        <v>4817</v>
      </c>
      <c r="AA84" s="6">
        <v>5022</v>
      </c>
      <c r="AB84" s="6">
        <v>5157</v>
      </c>
      <c r="AC84" s="6">
        <v>5541</v>
      </c>
      <c r="AD84" s="6">
        <v>6121</v>
      </c>
      <c r="AE84" s="6">
        <v>6055</v>
      </c>
      <c r="AF84" s="6">
        <v>6359</v>
      </c>
      <c r="AG84" s="6">
        <v>6839</v>
      </c>
      <c r="AH84" s="6">
        <v>7331</v>
      </c>
      <c r="AI84" s="6">
        <v>7651</v>
      </c>
      <c r="AJ84" s="6">
        <v>7716</v>
      </c>
      <c r="AK84" s="6">
        <v>7590</v>
      </c>
      <c r="AL84" s="6">
        <v>7693</v>
      </c>
      <c r="AM84" s="6">
        <v>7666</v>
      </c>
      <c r="AN84" s="6">
        <v>7638</v>
      </c>
      <c r="AO84" s="6">
        <v>8107</v>
      </c>
      <c r="AP84" s="6">
        <v>8045</v>
      </c>
      <c r="AQ84" s="6">
        <v>8132</v>
      </c>
      <c r="AR84" s="6">
        <v>8036</v>
      </c>
      <c r="AS84" s="6">
        <v>8072</v>
      </c>
      <c r="AT84" s="6">
        <v>7862</v>
      </c>
      <c r="AU84" s="6">
        <v>8203</v>
      </c>
      <c r="AV84" s="6">
        <v>9056</v>
      </c>
      <c r="AW84" s="6">
        <v>9076</v>
      </c>
      <c r="AX84" s="6">
        <v>9361</v>
      </c>
      <c r="AY84" s="6">
        <v>9897</v>
      </c>
      <c r="AZ84" s="6">
        <v>9479</v>
      </c>
      <c r="BA84" s="6">
        <v>9436</v>
      </c>
      <c r="BB84" s="6">
        <v>9190</v>
      </c>
      <c r="BC84" s="6">
        <v>9087</v>
      </c>
      <c r="BD84" s="6">
        <v>9122</v>
      </c>
      <c r="BE84" s="6">
        <v>8976</v>
      </c>
      <c r="BF84" s="6">
        <v>9038</v>
      </c>
    </row>
    <row r="85" spans="1:58" ht="13.5" x14ac:dyDescent="0.25">
      <c r="A85" s="32"/>
      <c r="B85" s="8" t="s">
        <v>127</v>
      </c>
      <c r="C85" s="5" t="s">
        <v>63</v>
      </c>
      <c r="D85" s="7" t="s">
        <v>67</v>
      </c>
      <c r="E85" s="7" t="s">
        <v>67</v>
      </c>
      <c r="F85" s="7" t="s">
        <v>67</v>
      </c>
      <c r="G85" s="7" t="s">
        <v>67</v>
      </c>
      <c r="H85" s="7" t="s">
        <v>67</v>
      </c>
      <c r="I85" s="7" t="s">
        <v>67</v>
      </c>
      <c r="J85" s="7" t="s">
        <v>67</v>
      </c>
      <c r="K85" s="7" t="s">
        <v>67</v>
      </c>
      <c r="L85" s="7" t="s">
        <v>67</v>
      </c>
      <c r="M85" s="7" t="s">
        <v>67</v>
      </c>
      <c r="N85" s="7" t="s">
        <v>67</v>
      </c>
      <c r="O85" s="7" t="s">
        <v>67</v>
      </c>
      <c r="P85" s="7" t="s">
        <v>67</v>
      </c>
      <c r="Q85" s="7" t="s">
        <v>67</v>
      </c>
      <c r="R85" s="7" t="s">
        <v>67</v>
      </c>
      <c r="S85" s="7">
        <v>3327</v>
      </c>
      <c r="T85" s="7">
        <v>4312</v>
      </c>
      <c r="U85" s="7">
        <v>4987</v>
      </c>
      <c r="V85" s="7">
        <v>5376</v>
      </c>
      <c r="W85" s="7">
        <v>5944</v>
      </c>
      <c r="X85" s="7">
        <v>6426</v>
      </c>
      <c r="Y85" s="7">
        <v>7173</v>
      </c>
      <c r="Z85" s="7">
        <v>7673</v>
      </c>
      <c r="AA85" s="7">
        <v>8501</v>
      </c>
      <c r="AB85" s="7">
        <v>8723</v>
      </c>
      <c r="AC85" s="7">
        <v>9302</v>
      </c>
      <c r="AD85" s="7">
        <v>10369</v>
      </c>
      <c r="AE85" s="7">
        <v>11075</v>
      </c>
      <c r="AF85" s="7">
        <v>12250</v>
      </c>
      <c r="AG85" s="7">
        <v>13744</v>
      </c>
      <c r="AH85" s="7">
        <v>15360</v>
      </c>
      <c r="AI85" s="7">
        <v>16895</v>
      </c>
      <c r="AJ85" s="7">
        <v>18357</v>
      </c>
      <c r="AK85" s="7">
        <v>20996</v>
      </c>
      <c r="AL85" s="7">
        <v>22391</v>
      </c>
      <c r="AM85" s="7">
        <v>23041</v>
      </c>
      <c r="AN85" s="7">
        <v>22046</v>
      </c>
      <c r="AO85" s="7">
        <v>22070</v>
      </c>
      <c r="AP85" s="7">
        <v>22476</v>
      </c>
      <c r="AQ85" s="7">
        <v>23412</v>
      </c>
      <c r="AR85" s="7">
        <v>23346</v>
      </c>
      <c r="AS85" s="7">
        <v>23448</v>
      </c>
      <c r="AT85" s="7">
        <v>24512</v>
      </c>
      <c r="AU85" s="7">
        <v>24790</v>
      </c>
      <c r="AV85" s="7">
        <v>25894</v>
      </c>
      <c r="AW85" s="7">
        <v>27013</v>
      </c>
      <c r="AX85" s="7">
        <v>26923</v>
      </c>
      <c r="AY85" s="7">
        <v>26703</v>
      </c>
      <c r="AZ85" s="7">
        <v>26697</v>
      </c>
      <c r="BA85" s="7">
        <v>27094</v>
      </c>
      <c r="BB85" s="7">
        <v>27415</v>
      </c>
      <c r="BC85" s="7">
        <v>27989</v>
      </c>
      <c r="BD85" s="7">
        <v>27973</v>
      </c>
      <c r="BE85" s="7">
        <v>27919</v>
      </c>
      <c r="BF85" s="7">
        <v>27795</v>
      </c>
    </row>
    <row r="86" spans="1:58" ht="13.5" x14ac:dyDescent="0.25">
      <c r="A86" s="29" t="s">
        <v>128</v>
      </c>
      <c r="B86" s="30"/>
      <c r="C86" s="5" t="s">
        <v>63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</row>
    <row r="87" spans="1:58" ht="13.5" x14ac:dyDescent="0.25">
      <c r="A87" s="29" t="s">
        <v>129</v>
      </c>
      <c r="B87" s="30"/>
      <c r="C87" s="5" t="s">
        <v>63</v>
      </c>
      <c r="D87" s="7">
        <v>343</v>
      </c>
      <c r="E87" s="7">
        <v>315</v>
      </c>
      <c r="F87" s="7">
        <v>189</v>
      </c>
      <c r="G87" s="7">
        <v>222</v>
      </c>
      <c r="H87" s="7">
        <v>220</v>
      </c>
      <c r="I87" s="7">
        <v>250</v>
      </c>
      <c r="J87" s="7">
        <v>268</v>
      </c>
      <c r="K87" s="7">
        <v>352</v>
      </c>
      <c r="L87" s="7">
        <v>716</v>
      </c>
      <c r="M87" s="7">
        <v>535</v>
      </c>
      <c r="N87" s="7">
        <v>540</v>
      </c>
      <c r="O87" s="7">
        <v>657</v>
      </c>
      <c r="P87" s="7">
        <v>8034</v>
      </c>
      <c r="Q87" s="7">
        <v>8516</v>
      </c>
      <c r="R87" s="7">
        <v>1096</v>
      </c>
      <c r="S87" s="7">
        <v>1109</v>
      </c>
      <c r="T87" s="7">
        <v>1139</v>
      </c>
      <c r="U87" s="7">
        <v>1251</v>
      </c>
      <c r="V87" s="7">
        <v>1307</v>
      </c>
      <c r="W87" s="7">
        <v>1433</v>
      </c>
      <c r="X87" s="7">
        <v>1424</v>
      </c>
      <c r="Y87" s="7">
        <v>1510</v>
      </c>
      <c r="Z87" s="7">
        <v>1663</v>
      </c>
      <c r="AA87" s="7">
        <v>1815</v>
      </c>
      <c r="AB87" s="7">
        <v>1929</v>
      </c>
      <c r="AC87" s="7">
        <v>1837</v>
      </c>
      <c r="AD87" s="7">
        <v>1906</v>
      </c>
      <c r="AE87" s="7">
        <v>1943</v>
      </c>
      <c r="AF87" s="7">
        <v>2172</v>
      </c>
      <c r="AG87" s="7">
        <v>2134</v>
      </c>
      <c r="AH87" s="7">
        <v>2458</v>
      </c>
      <c r="AI87" s="7">
        <v>2318</v>
      </c>
      <c r="AJ87" s="7">
        <v>2291</v>
      </c>
      <c r="AK87" s="7">
        <v>2076</v>
      </c>
      <c r="AL87" s="7">
        <v>2024</v>
      </c>
      <c r="AM87" s="7">
        <v>2086</v>
      </c>
      <c r="AN87" s="7">
        <v>2069</v>
      </c>
      <c r="AO87" s="7">
        <v>1919</v>
      </c>
      <c r="AP87" s="7">
        <v>1937</v>
      </c>
      <c r="AQ87" s="7">
        <v>2208</v>
      </c>
      <c r="AR87" s="7">
        <v>2335</v>
      </c>
      <c r="AS87" s="7">
        <v>2434</v>
      </c>
      <c r="AT87" s="7">
        <v>2522</v>
      </c>
      <c r="AU87" s="7">
        <v>2753</v>
      </c>
      <c r="AV87" s="7">
        <v>2770</v>
      </c>
      <c r="AW87" s="7">
        <v>3058</v>
      </c>
      <c r="AX87" s="7">
        <v>3053</v>
      </c>
      <c r="AY87" s="7">
        <v>3010</v>
      </c>
      <c r="AZ87" s="7">
        <v>3042</v>
      </c>
      <c r="BA87" s="7">
        <v>3082</v>
      </c>
      <c r="BB87" s="7">
        <v>3219</v>
      </c>
      <c r="BC87" s="7">
        <v>3463</v>
      </c>
      <c r="BD87" s="7">
        <v>3564</v>
      </c>
      <c r="BE87" s="7">
        <v>3480</v>
      </c>
      <c r="BF87" s="7">
        <v>3488</v>
      </c>
    </row>
    <row r="88" spans="1:58" ht="13.5" x14ac:dyDescent="0.25">
      <c r="A88" s="31" t="s">
        <v>129</v>
      </c>
      <c r="B88" s="8" t="s">
        <v>130</v>
      </c>
      <c r="C88" s="5" t="s">
        <v>63</v>
      </c>
      <c r="D88" s="6" t="s">
        <v>67</v>
      </c>
      <c r="E88" s="6" t="s">
        <v>67</v>
      </c>
      <c r="F88" s="6" t="s">
        <v>67</v>
      </c>
      <c r="G88" s="6" t="s">
        <v>67</v>
      </c>
      <c r="H88" s="6" t="s">
        <v>67</v>
      </c>
      <c r="I88" s="6" t="s">
        <v>67</v>
      </c>
      <c r="J88" s="6" t="s">
        <v>67</v>
      </c>
      <c r="K88" s="6" t="s">
        <v>67</v>
      </c>
      <c r="L88" s="6" t="s">
        <v>67</v>
      </c>
      <c r="M88" s="6" t="s">
        <v>67</v>
      </c>
      <c r="N88" s="6" t="s">
        <v>67</v>
      </c>
      <c r="O88" s="6" t="s">
        <v>67</v>
      </c>
      <c r="P88" s="6">
        <v>6847</v>
      </c>
      <c r="Q88" s="6">
        <v>7173</v>
      </c>
      <c r="R88" s="6" t="s">
        <v>67</v>
      </c>
      <c r="S88" s="6" t="s">
        <v>67</v>
      </c>
      <c r="T88" s="6" t="s">
        <v>67</v>
      </c>
      <c r="U88" s="6" t="s">
        <v>67</v>
      </c>
      <c r="V88" s="6" t="s">
        <v>67</v>
      </c>
      <c r="W88" s="6" t="s">
        <v>67</v>
      </c>
      <c r="X88" s="6" t="s">
        <v>67</v>
      </c>
      <c r="Y88" s="6" t="s">
        <v>67</v>
      </c>
      <c r="Z88" s="6" t="s">
        <v>67</v>
      </c>
      <c r="AA88" s="6" t="s">
        <v>67</v>
      </c>
      <c r="AB88" s="6" t="s">
        <v>67</v>
      </c>
      <c r="AC88" s="6" t="s">
        <v>67</v>
      </c>
      <c r="AD88" s="6" t="s">
        <v>67</v>
      </c>
      <c r="AE88" s="6" t="s">
        <v>67</v>
      </c>
      <c r="AF88" s="6" t="s">
        <v>67</v>
      </c>
      <c r="AG88" s="6" t="s">
        <v>67</v>
      </c>
      <c r="AH88" s="6" t="s">
        <v>67</v>
      </c>
      <c r="AI88" s="6" t="s">
        <v>67</v>
      </c>
      <c r="AJ88" s="6">
        <v>2012</v>
      </c>
      <c r="AK88" s="6">
        <v>1785</v>
      </c>
      <c r="AL88" s="6">
        <v>1710</v>
      </c>
      <c r="AM88" s="6">
        <v>1800</v>
      </c>
      <c r="AN88" s="6">
        <v>1783</v>
      </c>
      <c r="AO88" s="6">
        <v>1655</v>
      </c>
      <c r="AP88" s="6">
        <v>1673</v>
      </c>
      <c r="AQ88" s="6">
        <v>1861</v>
      </c>
      <c r="AR88" s="6">
        <v>1908</v>
      </c>
      <c r="AS88" s="6">
        <v>2000</v>
      </c>
      <c r="AT88" s="6">
        <v>2074</v>
      </c>
      <c r="AU88" s="6">
        <v>2297</v>
      </c>
      <c r="AV88" s="6">
        <v>2435</v>
      </c>
      <c r="AW88" s="6">
        <v>2933</v>
      </c>
      <c r="AX88" s="6">
        <v>2925</v>
      </c>
      <c r="AY88" s="6">
        <v>2885</v>
      </c>
      <c r="AZ88" s="6">
        <v>2914</v>
      </c>
      <c r="BA88" s="6">
        <v>2949</v>
      </c>
      <c r="BB88" s="6">
        <v>3077</v>
      </c>
      <c r="BC88" s="6">
        <v>3318</v>
      </c>
      <c r="BD88" s="6">
        <v>3419</v>
      </c>
      <c r="BE88" s="6">
        <v>3335</v>
      </c>
      <c r="BF88" s="6">
        <v>3343</v>
      </c>
    </row>
    <row r="89" spans="1:58" ht="13.5" x14ac:dyDescent="0.25">
      <c r="A89" s="35"/>
      <c r="B89" s="8" t="s">
        <v>131</v>
      </c>
      <c r="C89" s="5" t="s">
        <v>63</v>
      </c>
      <c r="D89" s="7" t="s">
        <v>67</v>
      </c>
      <c r="E89" s="7" t="s">
        <v>67</v>
      </c>
      <c r="F89" s="7" t="s">
        <v>67</v>
      </c>
      <c r="G89" s="7" t="s">
        <v>67</v>
      </c>
      <c r="H89" s="7" t="s">
        <v>67</v>
      </c>
      <c r="I89" s="7" t="s">
        <v>67</v>
      </c>
      <c r="J89" s="7" t="s">
        <v>67</v>
      </c>
      <c r="K89" s="7" t="s">
        <v>67</v>
      </c>
      <c r="L89" s="7" t="s">
        <v>67</v>
      </c>
      <c r="M89" s="7" t="s">
        <v>67</v>
      </c>
      <c r="N89" s="7" t="s">
        <v>67</v>
      </c>
      <c r="O89" s="7" t="s">
        <v>67</v>
      </c>
      <c r="P89" s="7" t="s">
        <v>67</v>
      </c>
      <c r="Q89" s="7" t="s">
        <v>67</v>
      </c>
      <c r="R89" s="7" t="s">
        <v>67</v>
      </c>
      <c r="S89" s="7">
        <v>855</v>
      </c>
      <c r="T89" s="7">
        <v>919</v>
      </c>
      <c r="U89" s="7">
        <v>1024</v>
      </c>
      <c r="V89" s="7">
        <v>1111</v>
      </c>
      <c r="W89" s="7">
        <v>1292</v>
      </c>
      <c r="X89" s="7">
        <v>1269</v>
      </c>
      <c r="Y89" s="7">
        <v>1310</v>
      </c>
      <c r="Z89" s="7">
        <v>1371</v>
      </c>
      <c r="AA89" s="7">
        <v>1628</v>
      </c>
      <c r="AB89" s="7">
        <v>1773</v>
      </c>
      <c r="AC89" s="7">
        <v>1722</v>
      </c>
      <c r="AD89" s="7">
        <v>1730</v>
      </c>
      <c r="AE89" s="7">
        <v>1768</v>
      </c>
      <c r="AF89" s="7">
        <v>2008</v>
      </c>
      <c r="AG89" s="7">
        <v>1977</v>
      </c>
      <c r="AH89" s="7">
        <v>2305</v>
      </c>
      <c r="AI89" s="7">
        <v>2126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</row>
    <row r="90" spans="1:58" ht="13.5" x14ac:dyDescent="0.25">
      <c r="A90" s="35"/>
      <c r="B90" s="8" t="s">
        <v>132</v>
      </c>
      <c r="C90" s="5" t="s">
        <v>63</v>
      </c>
      <c r="D90" s="6" t="s">
        <v>67</v>
      </c>
      <c r="E90" s="6" t="s">
        <v>67</v>
      </c>
      <c r="F90" s="6" t="s">
        <v>67</v>
      </c>
      <c r="G90" s="6" t="s">
        <v>67</v>
      </c>
      <c r="H90" s="6" t="s">
        <v>67</v>
      </c>
      <c r="I90" s="6" t="s">
        <v>67</v>
      </c>
      <c r="J90" s="6" t="s">
        <v>67</v>
      </c>
      <c r="K90" s="6" t="s">
        <v>67</v>
      </c>
      <c r="L90" s="6" t="s">
        <v>67</v>
      </c>
      <c r="M90" s="6" t="s">
        <v>67</v>
      </c>
      <c r="N90" s="6" t="s">
        <v>67</v>
      </c>
      <c r="O90" s="6" t="s">
        <v>67</v>
      </c>
      <c r="P90" s="6" t="s">
        <v>67</v>
      </c>
      <c r="Q90" s="6" t="s">
        <v>67</v>
      </c>
      <c r="R90" s="6" t="s">
        <v>67</v>
      </c>
      <c r="S90" s="6">
        <v>254</v>
      </c>
      <c r="T90" s="6">
        <v>220</v>
      </c>
      <c r="U90" s="6">
        <v>227</v>
      </c>
      <c r="V90" s="6">
        <v>196</v>
      </c>
      <c r="W90" s="6">
        <v>141</v>
      </c>
      <c r="X90" s="6">
        <v>155</v>
      </c>
      <c r="Y90" s="6">
        <v>200</v>
      </c>
      <c r="Z90" s="6">
        <v>292</v>
      </c>
      <c r="AA90" s="6">
        <v>187</v>
      </c>
      <c r="AB90" s="6">
        <v>156</v>
      </c>
      <c r="AC90" s="6">
        <v>115</v>
      </c>
      <c r="AD90" s="6">
        <v>176</v>
      </c>
      <c r="AE90" s="6">
        <v>175</v>
      </c>
      <c r="AF90" s="6">
        <v>164</v>
      </c>
      <c r="AG90" s="6">
        <v>157</v>
      </c>
      <c r="AH90" s="6">
        <v>153</v>
      </c>
      <c r="AI90" s="6">
        <v>192</v>
      </c>
      <c r="AJ90" s="6">
        <v>279</v>
      </c>
      <c r="AK90" s="6">
        <v>291</v>
      </c>
      <c r="AL90" s="6">
        <v>314</v>
      </c>
      <c r="AM90" s="6">
        <v>286</v>
      </c>
      <c r="AN90" s="6">
        <v>286</v>
      </c>
      <c r="AO90" s="6">
        <v>264</v>
      </c>
      <c r="AP90" s="6">
        <v>264</v>
      </c>
      <c r="AQ90" s="6">
        <v>284</v>
      </c>
      <c r="AR90" s="6">
        <v>329</v>
      </c>
      <c r="AS90" s="6">
        <v>329</v>
      </c>
      <c r="AT90" s="6">
        <v>338</v>
      </c>
      <c r="AU90" s="6">
        <v>339</v>
      </c>
      <c r="AV90" s="6">
        <v>210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</row>
    <row r="91" spans="1:58" ht="13.5" x14ac:dyDescent="0.25">
      <c r="A91" s="35"/>
      <c r="B91" s="8" t="s">
        <v>133</v>
      </c>
      <c r="C91" s="5" t="s">
        <v>63</v>
      </c>
      <c r="D91" s="7" t="s">
        <v>67</v>
      </c>
      <c r="E91" s="7" t="s">
        <v>67</v>
      </c>
      <c r="F91" s="7" t="s">
        <v>67</v>
      </c>
      <c r="G91" s="7" t="s">
        <v>67</v>
      </c>
      <c r="H91" s="7" t="s">
        <v>67</v>
      </c>
      <c r="I91" s="7" t="s">
        <v>67</v>
      </c>
      <c r="J91" s="7" t="s">
        <v>67</v>
      </c>
      <c r="K91" s="7" t="s">
        <v>67</v>
      </c>
      <c r="L91" s="7" t="s">
        <v>67</v>
      </c>
      <c r="M91" s="7" t="s">
        <v>67</v>
      </c>
      <c r="N91" s="7" t="s">
        <v>67</v>
      </c>
      <c r="O91" s="7" t="s">
        <v>67</v>
      </c>
      <c r="P91" s="7" t="s">
        <v>67</v>
      </c>
      <c r="Q91" s="7" t="s">
        <v>67</v>
      </c>
      <c r="R91" s="7" t="s">
        <v>67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</row>
    <row r="92" spans="1:58" ht="13.5" x14ac:dyDescent="0.25">
      <c r="A92" s="32"/>
      <c r="B92" s="8" t="s">
        <v>134</v>
      </c>
      <c r="C92" s="5" t="s">
        <v>63</v>
      </c>
      <c r="D92" s="6" t="s">
        <v>67</v>
      </c>
      <c r="E92" s="6" t="s">
        <v>67</v>
      </c>
      <c r="F92" s="6" t="s">
        <v>67</v>
      </c>
      <c r="G92" s="6" t="s">
        <v>67</v>
      </c>
      <c r="H92" s="6" t="s">
        <v>67</v>
      </c>
      <c r="I92" s="6" t="s">
        <v>67</v>
      </c>
      <c r="J92" s="6" t="s">
        <v>67</v>
      </c>
      <c r="K92" s="6" t="s">
        <v>67</v>
      </c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6" t="s">
        <v>67</v>
      </c>
      <c r="R92" s="6" t="s">
        <v>67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63</v>
      </c>
      <c r="AR92" s="6">
        <v>98</v>
      </c>
      <c r="AS92" s="6">
        <v>105</v>
      </c>
      <c r="AT92" s="6">
        <v>110</v>
      </c>
      <c r="AU92" s="6">
        <v>117</v>
      </c>
      <c r="AV92" s="6">
        <v>125</v>
      </c>
      <c r="AW92" s="6">
        <v>125</v>
      </c>
      <c r="AX92" s="6">
        <v>128</v>
      </c>
      <c r="AY92" s="6">
        <v>125</v>
      </c>
      <c r="AZ92" s="6">
        <v>128</v>
      </c>
      <c r="BA92" s="6">
        <v>133</v>
      </c>
      <c r="BB92" s="6">
        <v>142</v>
      </c>
      <c r="BC92" s="6">
        <v>145</v>
      </c>
      <c r="BD92" s="6">
        <v>145</v>
      </c>
      <c r="BE92" s="6">
        <v>145</v>
      </c>
      <c r="BF92" s="6">
        <v>145</v>
      </c>
    </row>
    <row r="93" spans="1:58" ht="13.5" x14ac:dyDescent="0.25">
      <c r="A93" s="29" t="s">
        <v>135</v>
      </c>
      <c r="B93" s="30"/>
      <c r="C93" s="5" t="s">
        <v>63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3</v>
      </c>
      <c r="J93" s="7">
        <v>3</v>
      </c>
      <c r="K93" s="7">
        <v>3</v>
      </c>
      <c r="L93" s="7">
        <v>4</v>
      </c>
      <c r="M93" s="7">
        <v>3</v>
      </c>
      <c r="N93" s="7">
        <v>4</v>
      </c>
      <c r="O93" s="7">
        <v>1</v>
      </c>
      <c r="P93" s="7">
        <v>3</v>
      </c>
      <c r="Q93" s="7">
        <v>3</v>
      </c>
      <c r="R93" s="7">
        <v>0</v>
      </c>
      <c r="S93" s="7">
        <v>-1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49</v>
      </c>
      <c r="AA93" s="7">
        <v>7</v>
      </c>
      <c r="AB93" s="7">
        <v>0</v>
      </c>
      <c r="AC93" s="7">
        <v>36</v>
      </c>
      <c r="AD93" s="7">
        <v>1</v>
      </c>
      <c r="AE93" s="7">
        <v>0</v>
      </c>
      <c r="AF93" s="7">
        <v>1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</row>
    <row r="94" spans="1:58" ht="13.5" x14ac:dyDescent="0.25">
      <c r="A94" s="8" t="s">
        <v>135</v>
      </c>
      <c r="B94" s="8" t="s">
        <v>136</v>
      </c>
      <c r="C94" s="5" t="s">
        <v>63</v>
      </c>
      <c r="D94" s="6" t="s">
        <v>67</v>
      </c>
      <c r="E94" s="6" t="s">
        <v>67</v>
      </c>
      <c r="F94" s="6" t="s">
        <v>67</v>
      </c>
      <c r="G94" s="6" t="s">
        <v>67</v>
      </c>
      <c r="H94" s="6" t="s">
        <v>67</v>
      </c>
      <c r="I94" s="6" t="s">
        <v>67</v>
      </c>
      <c r="J94" s="6" t="s">
        <v>67</v>
      </c>
      <c r="K94" s="6" t="s">
        <v>67</v>
      </c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6" t="s">
        <v>67</v>
      </c>
      <c r="R94" s="6" t="s">
        <v>67</v>
      </c>
      <c r="S94" s="6">
        <v>-1</v>
      </c>
      <c r="T94" s="6" t="s">
        <v>67</v>
      </c>
      <c r="U94" s="6" t="s">
        <v>67</v>
      </c>
      <c r="V94" s="6" t="s">
        <v>67</v>
      </c>
      <c r="W94" s="6" t="s">
        <v>67</v>
      </c>
      <c r="X94" s="6" t="s">
        <v>67</v>
      </c>
      <c r="Y94" s="6">
        <v>1</v>
      </c>
      <c r="Z94" s="6">
        <v>49</v>
      </c>
      <c r="AA94" s="6">
        <v>7</v>
      </c>
      <c r="AB94" s="6" t="s">
        <v>67</v>
      </c>
      <c r="AC94" s="6">
        <v>36</v>
      </c>
      <c r="AD94" s="6">
        <v>1</v>
      </c>
      <c r="AE94" s="6" t="s">
        <v>67</v>
      </c>
      <c r="AF94" s="6">
        <v>1</v>
      </c>
      <c r="AG94" s="6" t="s">
        <v>67</v>
      </c>
      <c r="AH94" s="6" t="s">
        <v>67</v>
      </c>
      <c r="AI94" s="6" t="s">
        <v>67</v>
      </c>
      <c r="AJ94" s="6" t="s">
        <v>67</v>
      </c>
      <c r="AK94" s="6" t="s">
        <v>67</v>
      </c>
      <c r="AL94" s="6" t="s">
        <v>67</v>
      </c>
      <c r="AM94" s="6" t="s">
        <v>67</v>
      </c>
      <c r="AN94" s="6" t="s">
        <v>67</v>
      </c>
      <c r="AO94" s="6" t="s">
        <v>67</v>
      </c>
      <c r="AP94" s="6" t="s">
        <v>67</v>
      </c>
      <c r="AQ94" s="6" t="s">
        <v>67</v>
      </c>
      <c r="AR94" s="6" t="s">
        <v>67</v>
      </c>
      <c r="AS94" s="6" t="s">
        <v>67</v>
      </c>
      <c r="AT94" s="6" t="s">
        <v>67</v>
      </c>
      <c r="AU94" s="6" t="s">
        <v>67</v>
      </c>
      <c r="AV94" s="6" t="s">
        <v>67</v>
      </c>
      <c r="AW94" s="6" t="s">
        <v>67</v>
      </c>
      <c r="AX94" s="6" t="s">
        <v>67</v>
      </c>
      <c r="AY94" s="6" t="s">
        <v>67</v>
      </c>
      <c r="AZ94" s="6" t="s">
        <v>67</v>
      </c>
      <c r="BA94" s="6" t="s">
        <v>67</v>
      </c>
      <c r="BB94" s="6" t="s">
        <v>67</v>
      </c>
      <c r="BC94" s="6" t="s">
        <v>67</v>
      </c>
      <c r="BD94" s="6" t="s">
        <v>67</v>
      </c>
      <c r="BE94" s="6" t="s">
        <v>67</v>
      </c>
      <c r="BF94" s="6" t="s">
        <v>67</v>
      </c>
    </row>
    <row r="95" spans="1:58" ht="13.5" x14ac:dyDescent="0.25">
      <c r="A95" s="29" t="s">
        <v>137</v>
      </c>
      <c r="B95" s="30"/>
      <c r="C95" s="5" t="s">
        <v>63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</row>
    <row r="96" spans="1:58" ht="13.5" x14ac:dyDescent="0.25">
      <c r="A96" s="29" t="s">
        <v>138</v>
      </c>
      <c r="B96" s="30"/>
      <c r="C96" s="5" t="s">
        <v>63</v>
      </c>
      <c r="D96" s="6">
        <v>33</v>
      </c>
      <c r="E96" s="6">
        <v>43</v>
      </c>
      <c r="F96" s="6">
        <v>69</v>
      </c>
      <c r="G96" s="6">
        <v>96</v>
      </c>
      <c r="H96" s="6">
        <v>111</v>
      </c>
      <c r="I96" s="6">
        <v>124</v>
      </c>
      <c r="J96" s="6">
        <v>150</v>
      </c>
      <c r="K96" s="6">
        <v>166</v>
      </c>
      <c r="L96" s="6">
        <v>184</v>
      </c>
      <c r="M96" s="6">
        <v>225</v>
      </c>
      <c r="N96" s="6">
        <v>258</v>
      </c>
      <c r="O96" s="6">
        <v>284</v>
      </c>
      <c r="P96" s="6">
        <v>307</v>
      </c>
      <c r="Q96" s="6">
        <v>345</v>
      </c>
      <c r="R96" s="6">
        <v>376</v>
      </c>
      <c r="S96" s="6">
        <v>456</v>
      </c>
      <c r="T96" s="6">
        <v>501</v>
      </c>
      <c r="U96" s="6">
        <v>578</v>
      </c>
      <c r="V96" s="6">
        <v>613</v>
      </c>
      <c r="W96" s="6">
        <v>651</v>
      </c>
      <c r="X96" s="6">
        <v>728</v>
      </c>
      <c r="Y96" s="6">
        <v>763</v>
      </c>
      <c r="Z96" s="6">
        <v>825</v>
      </c>
      <c r="AA96" s="6">
        <v>893</v>
      </c>
      <c r="AB96" s="6">
        <v>956</v>
      </c>
      <c r="AC96" s="6">
        <v>1022</v>
      </c>
      <c r="AD96" s="6">
        <v>1009</v>
      </c>
      <c r="AE96" s="6">
        <v>1056</v>
      </c>
      <c r="AF96" s="6">
        <v>1094</v>
      </c>
      <c r="AG96" s="6">
        <v>1398</v>
      </c>
      <c r="AH96" s="6">
        <v>3901</v>
      </c>
      <c r="AI96" s="6">
        <v>3786</v>
      </c>
      <c r="AJ96" s="6">
        <v>4577</v>
      </c>
      <c r="AK96" s="6">
        <v>5358</v>
      </c>
      <c r="AL96" s="6">
        <v>5467</v>
      </c>
      <c r="AM96" s="6">
        <v>5826</v>
      </c>
      <c r="AN96" s="6">
        <v>5643</v>
      </c>
      <c r="AO96" s="6">
        <v>5471</v>
      </c>
      <c r="AP96" s="6">
        <v>5374</v>
      </c>
      <c r="AQ96" s="6">
        <v>5497</v>
      </c>
      <c r="AR96" s="6">
        <v>5523</v>
      </c>
      <c r="AS96" s="6">
        <v>5741</v>
      </c>
      <c r="AT96" s="6">
        <v>6523</v>
      </c>
      <c r="AU96" s="6">
        <v>6617</v>
      </c>
      <c r="AV96" s="6">
        <v>6696</v>
      </c>
      <c r="AW96" s="6">
        <v>7292</v>
      </c>
      <c r="AX96" s="6">
        <v>10534</v>
      </c>
      <c r="AY96" s="6">
        <v>10555</v>
      </c>
      <c r="AZ96" s="6">
        <v>11601</v>
      </c>
      <c r="BA96" s="6">
        <v>12486</v>
      </c>
      <c r="BB96" s="6">
        <v>13626</v>
      </c>
      <c r="BC96" s="6">
        <v>15212</v>
      </c>
      <c r="BD96" s="6">
        <v>15663</v>
      </c>
      <c r="BE96" s="6">
        <v>16320</v>
      </c>
      <c r="BF96" s="6">
        <v>17028</v>
      </c>
    </row>
    <row r="97" spans="1:58" ht="13.5" x14ac:dyDescent="0.25">
      <c r="A97" s="31" t="s">
        <v>138</v>
      </c>
      <c r="B97" s="8" t="s">
        <v>139</v>
      </c>
      <c r="C97" s="5" t="s">
        <v>63</v>
      </c>
      <c r="D97" s="7" t="s">
        <v>67</v>
      </c>
      <c r="E97" s="7" t="s">
        <v>67</v>
      </c>
      <c r="F97" s="7" t="s">
        <v>67</v>
      </c>
      <c r="G97" s="7" t="s">
        <v>67</v>
      </c>
      <c r="H97" s="7" t="s">
        <v>67</v>
      </c>
      <c r="I97" s="7" t="s">
        <v>67</v>
      </c>
      <c r="J97" s="7" t="s">
        <v>67</v>
      </c>
      <c r="K97" s="7" t="s">
        <v>67</v>
      </c>
      <c r="L97" s="7" t="s">
        <v>67</v>
      </c>
      <c r="M97" s="7" t="s">
        <v>67</v>
      </c>
      <c r="N97" s="7" t="s">
        <v>67</v>
      </c>
      <c r="O97" s="7" t="s">
        <v>67</v>
      </c>
      <c r="P97" s="7" t="s">
        <v>67</v>
      </c>
      <c r="Q97" s="7" t="s">
        <v>67</v>
      </c>
      <c r="R97" s="7" t="s">
        <v>67</v>
      </c>
      <c r="S97" s="7">
        <v>456</v>
      </c>
      <c r="T97" s="7">
        <v>501</v>
      </c>
      <c r="U97" s="7">
        <v>578</v>
      </c>
      <c r="V97" s="7">
        <v>613</v>
      </c>
      <c r="W97" s="7">
        <v>651</v>
      </c>
      <c r="X97" s="7">
        <v>728</v>
      </c>
      <c r="Y97" s="7">
        <v>763</v>
      </c>
      <c r="Z97" s="7">
        <v>825</v>
      </c>
      <c r="AA97" s="7">
        <v>893</v>
      </c>
      <c r="AB97" s="7">
        <v>956</v>
      </c>
      <c r="AC97" s="7">
        <v>1022</v>
      </c>
      <c r="AD97" s="7">
        <v>1009</v>
      </c>
      <c r="AE97" s="7">
        <v>1056</v>
      </c>
      <c r="AF97" s="7">
        <v>1094</v>
      </c>
      <c r="AG97" s="7">
        <v>1151</v>
      </c>
      <c r="AH97" s="7">
        <v>1567</v>
      </c>
      <c r="AI97" s="7">
        <v>1465</v>
      </c>
      <c r="AJ97" s="7">
        <v>1522</v>
      </c>
      <c r="AK97" s="7">
        <v>1538</v>
      </c>
      <c r="AL97" s="7">
        <v>1521</v>
      </c>
      <c r="AM97" s="7">
        <v>1522</v>
      </c>
      <c r="AN97" s="7">
        <v>1406</v>
      </c>
      <c r="AO97" s="7">
        <v>997</v>
      </c>
      <c r="AP97" s="7">
        <v>933</v>
      </c>
      <c r="AQ97" s="7">
        <v>872</v>
      </c>
      <c r="AR97" s="7">
        <v>864</v>
      </c>
      <c r="AS97" s="7">
        <v>958</v>
      </c>
      <c r="AT97" s="7">
        <v>959</v>
      </c>
      <c r="AU97" s="7">
        <v>989</v>
      </c>
      <c r="AV97" s="7">
        <v>1013</v>
      </c>
      <c r="AW97" s="7">
        <v>1092</v>
      </c>
      <c r="AX97" s="7">
        <v>1206</v>
      </c>
      <c r="AY97" s="7">
        <v>1207</v>
      </c>
      <c r="AZ97" s="7">
        <v>1538</v>
      </c>
      <c r="BA97" s="7">
        <v>1708</v>
      </c>
      <c r="BB97" s="7">
        <v>2053</v>
      </c>
      <c r="BC97" s="7">
        <v>2329</v>
      </c>
      <c r="BD97" s="7">
        <v>2235</v>
      </c>
      <c r="BE97" s="7">
        <v>2202</v>
      </c>
      <c r="BF97" s="7">
        <v>2502</v>
      </c>
    </row>
    <row r="98" spans="1:58" ht="21" x14ac:dyDescent="0.25">
      <c r="A98" s="35"/>
      <c r="B98" s="8" t="s">
        <v>140</v>
      </c>
      <c r="C98" s="5" t="s">
        <v>63</v>
      </c>
      <c r="D98" s="6" t="s">
        <v>67</v>
      </c>
      <c r="E98" s="6" t="s">
        <v>67</v>
      </c>
      <c r="F98" s="6" t="s">
        <v>67</v>
      </c>
      <c r="G98" s="6" t="s">
        <v>67</v>
      </c>
      <c r="H98" s="6" t="s">
        <v>67</v>
      </c>
      <c r="I98" s="6" t="s">
        <v>67</v>
      </c>
      <c r="J98" s="6" t="s">
        <v>67</v>
      </c>
      <c r="K98" s="6" t="s">
        <v>67</v>
      </c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6" t="s">
        <v>67</v>
      </c>
      <c r="R98" s="6" t="s">
        <v>67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98</v>
      </c>
      <c r="AH98" s="6">
        <v>1360</v>
      </c>
      <c r="AI98" s="6">
        <v>1297</v>
      </c>
      <c r="AJ98" s="6">
        <v>1512</v>
      </c>
      <c r="AK98" s="6">
        <v>1693</v>
      </c>
      <c r="AL98" s="6">
        <v>1574</v>
      </c>
      <c r="AM98" s="6">
        <v>1590</v>
      </c>
      <c r="AN98" s="6">
        <v>1480</v>
      </c>
      <c r="AO98" s="6">
        <v>1452</v>
      </c>
      <c r="AP98" s="6">
        <v>1293</v>
      </c>
      <c r="AQ98" s="6">
        <v>1342</v>
      </c>
      <c r="AR98" s="6">
        <v>1349</v>
      </c>
      <c r="AS98" s="6">
        <v>1440</v>
      </c>
      <c r="AT98" s="6">
        <v>1310</v>
      </c>
      <c r="AU98" s="6">
        <v>1405</v>
      </c>
      <c r="AV98" s="6">
        <v>1553</v>
      </c>
      <c r="AW98" s="6">
        <v>1625</v>
      </c>
      <c r="AX98" s="6">
        <v>1793</v>
      </c>
      <c r="AY98" s="6">
        <v>1832</v>
      </c>
      <c r="AZ98" s="6">
        <v>1644</v>
      </c>
      <c r="BA98" s="6">
        <v>1721</v>
      </c>
      <c r="BB98" s="6">
        <v>1713</v>
      </c>
      <c r="BC98" s="6">
        <v>1713</v>
      </c>
      <c r="BD98" s="6">
        <v>1713</v>
      </c>
      <c r="BE98" s="6">
        <v>1713</v>
      </c>
      <c r="BF98" s="6">
        <v>1713</v>
      </c>
    </row>
    <row r="99" spans="1:58" ht="13.5" x14ac:dyDescent="0.25">
      <c r="A99" s="35"/>
      <c r="B99" s="8" t="s">
        <v>141</v>
      </c>
      <c r="C99" s="5" t="s">
        <v>63</v>
      </c>
      <c r="D99" s="7" t="s">
        <v>67</v>
      </c>
      <c r="E99" s="7" t="s">
        <v>67</v>
      </c>
      <c r="F99" s="7" t="s">
        <v>67</v>
      </c>
      <c r="G99" s="7" t="s">
        <v>67</v>
      </c>
      <c r="H99" s="7" t="s">
        <v>67</v>
      </c>
      <c r="I99" s="7" t="s">
        <v>67</v>
      </c>
      <c r="J99" s="7" t="s">
        <v>67</v>
      </c>
      <c r="K99" s="7" t="s">
        <v>67</v>
      </c>
      <c r="L99" s="7" t="s">
        <v>67</v>
      </c>
      <c r="M99" s="7" t="s">
        <v>67</v>
      </c>
      <c r="N99" s="7" t="s">
        <v>67</v>
      </c>
      <c r="O99" s="7" t="s">
        <v>67</v>
      </c>
      <c r="P99" s="7" t="s">
        <v>67</v>
      </c>
      <c r="Q99" s="7" t="s">
        <v>67</v>
      </c>
      <c r="R99" s="7" t="s">
        <v>67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33</v>
      </c>
      <c r="AH99" s="7">
        <v>339</v>
      </c>
      <c r="AI99" s="7">
        <v>353</v>
      </c>
      <c r="AJ99" s="7">
        <v>442</v>
      </c>
      <c r="AK99" s="7">
        <v>823</v>
      </c>
      <c r="AL99" s="7">
        <v>884</v>
      </c>
      <c r="AM99" s="7">
        <v>940</v>
      </c>
      <c r="AN99" s="7">
        <v>824</v>
      </c>
      <c r="AO99" s="7">
        <v>814</v>
      </c>
      <c r="AP99" s="7">
        <v>781</v>
      </c>
      <c r="AQ99" s="7">
        <v>856</v>
      </c>
      <c r="AR99" s="7">
        <v>896</v>
      </c>
      <c r="AS99" s="7">
        <v>961</v>
      </c>
      <c r="AT99" s="7">
        <v>1883</v>
      </c>
      <c r="AU99" s="7">
        <v>1876</v>
      </c>
      <c r="AV99" s="7">
        <v>1800</v>
      </c>
      <c r="AW99" s="7">
        <v>2094</v>
      </c>
      <c r="AX99" s="7">
        <v>2605</v>
      </c>
      <c r="AY99" s="7">
        <v>2766</v>
      </c>
      <c r="AZ99" s="7">
        <v>2960</v>
      </c>
      <c r="BA99" s="7">
        <v>3154</v>
      </c>
      <c r="BB99" s="7">
        <v>3119</v>
      </c>
      <c r="BC99" s="7">
        <v>3150</v>
      </c>
      <c r="BD99" s="7">
        <v>3398</v>
      </c>
      <c r="BE99" s="7">
        <v>3513</v>
      </c>
      <c r="BF99" s="7">
        <v>3810</v>
      </c>
    </row>
    <row r="100" spans="1:58" ht="13.5" x14ac:dyDescent="0.25">
      <c r="A100" s="35"/>
      <c r="B100" s="8" t="s">
        <v>142</v>
      </c>
      <c r="C100" s="5" t="s">
        <v>63</v>
      </c>
      <c r="D100" s="6" t="s">
        <v>67</v>
      </c>
      <c r="E100" s="6" t="s">
        <v>67</v>
      </c>
      <c r="F100" s="6" t="s">
        <v>67</v>
      </c>
      <c r="G100" s="6" t="s">
        <v>67</v>
      </c>
      <c r="H100" s="6" t="s">
        <v>67</v>
      </c>
      <c r="I100" s="6" t="s">
        <v>67</v>
      </c>
      <c r="J100" s="6" t="s">
        <v>67</v>
      </c>
      <c r="K100" s="6" t="s">
        <v>67</v>
      </c>
      <c r="L100" s="6" t="s">
        <v>67</v>
      </c>
      <c r="M100" s="6" t="s">
        <v>67</v>
      </c>
      <c r="N100" s="6" t="s">
        <v>67</v>
      </c>
      <c r="O100" s="6" t="s">
        <v>67</v>
      </c>
      <c r="P100" s="6" t="s">
        <v>67</v>
      </c>
      <c r="Q100" s="6" t="s">
        <v>67</v>
      </c>
      <c r="R100" s="6" t="s">
        <v>67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116</v>
      </c>
      <c r="AH100" s="6">
        <v>635</v>
      </c>
      <c r="AI100" s="6">
        <v>671</v>
      </c>
      <c r="AJ100" s="6">
        <v>1044</v>
      </c>
      <c r="AK100" s="6">
        <v>1245</v>
      </c>
      <c r="AL100" s="6">
        <v>1423</v>
      </c>
      <c r="AM100" s="6">
        <v>1707</v>
      </c>
      <c r="AN100" s="6">
        <v>1861</v>
      </c>
      <c r="AO100" s="6">
        <v>2138</v>
      </c>
      <c r="AP100" s="6">
        <v>2294</v>
      </c>
      <c r="AQ100" s="6">
        <v>2359</v>
      </c>
      <c r="AR100" s="6">
        <v>2343</v>
      </c>
      <c r="AS100" s="6">
        <v>2314</v>
      </c>
      <c r="AT100" s="6">
        <v>2306</v>
      </c>
      <c r="AU100" s="6">
        <v>2281</v>
      </c>
      <c r="AV100" s="6">
        <v>2259</v>
      </c>
      <c r="AW100" s="6">
        <v>2401</v>
      </c>
      <c r="AX100" s="6">
        <v>2942</v>
      </c>
      <c r="AY100" s="6">
        <v>3022</v>
      </c>
      <c r="AZ100" s="6">
        <v>3018</v>
      </c>
      <c r="BA100" s="6">
        <v>2964</v>
      </c>
      <c r="BB100" s="6">
        <v>3294</v>
      </c>
      <c r="BC100" s="6">
        <v>4827</v>
      </c>
      <c r="BD100" s="6">
        <v>5670</v>
      </c>
      <c r="BE100" s="6">
        <v>6201</v>
      </c>
      <c r="BF100" s="6">
        <v>6456</v>
      </c>
    </row>
    <row r="101" spans="1:58" ht="21" x14ac:dyDescent="0.25">
      <c r="A101" s="35"/>
      <c r="B101" s="8" t="s">
        <v>143</v>
      </c>
      <c r="C101" s="5" t="s">
        <v>63</v>
      </c>
      <c r="D101" s="7" t="s">
        <v>67</v>
      </c>
      <c r="E101" s="7" t="s">
        <v>67</v>
      </c>
      <c r="F101" s="7" t="s">
        <v>67</v>
      </c>
      <c r="G101" s="7" t="s">
        <v>67</v>
      </c>
      <c r="H101" s="7" t="s">
        <v>67</v>
      </c>
      <c r="I101" s="7" t="s">
        <v>67</v>
      </c>
      <c r="J101" s="7" t="s">
        <v>67</v>
      </c>
      <c r="K101" s="7" t="s">
        <v>67</v>
      </c>
      <c r="L101" s="7" t="s">
        <v>67</v>
      </c>
      <c r="M101" s="7" t="s">
        <v>67</v>
      </c>
      <c r="N101" s="7" t="s">
        <v>67</v>
      </c>
      <c r="O101" s="7" t="s">
        <v>67</v>
      </c>
      <c r="P101" s="7" t="s">
        <v>67</v>
      </c>
      <c r="Q101" s="7" t="s">
        <v>67</v>
      </c>
      <c r="R101" s="7" t="s">
        <v>67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1899</v>
      </c>
      <c r="AY101" s="7">
        <v>1641</v>
      </c>
      <c r="AZ101" s="7">
        <v>2352</v>
      </c>
      <c r="BA101" s="7">
        <v>2853</v>
      </c>
      <c r="BB101" s="7">
        <v>3369</v>
      </c>
      <c r="BC101" s="7">
        <v>3120</v>
      </c>
      <c r="BD101" s="7">
        <v>2568</v>
      </c>
      <c r="BE101" s="7">
        <v>2613</v>
      </c>
      <c r="BF101" s="7">
        <v>2469</v>
      </c>
    </row>
    <row r="102" spans="1:58" ht="13.5" x14ac:dyDescent="0.25">
      <c r="A102" s="32"/>
      <c r="B102" s="8" t="s">
        <v>144</v>
      </c>
      <c r="C102" s="5" t="s">
        <v>63</v>
      </c>
      <c r="D102" s="6" t="s">
        <v>67</v>
      </c>
      <c r="E102" s="6" t="s">
        <v>67</v>
      </c>
      <c r="F102" s="6" t="s">
        <v>67</v>
      </c>
      <c r="G102" s="6" t="s">
        <v>67</v>
      </c>
      <c r="H102" s="6" t="s">
        <v>67</v>
      </c>
      <c r="I102" s="6" t="s">
        <v>67</v>
      </c>
      <c r="J102" s="6" t="s">
        <v>67</v>
      </c>
      <c r="K102" s="6" t="s">
        <v>67</v>
      </c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6" t="s">
        <v>67</v>
      </c>
      <c r="R102" s="6" t="s">
        <v>67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57</v>
      </c>
      <c r="AK102" s="6">
        <v>59</v>
      </c>
      <c r="AL102" s="6">
        <v>65</v>
      </c>
      <c r="AM102" s="6">
        <v>67</v>
      </c>
      <c r="AN102" s="6">
        <v>72</v>
      </c>
      <c r="AO102" s="6">
        <v>70</v>
      </c>
      <c r="AP102" s="6">
        <v>73</v>
      </c>
      <c r="AQ102" s="6">
        <v>68</v>
      </c>
      <c r="AR102" s="6">
        <v>71</v>
      </c>
      <c r="AS102" s="6">
        <v>68</v>
      </c>
      <c r="AT102" s="6">
        <v>65</v>
      </c>
      <c r="AU102" s="6">
        <v>66</v>
      </c>
      <c r="AV102" s="6">
        <v>71</v>
      </c>
      <c r="AW102" s="6">
        <v>80</v>
      </c>
      <c r="AX102" s="6">
        <v>89</v>
      </c>
      <c r="AY102" s="6">
        <v>87</v>
      </c>
      <c r="AZ102" s="6">
        <v>89</v>
      </c>
      <c r="BA102" s="6">
        <v>86</v>
      </c>
      <c r="BB102" s="6">
        <v>78</v>
      </c>
      <c r="BC102" s="6">
        <v>73</v>
      </c>
      <c r="BD102" s="6">
        <v>79</v>
      </c>
      <c r="BE102" s="6">
        <v>78</v>
      </c>
      <c r="BF102" s="6">
        <v>78</v>
      </c>
    </row>
    <row r="103" spans="1:58" ht="13.5" x14ac:dyDescent="0.25">
      <c r="A103" s="29" t="s">
        <v>145</v>
      </c>
      <c r="B103" s="30"/>
      <c r="C103" s="5" t="s">
        <v>63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</row>
    <row r="104" spans="1:58" ht="13.5" x14ac:dyDescent="0.25">
      <c r="A104" s="29" t="s">
        <v>146</v>
      </c>
      <c r="B104" s="30"/>
      <c r="C104" s="5" t="s">
        <v>63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6</v>
      </c>
      <c r="M104" s="6">
        <v>8</v>
      </c>
      <c r="N104" s="6">
        <v>9</v>
      </c>
      <c r="O104" s="6">
        <v>16</v>
      </c>
      <c r="P104" s="6">
        <v>21</v>
      </c>
      <c r="Q104" s="6">
        <v>29</v>
      </c>
      <c r="R104" s="6">
        <v>30</v>
      </c>
      <c r="S104" s="6">
        <v>600</v>
      </c>
      <c r="T104" s="6">
        <v>840</v>
      </c>
      <c r="U104" s="6">
        <v>1120</v>
      </c>
      <c r="V104" s="6">
        <v>1279</v>
      </c>
      <c r="W104" s="6">
        <v>1311</v>
      </c>
      <c r="X104" s="6">
        <v>1423</v>
      </c>
      <c r="Y104" s="6">
        <v>1526</v>
      </c>
      <c r="Z104" s="6">
        <v>1666</v>
      </c>
      <c r="AA104" s="6">
        <v>1839</v>
      </c>
      <c r="AB104" s="6">
        <v>1958</v>
      </c>
      <c r="AC104" s="6">
        <v>2641</v>
      </c>
      <c r="AD104" s="6">
        <v>2895</v>
      </c>
      <c r="AE104" s="6">
        <v>2244</v>
      </c>
      <c r="AF104" s="6">
        <v>1625</v>
      </c>
      <c r="AG104" s="6">
        <v>1588</v>
      </c>
      <c r="AH104" s="6">
        <v>1266</v>
      </c>
      <c r="AI104" s="6">
        <v>1708</v>
      </c>
      <c r="AJ104" s="6">
        <v>1082</v>
      </c>
      <c r="AK104" s="6">
        <v>644</v>
      </c>
      <c r="AL104" s="6">
        <v>569</v>
      </c>
      <c r="AM104" s="6">
        <v>559</v>
      </c>
      <c r="AN104" s="6">
        <v>1233</v>
      </c>
      <c r="AO104" s="6">
        <v>1690</v>
      </c>
      <c r="AP104" s="6">
        <v>1875</v>
      </c>
      <c r="AQ104" s="6">
        <v>1865</v>
      </c>
      <c r="AR104" s="6">
        <v>1836</v>
      </c>
      <c r="AS104" s="6">
        <v>1837</v>
      </c>
      <c r="AT104" s="6">
        <v>1906</v>
      </c>
      <c r="AU104" s="6">
        <v>2005</v>
      </c>
      <c r="AV104" s="6">
        <v>1810</v>
      </c>
      <c r="AW104" s="6">
        <v>2021</v>
      </c>
      <c r="AX104" s="6">
        <v>2055</v>
      </c>
      <c r="AY104" s="6">
        <v>1982</v>
      </c>
      <c r="AZ104" s="6">
        <v>2571</v>
      </c>
      <c r="BA104" s="6">
        <v>2991</v>
      </c>
      <c r="BB104" s="6">
        <v>3134</v>
      </c>
      <c r="BC104" s="6">
        <v>3310</v>
      </c>
      <c r="BD104" s="6">
        <v>3640</v>
      </c>
      <c r="BE104" s="6">
        <v>4041</v>
      </c>
      <c r="BF104" s="6">
        <v>4769</v>
      </c>
    </row>
    <row r="105" spans="1:58" ht="13.5" x14ac:dyDescent="0.25">
      <c r="A105" s="31" t="s">
        <v>146</v>
      </c>
      <c r="B105" s="8" t="s">
        <v>147</v>
      </c>
      <c r="C105" s="5" t="s">
        <v>63</v>
      </c>
      <c r="D105" s="7" t="s">
        <v>67</v>
      </c>
      <c r="E105" s="7" t="s">
        <v>67</v>
      </c>
      <c r="F105" s="7" t="s">
        <v>67</v>
      </c>
      <c r="G105" s="7" t="s">
        <v>67</v>
      </c>
      <c r="H105" s="7" t="s">
        <v>67</v>
      </c>
      <c r="I105" s="7" t="s">
        <v>67</v>
      </c>
      <c r="J105" s="7" t="s">
        <v>67</v>
      </c>
      <c r="K105" s="7" t="s">
        <v>67</v>
      </c>
      <c r="L105" s="7" t="s">
        <v>67</v>
      </c>
      <c r="M105" s="7" t="s">
        <v>67</v>
      </c>
      <c r="N105" s="7" t="s">
        <v>67</v>
      </c>
      <c r="O105" s="7" t="s">
        <v>67</v>
      </c>
      <c r="P105" s="7" t="s">
        <v>67</v>
      </c>
      <c r="Q105" s="7" t="s">
        <v>67</v>
      </c>
      <c r="R105" s="7" t="s">
        <v>67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875</v>
      </c>
      <c r="AD105" s="7">
        <v>1353</v>
      </c>
      <c r="AE105" s="7">
        <v>1326</v>
      </c>
      <c r="AF105" s="7">
        <v>1328</v>
      </c>
      <c r="AG105" s="7">
        <v>1354</v>
      </c>
      <c r="AH105" s="7">
        <v>1004</v>
      </c>
      <c r="AI105" s="7">
        <v>1280</v>
      </c>
      <c r="AJ105" s="7">
        <v>418</v>
      </c>
      <c r="AK105" s="7">
        <v>181</v>
      </c>
      <c r="AL105" s="7">
        <v>104</v>
      </c>
      <c r="AM105" s="7">
        <v>56</v>
      </c>
      <c r="AN105" s="7">
        <v>86</v>
      </c>
      <c r="AO105" s="7">
        <v>32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</row>
    <row r="106" spans="1:58" ht="13.5" x14ac:dyDescent="0.25">
      <c r="A106" s="35"/>
      <c r="B106" s="8" t="s">
        <v>148</v>
      </c>
      <c r="C106" s="5" t="s">
        <v>63</v>
      </c>
      <c r="D106" s="6" t="s">
        <v>67</v>
      </c>
      <c r="E106" s="6" t="s">
        <v>67</v>
      </c>
      <c r="F106" s="6" t="s">
        <v>67</v>
      </c>
      <c r="G106" s="6" t="s">
        <v>67</v>
      </c>
      <c r="H106" s="6" t="s">
        <v>67</v>
      </c>
      <c r="I106" s="6" t="s">
        <v>67</v>
      </c>
      <c r="J106" s="6" t="s">
        <v>67</v>
      </c>
      <c r="K106" s="6" t="s">
        <v>67</v>
      </c>
      <c r="L106" s="6" t="s">
        <v>67</v>
      </c>
      <c r="M106" s="6" t="s">
        <v>67</v>
      </c>
      <c r="N106" s="6" t="s">
        <v>67</v>
      </c>
      <c r="O106" s="6" t="s">
        <v>67</v>
      </c>
      <c r="P106" s="6" t="s">
        <v>67</v>
      </c>
      <c r="Q106" s="6" t="s">
        <v>67</v>
      </c>
      <c r="R106" s="6" t="s">
        <v>67</v>
      </c>
      <c r="S106" s="6">
        <v>21</v>
      </c>
      <c r="T106" s="6">
        <v>26</v>
      </c>
      <c r="U106" s="6">
        <v>41</v>
      </c>
      <c r="V106" s="6">
        <v>42</v>
      </c>
      <c r="W106" s="6">
        <v>61</v>
      </c>
      <c r="X106" s="6">
        <v>49</v>
      </c>
      <c r="Y106" s="6">
        <v>62</v>
      </c>
      <c r="Z106" s="6">
        <v>80</v>
      </c>
      <c r="AA106" s="6">
        <v>59</v>
      </c>
      <c r="AB106" s="6">
        <v>59</v>
      </c>
      <c r="AC106" s="6">
        <v>11</v>
      </c>
      <c r="AD106" s="6">
        <v>10</v>
      </c>
      <c r="AE106" s="6">
        <v>7</v>
      </c>
      <c r="AF106" s="6">
        <v>1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</row>
    <row r="107" spans="1:58" ht="13.5" x14ac:dyDescent="0.25">
      <c r="A107" s="35"/>
      <c r="B107" s="8" t="s">
        <v>149</v>
      </c>
      <c r="C107" s="5" t="s">
        <v>63</v>
      </c>
      <c r="D107" s="7" t="s">
        <v>67</v>
      </c>
      <c r="E107" s="7" t="s">
        <v>67</v>
      </c>
      <c r="F107" s="7" t="s">
        <v>67</v>
      </c>
      <c r="G107" s="7" t="s">
        <v>67</v>
      </c>
      <c r="H107" s="7" t="s">
        <v>67</v>
      </c>
      <c r="I107" s="7" t="s">
        <v>67</v>
      </c>
      <c r="J107" s="7" t="s">
        <v>67</v>
      </c>
      <c r="K107" s="7" t="s">
        <v>67</v>
      </c>
      <c r="L107" s="7" t="s">
        <v>67</v>
      </c>
      <c r="M107" s="7" t="s">
        <v>67</v>
      </c>
      <c r="N107" s="7" t="s">
        <v>67</v>
      </c>
      <c r="O107" s="7" t="s">
        <v>67</v>
      </c>
      <c r="P107" s="7" t="s">
        <v>67</v>
      </c>
      <c r="Q107" s="7" t="s">
        <v>67</v>
      </c>
      <c r="R107" s="7" t="s">
        <v>67</v>
      </c>
      <c r="S107" s="7">
        <v>12</v>
      </c>
      <c r="T107" s="7">
        <v>8</v>
      </c>
      <c r="U107" s="7">
        <v>10</v>
      </c>
      <c r="V107" s="7">
        <v>12</v>
      </c>
      <c r="W107" s="7">
        <v>7</v>
      </c>
      <c r="X107" s="7">
        <v>9</v>
      </c>
      <c r="Y107" s="7">
        <v>13</v>
      </c>
      <c r="Z107" s="7">
        <v>12</v>
      </c>
      <c r="AA107" s="7">
        <v>11</v>
      </c>
      <c r="AB107" s="7">
        <v>12</v>
      </c>
      <c r="AC107" s="7">
        <v>291</v>
      </c>
      <c r="AD107" s="7">
        <v>282</v>
      </c>
      <c r="AE107" s="7">
        <v>288</v>
      </c>
      <c r="AF107" s="7">
        <v>240</v>
      </c>
      <c r="AG107" s="7">
        <v>153</v>
      </c>
      <c r="AH107" s="7">
        <v>161</v>
      </c>
      <c r="AI107" s="7">
        <v>198</v>
      </c>
      <c r="AJ107" s="7">
        <v>181</v>
      </c>
      <c r="AK107" s="7">
        <v>32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</row>
    <row r="108" spans="1:58" ht="13.5" x14ac:dyDescent="0.25">
      <c r="A108" s="35"/>
      <c r="B108" s="8" t="s">
        <v>150</v>
      </c>
      <c r="C108" s="5" t="s">
        <v>63</v>
      </c>
      <c r="D108" s="6" t="s">
        <v>67</v>
      </c>
      <c r="E108" s="6" t="s">
        <v>67</v>
      </c>
      <c r="F108" s="6" t="s">
        <v>67</v>
      </c>
      <c r="G108" s="6" t="s">
        <v>67</v>
      </c>
      <c r="H108" s="6" t="s">
        <v>67</v>
      </c>
      <c r="I108" s="6" t="s">
        <v>67</v>
      </c>
      <c r="J108" s="6" t="s">
        <v>67</v>
      </c>
      <c r="K108" s="6" t="s">
        <v>67</v>
      </c>
      <c r="L108" s="6" t="s">
        <v>67</v>
      </c>
      <c r="M108" s="6" t="s">
        <v>67</v>
      </c>
      <c r="N108" s="6" t="s">
        <v>67</v>
      </c>
      <c r="O108" s="6" t="s">
        <v>67</v>
      </c>
      <c r="P108" s="6" t="s">
        <v>67</v>
      </c>
      <c r="Q108" s="6" t="s">
        <v>67</v>
      </c>
      <c r="R108" s="6" t="s">
        <v>67</v>
      </c>
      <c r="S108" s="6">
        <v>83</v>
      </c>
      <c r="T108" s="6">
        <v>300</v>
      </c>
      <c r="U108" s="6">
        <v>471</v>
      </c>
      <c r="V108" s="6">
        <v>522</v>
      </c>
      <c r="W108" s="6">
        <v>500</v>
      </c>
      <c r="X108" s="6">
        <v>520</v>
      </c>
      <c r="Y108" s="6">
        <v>524</v>
      </c>
      <c r="Z108" s="6">
        <v>493</v>
      </c>
      <c r="AA108" s="6">
        <v>437</v>
      </c>
      <c r="AB108" s="6">
        <v>341</v>
      </c>
      <c r="AC108" s="6">
        <v>1464</v>
      </c>
      <c r="AD108" s="6">
        <v>1240</v>
      </c>
      <c r="AE108" s="6">
        <v>603</v>
      </c>
      <c r="AF108" s="6">
        <v>-4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</row>
    <row r="109" spans="1:58" ht="13.5" x14ac:dyDescent="0.25">
      <c r="A109" s="35"/>
      <c r="B109" s="8" t="s">
        <v>151</v>
      </c>
      <c r="C109" s="5" t="s">
        <v>63</v>
      </c>
      <c r="D109" s="7" t="s">
        <v>67</v>
      </c>
      <c r="E109" s="7" t="s">
        <v>67</v>
      </c>
      <c r="F109" s="7" t="s">
        <v>67</v>
      </c>
      <c r="G109" s="7" t="s">
        <v>67</v>
      </c>
      <c r="H109" s="7" t="s">
        <v>67</v>
      </c>
      <c r="I109" s="7" t="s">
        <v>67</v>
      </c>
      <c r="J109" s="7" t="s">
        <v>67</v>
      </c>
      <c r="K109" s="7" t="s">
        <v>67</v>
      </c>
      <c r="L109" s="7" t="s">
        <v>67</v>
      </c>
      <c r="M109" s="7" t="s">
        <v>67</v>
      </c>
      <c r="N109" s="7" t="s">
        <v>67</v>
      </c>
      <c r="O109" s="7" t="s">
        <v>67</v>
      </c>
      <c r="P109" s="7" t="s">
        <v>67</v>
      </c>
      <c r="Q109" s="7" t="s">
        <v>67</v>
      </c>
      <c r="R109" s="7" t="s">
        <v>67</v>
      </c>
      <c r="S109" s="7">
        <v>484</v>
      </c>
      <c r="T109" s="7">
        <v>0</v>
      </c>
      <c r="U109" s="7">
        <v>598</v>
      </c>
      <c r="V109" s="7">
        <v>703</v>
      </c>
      <c r="W109" s="7">
        <v>743</v>
      </c>
      <c r="X109" s="7">
        <v>845</v>
      </c>
      <c r="Y109" s="7">
        <v>927</v>
      </c>
      <c r="Z109" s="7">
        <v>1081</v>
      </c>
      <c r="AA109" s="7">
        <v>1332</v>
      </c>
      <c r="AB109" s="7">
        <v>1546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113</v>
      </c>
      <c r="AJ109" s="7">
        <v>361</v>
      </c>
      <c r="AK109" s="7">
        <v>333</v>
      </c>
      <c r="AL109" s="7">
        <v>430</v>
      </c>
      <c r="AM109" s="7">
        <v>461</v>
      </c>
      <c r="AN109" s="7">
        <v>502</v>
      </c>
      <c r="AO109" s="7">
        <v>541</v>
      </c>
      <c r="AP109" s="7">
        <v>607</v>
      </c>
      <c r="AQ109" s="7">
        <v>672</v>
      </c>
      <c r="AR109" s="7">
        <v>733</v>
      </c>
      <c r="AS109" s="7">
        <v>804</v>
      </c>
      <c r="AT109" s="7">
        <v>877</v>
      </c>
      <c r="AU109" s="7">
        <v>954</v>
      </c>
      <c r="AV109" s="7">
        <v>842</v>
      </c>
      <c r="AW109" s="7">
        <v>1065</v>
      </c>
      <c r="AX109" s="7">
        <v>1090</v>
      </c>
      <c r="AY109" s="7">
        <v>1094</v>
      </c>
      <c r="AZ109" s="7">
        <v>1191</v>
      </c>
      <c r="BA109" s="7">
        <v>1143</v>
      </c>
      <c r="BB109" s="7">
        <v>1028</v>
      </c>
      <c r="BC109" s="7">
        <v>1024</v>
      </c>
      <c r="BD109" s="7">
        <v>904</v>
      </c>
      <c r="BE109" s="7">
        <v>853</v>
      </c>
      <c r="BF109" s="7">
        <v>817</v>
      </c>
    </row>
    <row r="110" spans="1:58" ht="13.5" x14ac:dyDescent="0.25">
      <c r="A110" s="35"/>
      <c r="B110" s="8" t="s">
        <v>152</v>
      </c>
      <c r="C110" s="5" t="s">
        <v>63</v>
      </c>
      <c r="D110" s="6" t="s">
        <v>67</v>
      </c>
      <c r="E110" s="6" t="s">
        <v>67</v>
      </c>
      <c r="F110" s="6" t="s">
        <v>67</v>
      </c>
      <c r="G110" s="6" t="s">
        <v>67</v>
      </c>
      <c r="H110" s="6" t="s">
        <v>67</v>
      </c>
      <c r="I110" s="6" t="s">
        <v>67</v>
      </c>
      <c r="J110" s="6" t="s">
        <v>67</v>
      </c>
      <c r="K110" s="6" t="s">
        <v>67</v>
      </c>
      <c r="L110" s="6" t="s">
        <v>67</v>
      </c>
      <c r="M110" s="6" t="s">
        <v>67</v>
      </c>
      <c r="N110" s="6" t="s">
        <v>67</v>
      </c>
      <c r="O110" s="6" t="s">
        <v>67</v>
      </c>
      <c r="P110" s="6" t="s">
        <v>67</v>
      </c>
      <c r="Q110" s="6" t="s">
        <v>67</v>
      </c>
      <c r="R110" s="6" t="s">
        <v>67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585</v>
      </c>
      <c r="AO110" s="6">
        <v>825</v>
      </c>
      <c r="AP110" s="6">
        <v>828</v>
      </c>
      <c r="AQ110" s="6">
        <v>756</v>
      </c>
      <c r="AR110" s="6">
        <v>747</v>
      </c>
      <c r="AS110" s="6">
        <v>711</v>
      </c>
      <c r="AT110" s="6">
        <v>690</v>
      </c>
      <c r="AU110" s="6">
        <v>717</v>
      </c>
      <c r="AV110" s="6">
        <v>693</v>
      </c>
      <c r="AW110" s="6">
        <v>666</v>
      </c>
      <c r="AX110" s="6">
        <v>675</v>
      </c>
      <c r="AY110" s="6">
        <v>624</v>
      </c>
      <c r="AZ110" s="6">
        <v>1098</v>
      </c>
      <c r="BA110" s="6">
        <v>1506</v>
      </c>
      <c r="BB110" s="6">
        <v>1752</v>
      </c>
      <c r="BC110" s="6">
        <v>1881</v>
      </c>
      <c r="BD110" s="6">
        <v>1878</v>
      </c>
      <c r="BE110" s="6">
        <v>1911</v>
      </c>
      <c r="BF110" s="6">
        <v>2091</v>
      </c>
    </row>
    <row r="111" spans="1:58" ht="13.5" x14ac:dyDescent="0.25">
      <c r="A111" s="35"/>
      <c r="B111" s="8" t="s">
        <v>153</v>
      </c>
      <c r="C111" s="5" t="s">
        <v>63</v>
      </c>
      <c r="D111" s="7" t="s">
        <v>67</v>
      </c>
      <c r="E111" s="7" t="s">
        <v>67</v>
      </c>
      <c r="F111" s="7" t="s">
        <v>67</v>
      </c>
      <c r="G111" s="7" t="s">
        <v>67</v>
      </c>
      <c r="H111" s="7" t="s">
        <v>67</v>
      </c>
      <c r="I111" s="7" t="s">
        <v>67</v>
      </c>
      <c r="J111" s="7" t="s">
        <v>67</v>
      </c>
      <c r="K111" s="7" t="s">
        <v>67</v>
      </c>
      <c r="L111" s="7" t="s">
        <v>67</v>
      </c>
      <c r="M111" s="7" t="s">
        <v>67</v>
      </c>
      <c r="N111" s="7" t="s">
        <v>67</v>
      </c>
      <c r="O111" s="7" t="s">
        <v>67</v>
      </c>
      <c r="P111" s="7" t="s">
        <v>67</v>
      </c>
      <c r="Q111" s="7" t="s">
        <v>67</v>
      </c>
      <c r="R111" s="7" t="s">
        <v>67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213</v>
      </c>
      <c r="AP111" s="7">
        <v>340</v>
      </c>
      <c r="AQ111" s="7">
        <v>328</v>
      </c>
      <c r="AR111" s="7">
        <v>327</v>
      </c>
      <c r="AS111" s="7">
        <v>321</v>
      </c>
      <c r="AT111" s="7">
        <v>339</v>
      </c>
      <c r="AU111" s="7">
        <v>334</v>
      </c>
      <c r="AV111" s="7">
        <v>275</v>
      </c>
      <c r="AW111" s="7">
        <v>290</v>
      </c>
      <c r="AX111" s="7">
        <v>290</v>
      </c>
      <c r="AY111" s="7">
        <v>264</v>
      </c>
      <c r="AZ111" s="7">
        <v>282</v>
      </c>
      <c r="BA111" s="7">
        <v>342</v>
      </c>
      <c r="BB111" s="7">
        <v>354</v>
      </c>
      <c r="BC111" s="7">
        <v>405</v>
      </c>
      <c r="BD111" s="7">
        <v>375</v>
      </c>
      <c r="BE111" s="7">
        <v>366</v>
      </c>
      <c r="BF111" s="7">
        <v>390</v>
      </c>
    </row>
    <row r="112" spans="1:58" ht="13.5" x14ac:dyDescent="0.25">
      <c r="A112" s="35"/>
      <c r="B112" s="8" t="s">
        <v>154</v>
      </c>
      <c r="C112" s="5" t="s">
        <v>63</v>
      </c>
      <c r="D112" s="6" t="s">
        <v>67</v>
      </c>
      <c r="E112" s="6" t="s">
        <v>67</v>
      </c>
      <c r="F112" s="6" t="s">
        <v>67</v>
      </c>
      <c r="G112" s="6" t="s">
        <v>67</v>
      </c>
      <c r="H112" s="6" t="s">
        <v>67</v>
      </c>
      <c r="I112" s="6" t="s">
        <v>67</v>
      </c>
      <c r="J112" s="6" t="s">
        <v>67</v>
      </c>
      <c r="K112" s="6" t="s">
        <v>67</v>
      </c>
      <c r="L112" s="6" t="s">
        <v>67</v>
      </c>
      <c r="M112" s="6" t="s">
        <v>67</v>
      </c>
      <c r="N112" s="6" t="s">
        <v>67</v>
      </c>
      <c r="O112" s="6" t="s">
        <v>67</v>
      </c>
      <c r="P112" s="6" t="s">
        <v>67</v>
      </c>
      <c r="Q112" s="6" t="s">
        <v>67</v>
      </c>
      <c r="R112" s="6" t="s">
        <v>67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10</v>
      </c>
      <c r="AE112" s="6">
        <v>20</v>
      </c>
      <c r="AF112" s="6">
        <v>22</v>
      </c>
      <c r="AG112" s="6">
        <v>24</v>
      </c>
      <c r="AH112" s="6">
        <v>27</v>
      </c>
      <c r="AI112" s="6">
        <v>30</v>
      </c>
      <c r="AJ112" s="6">
        <v>32</v>
      </c>
      <c r="AK112" s="6">
        <v>32</v>
      </c>
      <c r="AL112" s="6">
        <v>35</v>
      </c>
      <c r="AM112" s="6">
        <v>42</v>
      </c>
      <c r="AN112" s="6">
        <v>46</v>
      </c>
      <c r="AO112" s="6">
        <v>44</v>
      </c>
      <c r="AP112" s="6">
        <v>44</v>
      </c>
      <c r="AQ112" s="6">
        <v>40</v>
      </c>
      <c r="AR112" s="6">
        <v>10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</row>
    <row r="113" spans="1:58" ht="13.5" x14ac:dyDescent="0.25">
      <c r="A113" s="35"/>
      <c r="B113" s="8" t="s">
        <v>155</v>
      </c>
      <c r="C113" s="5" t="s">
        <v>63</v>
      </c>
      <c r="D113" s="7" t="s">
        <v>67</v>
      </c>
      <c r="E113" s="7" t="s">
        <v>67</v>
      </c>
      <c r="F113" s="7" t="s">
        <v>67</v>
      </c>
      <c r="G113" s="7" t="s">
        <v>67</v>
      </c>
      <c r="H113" s="7" t="s">
        <v>67</v>
      </c>
      <c r="I113" s="7" t="s">
        <v>67</v>
      </c>
      <c r="J113" s="7" t="s">
        <v>67</v>
      </c>
      <c r="K113" s="7" t="s">
        <v>67</v>
      </c>
      <c r="L113" s="7" t="s">
        <v>67</v>
      </c>
      <c r="M113" s="7" t="s">
        <v>67</v>
      </c>
      <c r="N113" s="7" t="s">
        <v>67</v>
      </c>
      <c r="O113" s="7" t="s">
        <v>67</v>
      </c>
      <c r="P113" s="7" t="s">
        <v>67</v>
      </c>
      <c r="Q113" s="7" t="s">
        <v>67</v>
      </c>
      <c r="R113" s="7" t="s">
        <v>67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</row>
    <row r="114" spans="1:58" ht="13.5" x14ac:dyDescent="0.25">
      <c r="A114" s="35"/>
      <c r="B114" s="8" t="s">
        <v>156</v>
      </c>
      <c r="C114" s="5" t="s">
        <v>63</v>
      </c>
      <c r="D114" s="6" t="s">
        <v>67</v>
      </c>
      <c r="E114" s="6" t="s">
        <v>67</v>
      </c>
      <c r="F114" s="6" t="s">
        <v>67</v>
      </c>
      <c r="G114" s="6" t="s">
        <v>67</v>
      </c>
      <c r="H114" s="6" t="s">
        <v>67</v>
      </c>
      <c r="I114" s="6" t="s">
        <v>67</v>
      </c>
      <c r="J114" s="6" t="s">
        <v>67</v>
      </c>
      <c r="K114" s="6" t="s">
        <v>67</v>
      </c>
      <c r="L114" s="6" t="s">
        <v>67</v>
      </c>
      <c r="M114" s="6" t="s">
        <v>67</v>
      </c>
      <c r="N114" s="6" t="s">
        <v>67</v>
      </c>
      <c r="O114" s="6" t="s">
        <v>67</v>
      </c>
      <c r="P114" s="6" t="s">
        <v>67</v>
      </c>
      <c r="Q114" s="6" t="s">
        <v>67</v>
      </c>
      <c r="R114" s="6" t="s">
        <v>67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38</v>
      </c>
      <c r="AG114" s="6">
        <v>57</v>
      </c>
      <c r="AH114" s="6">
        <v>74</v>
      </c>
      <c r="AI114" s="6">
        <v>87</v>
      </c>
      <c r="AJ114" s="6">
        <v>90</v>
      </c>
      <c r="AK114" s="6">
        <v>66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</row>
    <row r="115" spans="1:58" ht="13.5" x14ac:dyDescent="0.25">
      <c r="A115" s="35"/>
      <c r="B115" s="8" t="s">
        <v>157</v>
      </c>
      <c r="C115" s="5" t="s">
        <v>63</v>
      </c>
      <c r="D115" s="7" t="s">
        <v>67</v>
      </c>
      <c r="E115" s="7" t="s">
        <v>67</v>
      </c>
      <c r="F115" s="7" t="s">
        <v>67</v>
      </c>
      <c r="G115" s="7" t="s">
        <v>67</v>
      </c>
      <c r="H115" s="7" t="s">
        <v>67</v>
      </c>
      <c r="I115" s="7" t="s">
        <v>67</v>
      </c>
      <c r="J115" s="7" t="s">
        <v>67</v>
      </c>
      <c r="K115" s="7" t="s">
        <v>67</v>
      </c>
      <c r="L115" s="7" t="s">
        <v>67</v>
      </c>
      <c r="M115" s="7" t="s">
        <v>67</v>
      </c>
      <c r="N115" s="7" t="s">
        <v>67</v>
      </c>
      <c r="O115" s="7" t="s">
        <v>67</v>
      </c>
      <c r="P115" s="7" t="s">
        <v>67</v>
      </c>
      <c r="Q115" s="7" t="s">
        <v>67</v>
      </c>
      <c r="R115" s="7" t="s">
        <v>67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14</v>
      </c>
      <c r="AO115" s="7">
        <v>35</v>
      </c>
      <c r="AP115" s="7">
        <v>56</v>
      </c>
      <c r="AQ115" s="7">
        <v>69</v>
      </c>
      <c r="AR115" s="7">
        <v>19</v>
      </c>
      <c r="AS115" s="7">
        <v>1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</row>
    <row r="116" spans="1:58" ht="13.5" x14ac:dyDescent="0.25">
      <c r="A116" s="32"/>
      <c r="B116" s="8" t="s">
        <v>158</v>
      </c>
      <c r="C116" s="5" t="s">
        <v>63</v>
      </c>
      <c r="D116" s="6" t="s">
        <v>67</v>
      </c>
      <c r="E116" s="6" t="s">
        <v>67</v>
      </c>
      <c r="F116" s="6" t="s">
        <v>67</v>
      </c>
      <c r="G116" s="6" t="s">
        <v>67</v>
      </c>
      <c r="H116" s="6" t="s">
        <v>67</v>
      </c>
      <c r="I116" s="6" t="s">
        <v>67</v>
      </c>
      <c r="J116" s="6" t="s">
        <v>67</v>
      </c>
      <c r="K116" s="6" t="s">
        <v>67</v>
      </c>
      <c r="L116" s="6" t="s">
        <v>67</v>
      </c>
      <c r="M116" s="6" t="s">
        <v>67</v>
      </c>
      <c r="N116" s="6" t="s">
        <v>67</v>
      </c>
      <c r="O116" s="6" t="s">
        <v>67</v>
      </c>
      <c r="P116" s="6" t="s">
        <v>67</v>
      </c>
      <c r="Q116" s="6" t="s">
        <v>67</v>
      </c>
      <c r="R116" s="6" t="s">
        <v>67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483</v>
      </c>
      <c r="BE116" s="6">
        <v>911</v>
      </c>
      <c r="BF116" s="6">
        <v>1471</v>
      </c>
    </row>
    <row r="117" spans="1:58" ht="13.5" x14ac:dyDescent="0.25">
      <c r="A117" s="29" t="s">
        <v>159</v>
      </c>
      <c r="B117" s="30"/>
      <c r="C117" s="5" t="s">
        <v>63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</row>
    <row r="118" spans="1:58" ht="13.5" x14ac:dyDescent="0.25">
      <c r="A118" s="29" t="s">
        <v>160</v>
      </c>
      <c r="B118" s="30"/>
      <c r="C118" s="5" t="s">
        <v>63</v>
      </c>
      <c r="D118" s="6">
        <v>212</v>
      </c>
      <c r="E118" s="6">
        <v>194</v>
      </c>
      <c r="F118" s="6">
        <v>222</v>
      </c>
      <c r="G118" s="6">
        <v>323</v>
      </c>
      <c r="H118" s="6">
        <v>415</v>
      </c>
      <c r="I118" s="6">
        <v>446</v>
      </c>
      <c r="J118" s="6">
        <v>461</v>
      </c>
      <c r="K118" s="6">
        <v>483</v>
      </c>
      <c r="L118" s="6">
        <v>511</v>
      </c>
      <c r="M118" s="6">
        <v>519</v>
      </c>
      <c r="N118" s="6">
        <v>698</v>
      </c>
      <c r="O118" s="6">
        <v>788</v>
      </c>
      <c r="P118" s="6">
        <v>943</v>
      </c>
      <c r="Q118" s="6">
        <v>1095</v>
      </c>
      <c r="R118" s="6">
        <v>1125</v>
      </c>
      <c r="S118" s="6">
        <v>1378</v>
      </c>
      <c r="T118" s="6">
        <v>1572</v>
      </c>
      <c r="U118" s="6">
        <v>1874</v>
      </c>
      <c r="V118" s="6">
        <v>1977</v>
      </c>
      <c r="W118" s="6">
        <v>2160</v>
      </c>
      <c r="X118" s="6">
        <v>2413</v>
      </c>
      <c r="Y118" s="6">
        <v>2673</v>
      </c>
      <c r="Z118" s="6">
        <v>2856</v>
      </c>
      <c r="AA118" s="6">
        <v>3027</v>
      </c>
      <c r="AB118" s="6">
        <v>3245</v>
      </c>
      <c r="AC118" s="6">
        <v>3401</v>
      </c>
      <c r="AD118" s="6">
        <v>3405</v>
      </c>
      <c r="AE118" s="6">
        <v>3518</v>
      </c>
      <c r="AF118" s="6">
        <v>3840</v>
      </c>
      <c r="AG118" s="6">
        <v>4204</v>
      </c>
      <c r="AH118" s="6">
        <v>4332</v>
      </c>
      <c r="AI118" s="6">
        <v>4479</v>
      </c>
      <c r="AJ118" s="6">
        <v>4694</v>
      </c>
      <c r="AK118" s="6">
        <v>5045</v>
      </c>
      <c r="AL118" s="6">
        <v>5304</v>
      </c>
      <c r="AM118" s="6">
        <v>4983</v>
      </c>
      <c r="AN118" s="6">
        <v>4666</v>
      </c>
      <c r="AO118" s="6">
        <v>4794</v>
      </c>
      <c r="AP118" s="6">
        <v>5246</v>
      </c>
      <c r="AQ118" s="6">
        <v>5438</v>
      </c>
      <c r="AR118" s="6">
        <v>5396</v>
      </c>
      <c r="AS118" s="6">
        <v>5592</v>
      </c>
      <c r="AT118" s="6">
        <v>6054</v>
      </c>
      <c r="AU118" s="6">
        <v>6317</v>
      </c>
      <c r="AV118" s="6">
        <v>6911</v>
      </c>
      <c r="AW118" s="6">
        <v>7441</v>
      </c>
      <c r="AX118" s="6">
        <v>7265</v>
      </c>
      <c r="AY118" s="6">
        <v>7348</v>
      </c>
      <c r="AZ118" s="6">
        <v>7583</v>
      </c>
      <c r="BA118" s="6">
        <v>7550</v>
      </c>
      <c r="BB118" s="6">
        <v>7443</v>
      </c>
      <c r="BC118" s="6">
        <v>7585</v>
      </c>
      <c r="BD118" s="6">
        <v>7782</v>
      </c>
      <c r="BE118" s="6">
        <v>8097</v>
      </c>
      <c r="BF118" s="6">
        <v>8594</v>
      </c>
    </row>
    <row r="119" spans="1:58" ht="13.5" x14ac:dyDescent="0.25">
      <c r="A119" s="29" t="s">
        <v>161</v>
      </c>
      <c r="B119" s="30"/>
      <c r="C119" s="5" t="s">
        <v>63</v>
      </c>
      <c r="D119" s="7">
        <v>212</v>
      </c>
      <c r="E119" s="7">
        <v>194</v>
      </c>
      <c r="F119" s="7">
        <v>222</v>
      </c>
      <c r="G119" s="7">
        <v>323</v>
      </c>
      <c r="H119" s="7">
        <v>415</v>
      </c>
      <c r="I119" s="7">
        <v>446</v>
      </c>
      <c r="J119" s="7">
        <v>461</v>
      </c>
      <c r="K119" s="7">
        <v>483</v>
      </c>
      <c r="L119" s="7">
        <v>511</v>
      </c>
      <c r="M119" s="7">
        <v>519</v>
      </c>
      <c r="N119" s="7">
        <v>698</v>
      </c>
      <c r="O119" s="7">
        <v>788</v>
      </c>
      <c r="P119" s="7">
        <v>943</v>
      </c>
      <c r="Q119" s="7">
        <v>1095</v>
      </c>
      <c r="R119" s="7">
        <v>1125</v>
      </c>
      <c r="S119" s="7">
        <v>1378</v>
      </c>
      <c r="T119" s="7">
        <v>1572</v>
      </c>
      <c r="U119" s="7">
        <v>1874</v>
      </c>
      <c r="V119" s="7">
        <v>1977</v>
      </c>
      <c r="W119" s="7">
        <v>2160</v>
      </c>
      <c r="X119" s="7">
        <v>2413</v>
      </c>
      <c r="Y119" s="7">
        <v>2673</v>
      </c>
      <c r="Z119" s="7">
        <v>2856</v>
      </c>
      <c r="AA119" s="7">
        <v>3027</v>
      </c>
      <c r="AB119" s="7">
        <v>3245</v>
      </c>
      <c r="AC119" s="7">
        <v>3401</v>
      </c>
      <c r="AD119" s="7">
        <v>3405</v>
      </c>
      <c r="AE119" s="7">
        <v>3518</v>
      </c>
      <c r="AF119" s="7">
        <v>3840</v>
      </c>
      <c r="AG119" s="7">
        <v>4204</v>
      </c>
      <c r="AH119" s="7">
        <v>4332</v>
      </c>
      <c r="AI119" s="7">
        <v>4479</v>
      </c>
      <c r="AJ119" s="7">
        <v>4694</v>
      </c>
      <c r="AK119" s="7">
        <v>5045</v>
      </c>
      <c r="AL119" s="7">
        <v>5304</v>
      </c>
      <c r="AM119" s="7">
        <v>4983</v>
      </c>
      <c r="AN119" s="7">
        <v>4666</v>
      </c>
      <c r="AO119" s="7">
        <v>4794</v>
      </c>
      <c r="AP119" s="7">
        <v>5246</v>
      </c>
      <c r="AQ119" s="7">
        <v>5438</v>
      </c>
      <c r="AR119" s="7">
        <v>5396</v>
      </c>
      <c r="AS119" s="7">
        <v>5592</v>
      </c>
      <c r="AT119" s="7">
        <v>6054</v>
      </c>
      <c r="AU119" s="7">
        <v>6317</v>
      </c>
      <c r="AV119" s="7">
        <v>6911</v>
      </c>
      <c r="AW119" s="7">
        <v>7441</v>
      </c>
      <c r="AX119" s="7">
        <v>7265</v>
      </c>
      <c r="AY119" s="7">
        <v>7348</v>
      </c>
      <c r="AZ119" s="7">
        <v>7583</v>
      </c>
      <c r="BA119" s="7">
        <v>7550</v>
      </c>
      <c r="BB119" s="7">
        <v>7443</v>
      </c>
      <c r="BC119" s="7">
        <v>7585</v>
      </c>
      <c r="BD119" s="7">
        <v>7719</v>
      </c>
      <c r="BE119" s="7">
        <v>8012</v>
      </c>
      <c r="BF119" s="7">
        <v>8509</v>
      </c>
    </row>
    <row r="120" spans="1:58" ht="13.5" x14ac:dyDescent="0.25">
      <c r="A120" s="29" t="s">
        <v>162</v>
      </c>
      <c r="B120" s="30"/>
      <c r="C120" s="5" t="s">
        <v>63</v>
      </c>
      <c r="D120" s="6">
        <v>118</v>
      </c>
      <c r="E120" s="6">
        <v>137</v>
      </c>
      <c r="F120" s="6">
        <v>150</v>
      </c>
      <c r="G120" s="6">
        <v>200</v>
      </c>
      <c r="H120" s="6">
        <v>224</v>
      </c>
      <c r="I120" s="6">
        <v>237</v>
      </c>
      <c r="J120" s="6">
        <v>246</v>
      </c>
      <c r="K120" s="6">
        <v>260</v>
      </c>
      <c r="L120" s="6">
        <v>275</v>
      </c>
      <c r="M120" s="6">
        <v>273</v>
      </c>
      <c r="N120" s="6">
        <v>390</v>
      </c>
      <c r="O120" s="6">
        <v>448</v>
      </c>
      <c r="P120" s="6">
        <v>531</v>
      </c>
      <c r="Q120" s="6">
        <v>591</v>
      </c>
      <c r="R120" s="6">
        <v>602</v>
      </c>
      <c r="S120" s="6">
        <v>729</v>
      </c>
      <c r="T120" s="6">
        <v>842</v>
      </c>
      <c r="U120" s="6">
        <v>1024</v>
      </c>
      <c r="V120" s="6">
        <v>1186</v>
      </c>
      <c r="W120" s="6">
        <v>1292</v>
      </c>
      <c r="X120" s="6">
        <v>1485</v>
      </c>
      <c r="Y120" s="6">
        <v>1569</v>
      </c>
      <c r="Z120" s="6">
        <v>1615</v>
      </c>
      <c r="AA120" s="6">
        <v>1696</v>
      </c>
      <c r="AB120" s="6">
        <v>1797</v>
      </c>
      <c r="AC120" s="6">
        <v>1841</v>
      </c>
      <c r="AD120" s="6">
        <v>1883</v>
      </c>
      <c r="AE120" s="6">
        <v>1968</v>
      </c>
      <c r="AF120" s="6">
        <v>2309</v>
      </c>
      <c r="AG120" s="6">
        <v>2555</v>
      </c>
      <c r="AH120" s="6">
        <v>2651</v>
      </c>
      <c r="AI120" s="6">
        <v>2792</v>
      </c>
      <c r="AJ120" s="6">
        <v>3102</v>
      </c>
      <c r="AK120" s="6">
        <v>3445</v>
      </c>
      <c r="AL120" s="6">
        <v>3686</v>
      </c>
      <c r="AM120" s="6">
        <v>2996</v>
      </c>
      <c r="AN120" s="6">
        <v>2575</v>
      </c>
      <c r="AO120" s="6">
        <v>2937</v>
      </c>
      <c r="AP120" s="6">
        <v>3405</v>
      </c>
      <c r="AQ120" s="6">
        <v>3536</v>
      </c>
      <c r="AR120" s="6">
        <v>3558</v>
      </c>
      <c r="AS120" s="6">
        <v>3765</v>
      </c>
      <c r="AT120" s="6">
        <v>4096</v>
      </c>
      <c r="AU120" s="6">
        <v>4265</v>
      </c>
      <c r="AV120" s="6">
        <v>4364</v>
      </c>
      <c r="AW120" s="6">
        <v>4561</v>
      </c>
      <c r="AX120" s="6">
        <v>4281</v>
      </c>
      <c r="AY120" s="6">
        <v>4201</v>
      </c>
      <c r="AZ120" s="6">
        <v>4312</v>
      </c>
      <c r="BA120" s="6">
        <v>4110</v>
      </c>
      <c r="BB120" s="6">
        <v>3823</v>
      </c>
      <c r="BC120" s="6">
        <v>3784</v>
      </c>
      <c r="BD120" s="6">
        <v>4012</v>
      </c>
      <c r="BE120" s="6">
        <v>4233</v>
      </c>
      <c r="BF120" s="6">
        <v>4563</v>
      </c>
    </row>
    <row r="121" spans="1:58" ht="13.5" x14ac:dyDescent="0.25">
      <c r="A121" s="31" t="s">
        <v>162</v>
      </c>
      <c r="B121" s="8" t="s">
        <v>163</v>
      </c>
      <c r="C121" s="5" t="s">
        <v>63</v>
      </c>
      <c r="D121" s="7" t="s">
        <v>67</v>
      </c>
      <c r="E121" s="7" t="s">
        <v>67</v>
      </c>
      <c r="F121" s="7" t="s">
        <v>67</v>
      </c>
      <c r="G121" s="7" t="s">
        <v>67</v>
      </c>
      <c r="H121" s="7" t="s">
        <v>67</v>
      </c>
      <c r="I121" s="7" t="s">
        <v>67</v>
      </c>
      <c r="J121" s="7" t="s">
        <v>67</v>
      </c>
      <c r="K121" s="7" t="s">
        <v>67</v>
      </c>
      <c r="L121" s="7" t="s">
        <v>67</v>
      </c>
      <c r="M121" s="7" t="s">
        <v>67</v>
      </c>
      <c r="N121" s="7" t="s">
        <v>67</v>
      </c>
      <c r="O121" s="7" t="s">
        <v>67</v>
      </c>
      <c r="P121" s="7" t="s">
        <v>67</v>
      </c>
      <c r="Q121" s="7" t="s">
        <v>67</v>
      </c>
      <c r="R121" s="7" t="s">
        <v>67</v>
      </c>
      <c r="S121" s="7">
        <v>726</v>
      </c>
      <c r="T121" s="7">
        <v>840</v>
      </c>
      <c r="U121" s="7">
        <v>1022</v>
      </c>
      <c r="V121" s="7">
        <v>1184</v>
      </c>
      <c r="W121" s="7">
        <v>1289</v>
      </c>
      <c r="X121" s="7">
        <v>1482</v>
      </c>
      <c r="Y121" s="7">
        <v>1566</v>
      </c>
      <c r="Z121" s="7">
        <v>1612</v>
      </c>
      <c r="AA121" s="7">
        <v>1693</v>
      </c>
      <c r="AB121" s="7">
        <v>1793</v>
      </c>
      <c r="AC121" s="7">
        <v>1837</v>
      </c>
      <c r="AD121" s="7">
        <v>1879</v>
      </c>
      <c r="AE121" s="7">
        <v>1963</v>
      </c>
      <c r="AF121" s="7">
        <v>2301</v>
      </c>
      <c r="AG121" s="7">
        <v>2546</v>
      </c>
      <c r="AH121" s="7">
        <v>2641</v>
      </c>
      <c r="AI121" s="7">
        <v>2781</v>
      </c>
      <c r="AJ121" s="7">
        <v>3092</v>
      </c>
      <c r="AK121" s="7">
        <v>3437</v>
      </c>
      <c r="AL121" s="7">
        <v>3678</v>
      </c>
      <c r="AM121" s="7">
        <v>2992</v>
      </c>
      <c r="AN121" s="7">
        <v>2575</v>
      </c>
      <c r="AO121" s="7">
        <v>2937</v>
      </c>
      <c r="AP121" s="7">
        <v>3405</v>
      </c>
      <c r="AQ121" s="7">
        <v>3536</v>
      </c>
      <c r="AR121" s="7">
        <v>3558</v>
      </c>
      <c r="AS121" s="7">
        <v>3765</v>
      </c>
      <c r="AT121" s="7">
        <v>4096</v>
      </c>
      <c r="AU121" s="7">
        <v>4265</v>
      </c>
      <c r="AV121" s="7">
        <v>4364</v>
      </c>
      <c r="AW121" s="7">
        <v>4561</v>
      </c>
      <c r="AX121" s="7">
        <v>4281</v>
      </c>
      <c r="AY121" s="7">
        <v>4201</v>
      </c>
      <c r="AZ121" s="7">
        <v>4312</v>
      </c>
      <c r="BA121" s="7">
        <v>4110</v>
      </c>
      <c r="BB121" s="7">
        <v>3823</v>
      </c>
      <c r="BC121" s="7">
        <v>3784</v>
      </c>
      <c r="BD121" s="7">
        <v>4012</v>
      </c>
      <c r="BE121" s="7">
        <v>4233</v>
      </c>
      <c r="BF121" s="7">
        <v>4563</v>
      </c>
    </row>
    <row r="122" spans="1:58" ht="13.5" x14ac:dyDescent="0.25">
      <c r="A122" s="32"/>
      <c r="B122" s="8" t="s">
        <v>164</v>
      </c>
      <c r="C122" s="5" t="s">
        <v>63</v>
      </c>
      <c r="D122" s="6" t="s">
        <v>67</v>
      </c>
      <c r="E122" s="6" t="s">
        <v>67</v>
      </c>
      <c r="F122" s="6" t="s">
        <v>67</v>
      </c>
      <c r="G122" s="6" t="s">
        <v>67</v>
      </c>
      <c r="H122" s="6" t="s">
        <v>67</v>
      </c>
      <c r="I122" s="6" t="s">
        <v>67</v>
      </c>
      <c r="J122" s="6" t="s">
        <v>67</v>
      </c>
      <c r="K122" s="6" t="s">
        <v>67</v>
      </c>
      <c r="L122" s="6" t="s">
        <v>67</v>
      </c>
      <c r="M122" s="6" t="s">
        <v>67</v>
      </c>
      <c r="N122" s="6" t="s">
        <v>67</v>
      </c>
      <c r="O122" s="6" t="s">
        <v>67</v>
      </c>
      <c r="P122" s="6" t="s">
        <v>67</v>
      </c>
      <c r="Q122" s="6" t="s">
        <v>67</v>
      </c>
      <c r="R122" s="6" t="s">
        <v>67</v>
      </c>
      <c r="S122" s="6">
        <v>3</v>
      </c>
      <c r="T122" s="6">
        <v>2</v>
      </c>
      <c r="U122" s="6">
        <v>2</v>
      </c>
      <c r="V122" s="6">
        <v>2</v>
      </c>
      <c r="W122" s="6">
        <v>3</v>
      </c>
      <c r="X122" s="6">
        <v>3</v>
      </c>
      <c r="Y122" s="6">
        <v>3</v>
      </c>
      <c r="Z122" s="6">
        <v>3</v>
      </c>
      <c r="AA122" s="6">
        <v>3</v>
      </c>
      <c r="AB122" s="6">
        <v>4</v>
      </c>
      <c r="AC122" s="6">
        <v>4</v>
      </c>
      <c r="AD122" s="6">
        <v>4</v>
      </c>
      <c r="AE122" s="6">
        <v>5</v>
      </c>
      <c r="AF122" s="6">
        <v>8</v>
      </c>
      <c r="AG122" s="6">
        <v>9</v>
      </c>
      <c r="AH122" s="6">
        <v>10</v>
      </c>
      <c r="AI122" s="6">
        <v>11</v>
      </c>
      <c r="AJ122" s="6">
        <v>10</v>
      </c>
      <c r="AK122" s="6">
        <v>8</v>
      </c>
      <c r="AL122" s="6">
        <v>8</v>
      </c>
      <c r="AM122" s="6">
        <v>4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</row>
    <row r="123" spans="1:58" ht="13.5" x14ac:dyDescent="0.25">
      <c r="A123" s="29" t="s">
        <v>165</v>
      </c>
      <c r="B123" s="30"/>
      <c r="C123" s="5" t="s">
        <v>63</v>
      </c>
      <c r="D123" s="7">
        <v>74</v>
      </c>
      <c r="E123" s="7">
        <v>37</v>
      </c>
      <c r="F123" s="7">
        <v>46</v>
      </c>
      <c r="G123" s="7">
        <v>122</v>
      </c>
      <c r="H123" s="7">
        <v>191</v>
      </c>
      <c r="I123" s="7">
        <v>208</v>
      </c>
      <c r="J123" s="7">
        <v>213</v>
      </c>
      <c r="K123" s="7">
        <v>221</v>
      </c>
      <c r="L123" s="7">
        <v>234</v>
      </c>
      <c r="M123" s="7">
        <v>243</v>
      </c>
      <c r="N123" s="7">
        <v>304</v>
      </c>
      <c r="O123" s="7">
        <v>335</v>
      </c>
      <c r="P123" s="7">
        <v>405</v>
      </c>
      <c r="Q123" s="7">
        <v>496</v>
      </c>
      <c r="R123" s="7">
        <v>516</v>
      </c>
      <c r="S123" s="7">
        <v>588</v>
      </c>
      <c r="T123" s="7">
        <v>671</v>
      </c>
      <c r="U123" s="7">
        <v>785</v>
      </c>
      <c r="V123" s="7">
        <v>764</v>
      </c>
      <c r="W123" s="7">
        <v>807</v>
      </c>
      <c r="X123" s="7">
        <v>849</v>
      </c>
      <c r="Y123" s="7">
        <v>960</v>
      </c>
      <c r="Z123" s="7">
        <v>1044</v>
      </c>
      <c r="AA123" s="7">
        <v>1072</v>
      </c>
      <c r="AB123" s="7">
        <v>1116</v>
      </c>
      <c r="AC123" s="7">
        <v>1134</v>
      </c>
      <c r="AD123" s="7">
        <v>1093</v>
      </c>
      <c r="AE123" s="7">
        <v>1150</v>
      </c>
      <c r="AF123" s="7">
        <v>1181</v>
      </c>
      <c r="AG123" s="7">
        <v>1302</v>
      </c>
      <c r="AH123" s="7">
        <v>1313</v>
      </c>
      <c r="AI123" s="7">
        <v>1368</v>
      </c>
      <c r="AJ123" s="7">
        <v>1242</v>
      </c>
      <c r="AK123" s="7">
        <v>1194</v>
      </c>
      <c r="AL123" s="7">
        <v>1195</v>
      </c>
      <c r="AM123" s="7">
        <v>1614</v>
      </c>
      <c r="AN123" s="7">
        <v>1527</v>
      </c>
      <c r="AO123" s="7">
        <v>1357</v>
      </c>
      <c r="AP123" s="7">
        <v>1315</v>
      </c>
      <c r="AQ123" s="7">
        <v>1227</v>
      </c>
      <c r="AR123" s="7">
        <v>1204</v>
      </c>
      <c r="AS123" s="7">
        <v>1245</v>
      </c>
      <c r="AT123" s="7">
        <v>1288</v>
      </c>
      <c r="AU123" s="7">
        <v>1259</v>
      </c>
      <c r="AV123" s="7">
        <v>1266</v>
      </c>
      <c r="AW123" s="7">
        <v>1279</v>
      </c>
      <c r="AX123" s="7">
        <v>1539</v>
      </c>
      <c r="AY123" s="7">
        <v>1679</v>
      </c>
      <c r="AZ123" s="7">
        <v>1789</v>
      </c>
      <c r="BA123" s="7">
        <v>1865</v>
      </c>
      <c r="BB123" s="7">
        <v>2076</v>
      </c>
      <c r="BC123" s="7">
        <v>2205</v>
      </c>
      <c r="BD123" s="7">
        <v>2214</v>
      </c>
      <c r="BE123" s="7">
        <v>2329</v>
      </c>
      <c r="BF123" s="7">
        <v>2493</v>
      </c>
    </row>
    <row r="124" spans="1:58" ht="21" x14ac:dyDescent="0.25">
      <c r="A124" s="8" t="s">
        <v>165</v>
      </c>
      <c r="B124" s="8" t="s">
        <v>166</v>
      </c>
      <c r="C124" s="5" t="s">
        <v>63</v>
      </c>
      <c r="D124" s="6" t="s">
        <v>67</v>
      </c>
      <c r="E124" s="6" t="s">
        <v>67</v>
      </c>
      <c r="F124" s="6" t="s">
        <v>67</v>
      </c>
      <c r="G124" s="6" t="s">
        <v>67</v>
      </c>
      <c r="H124" s="6" t="s">
        <v>67</v>
      </c>
      <c r="I124" s="6" t="s">
        <v>67</v>
      </c>
      <c r="J124" s="6" t="s">
        <v>67</v>
      </c>
      <c r="K124" s="6" t="s">
        <v>67</v>
      </c>
      <c r="L124" s="6" t="s">
        <v>67</v>
      </c>
      <c r="M124" s="6" t="s">
        <v>67</v>
      </c>
      <c r="N124" s="6" t="s">
        <v>67</v>
      </c>
      <c r="O124" s="6" t="s">
        <v>67</v>
      </c>
      <c r="P124" s="6" t="s">
        <v>67</v>
      </c>
      <c r="Q124" s="6" t="s">
        <v>67</v>
      </c>
      <c r="R124" s="6" t="s">
        <v>67</v>
      </c>
      <c r="S124" s="6">
        <v>588</v>
      </c>
      <c r="T124" s="6">
        <v>671</v>
      </c>
      <c r="U124" s="6">
        <v>785</v>
      </c>
      <c r="V124" s="6">
        <v>764</v>
      </c>
      <c r="W124" s="6">
        <v>807</v>
      </c>
      <c r="X124" s="6">
        <v>849</v>
      </c>
      <c r="Y124" s="6">
        <v>960</v>
      </c>
      <c r="Z124" s="6">
        <v>1044</v>
      </c>
      <c r="AA124" s="6">
        <v>1072</v>
      </c>
      <c r="AB124" s="6">
        <v>1116</v>
      </c>
      <c r="AC124" s="6">
        <v>1134</v>
      </c>
      <c r="AD124" s="6">
        <v>1093</v>
      </c>
      <c r="AE124" s="6">
        <v>1150</v>
      </c>
      <c r="AF124" s="6">
        <v>1181</v>
      </c>
      <c r="AG124" s="6">
        <v>1302</v>
      </c>
      <c r="AH124" s="6">
        <v>1313</v>
      </c>
      <c r="AI124" s="6">
        <v>1368</v>
      </c>
      <c r="AJ124" s="6">
        <v>1242</v>
      </c>
      <c r="AK124" s="6">
        <v>1194</v>
      </c>
      <c r="AL124" s="6">
        <v>1195</v>
      </c>
      <c r="AM124" s="6">
        <v>1614</v>
      </c>
      <c r="AN124" s="6">
        <v>1527</v>
      </c>
      <c r="AO124" s="6">
        <v>1357</v>
      </c>
      <c r="AP124" s="6">
        <v>1315</v>
      </c>
      <c r="AQ124" s="6">
        <v>1227</v>
      </c>
      <c r="AR124" s="6">
        <v>1204</v>
      </c>
      <c r="AS124" s="6">
        <v>1245</v>
      </c>
      <c r="AT124" s="6">
        <v>1288</v>
      </c>
      <c r="AU124" s="6">
        <v>1259</v>
      </c>
      <c r="AV124" s="6">
        <v>1266</v>
      </c>
      <c r="AW124" s="6">
        <v>1279</v>
      </c>
      <c r="AX124" s="6">
        <v>1539</v>
      </c>
      <c r="AY124" s="6">
        <v>1679</v>
      </c>
      <c r="AZ124" s="6">
        <v>1789</v>
      </c>
      <c r="BA124" s="6">
        <v>1865</v>
      </c>
      <c r="BB124" s="6">
        <v>2076</v>
      </c>
      <c r="BC124" s="6">
        <v>2205</v>
      </c>
      <c r="BD124" s="6">
        <v>2214</v>
      </c>
      <c r="BE124" s="6">
        <v>2329</v>
      </c>
      <c r="BF124" s="6">
        <v>2493</v>
      </c>
    </row>
    <row r="125" spans="1:58" ht="13.5" x14ac:dyDescent="0.25">
      <c r="A125" s="29" t="s">
        <v>167</v>
      </c>
      <c r="B125" s="30"/>
      <c r="C125" s="5" t="s">
        <v>63</v>
      </c>
      <c r="D125" s="7">
        <v>20</v>
      </c>
      <c r="E125" s="7">
        <v>20</v>
      </c>
      <c r="F125" s="7">
        <v>26</v>
      </c>
      <c r="G125" s="7">
        <v>1</v>
      </c>
      <c r="H125" s="7">
        <v>0</v>
      </c>
      <c r="I125" s="7">
        <v>1</v>
      </c>
      <c r="J125" s="7">
        <v>2</v>
      </c>
      <c r="K125" s="7">
        <v>2</v>
      </c>
      <c r="L125" s="7">
        <v>2</v>
      </c>
      <c r="M125" s="7">
        <v>3</v>
      </c>
      <c r="N125" s="7">
        <v>4</v>
      </c>
      <c r="O125" s="7">
        <v>5</v>
      </c>
      <c r="P125" s="7">
        <v>7</v>
      </c>
      <c r="Q125" s="7">
        <v>8</v>
      </c>
      <c r="R125" s="7">
        <v>7</v>
      </c>
      <c r="S125" s="7">
        <v>61</v>
      </c>
      <c r="T125" s="7">
        <v>59</v>
      </c>
      <c r="U125" s="7">
        <v>65</v>
      </c>
      <c r="V125" s="7">
        <v>27</v>
      </c>
      <c r="W125" s="7">
        <v>61</v>
      </c>
      <c r="X125" s="7">
        <v>79</v>
      </c>
      <c r="Y125" s="7">
        <v>144</v>
      </c>
      <c r="Z125" s="7">
        <v>197</v>
      </c>
      <c r="AA125" s="7">
        <v>259</v>
      </c>
      <c r="AB125" s="7">
        <v>332</v>
      </c>
      <c r="AC125" s="7">
        <v>426</v>
      </c>
      <c r="AD125" s="7">
        <v>429</v>
      </c>
      <c r="AE125" s="7">
        <v>400</v>
      </c>
      <c r="AF125" s="7">
        <v>350</v>
      </c>
      <c r="AG125" s="7">
        <v>347</v>
      </c>
      <c r="AH125" s="7">
        <v>368</v>
      </c>
      <c r="AI125" s="7">
        <v>319</v>
      </c>
      <c r="AJ125" s="7">
        <v>350</v>
      </c>
      <c r="AK125" s="7">
        <v>406</v>
      </c>
      <c r="AL125" s="7">
        <v>423</v>
      </c>
      <c r="AM125" s="7">
        <v>373</v>
      </c>
      <c r="AN125" s="7">
        <v>564</v>
      </c>
      <c r="AO125" s="7">
        <v>500</v>
      </c>
      <c r="AP125" s="7">
        <v>526</v>
      </c>
      <c r="AQ125" s="7">
        <v>675</v>
      </c>
      <c r="AR125" s="7">
        <v>634</v>
      </c>
      <c r="AS125" s="7">
        <v>582</v>
      </c>
      <c r="AT125" s="7">
        <v>670</v>
      </c>
      <c r="AU125" s="7">
        <v>793</v>
      </c>
      <c r="AV125" s="7">
        <v>1281</v>
      </c>
      <c r="AW125" s="7">
        <v>1601</v>
      </c>
      <c r="AX125" s="7">
        <v>1445</v>
      </c>
      <c r="AY125" s="7">
        <v>1468</v>
      </c>
      <c r="AZ125" s="7">
        <v>1482</v>
      </c>
      <c r="BA125" s="7">
        <v>1575</v>
      </c>
      <c r="BB125" s="7">
        <v>1544</v>
      </c>
      <c r="BC125" s="7">
        <v>1596</v>
      </c>
      <c r="BD125" s="7">
        <v>1493</v>
      </c>
      <c r="BE125" s="7">
        <v>1450</v>
      </c>
      <c r="BF125" s="7">
        <v>1453</v>
      </c>
    </row>
    <row r="126" spans="1:58" ht="13.5" x14ac:dyDescent="0.25">
      <c r="A126" s="31" t="s">
        <v>167</v>
      </c>
      <c r="B126" s="8" t="s">
        <v>168</v>
      </c>
      <c r="C126" s="5" t="s">
        <v>63</v>
      </c>
      <c r="D126" s="6" t="s">
        <v>67</v>
      </c>
      <c r="E126" s="6" t="s">
        <v>67</v>
      </c>
      <c r="F126" s="6" t="s">
        <v>67</v>
      </c>
      <c r="G126" s="6" t="s">
        <v>67</v>
      </c>
      <c r="H126" s="6" t="s">
        <v>67</v>
      </c>
      <c r="I126" s="6" t="s">
        <v>67</v>
      </c>
      <c r="J126" s="6" t="s">
        <v>67</v>
      </c>
      <c r="K126" s="6" t="s">
        <v>67</v>
      </c>
      <c r="L126" s="6" t="s">
        <v>67</v>
      </c>
      <c r="M126" s="6" t="s">
        <v>67</v>
      </c>
      <c r="N126" s="6" t="s">
        <v>67</v>
      </c>
      <c r="O126" s="6" t="s">
        <v>67</v>
      </c>
      <c r="P126" s="6" t="s">
        <v>67</v>
      </c>
      <c r="Q126" s="6" t="s">
        <v>67</v>
      </c>
      <c r="R126" s="6" t="s">
        <v>67</v>
      </c>
      <c r="S126" s="6" t="s">
        <v>67</v>
      </c>
      <c r="T126" s="6" t="s">
        <v>67</v>
      </c>
      <c r="U126" s="6" t="s">
        <v>67</v>
      </c>
      <c r="V126" s="6" t="s">
        <v>67</v>
      </c>
      <c r="W126" s="6" t="s">
        <v>67</v>
      </c>
      <c r="X126" s="6">
        <v>14</v>
      </c>
      <c r="Y126" s="6">
        <v>63</v>
      </c>
      <c r="Z126" s="6">
        <v>83</v>
      </c>
      <c r="AA126" s="6">
        <v>90</v>
      </c>
      <c r="AB126" s="6">
        <v>103</v>
      </c>
      <c r="AC126" s="6">
        <v>134</v>
      </c>
      <c r="AD126" s="6">
        <v>113</v>
      </c>
      <c r="AE126" s="6">
        <v>72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</row>
    <row r="127" spans="1:58" ht="21" x14ac:dyDescent="0.25">
      <c r="A127" s="35"/>
      <c r="B127" s="8" t="s">
        <v>169</v>
      </c>
      <c r="C127" s="5" t="s">
        <v>63</v>
      </c>
      <c r="D127" s="7" t="s">
        <v>67</v>
      </c>
      <c r="E127" s="7" t="s">
        <v>67</v>
      </c>
      <c r="F127" s="7" t="s">
        <v>67</v>
      </c>
      <c r="G127" s="7" t="s">
        <v>67</v>
      </c>
      <c r="H127" s="7" t="s">
        <v>67</v>
      </c>
      <c r="I127" s="7" t="s">
        <v>67</v>
      </c>
      <c r="J127" s="7" t="s">
        <v>67</v>
      </c>
      <c r="K127" s="7" t="s">
        <v>67</v>
      </c>
      <c r="L127" s="7" t="s">
        <v>67</v>
      </c>
      <c r="M127" s="7" t="s">
        <v>67</v>
      </c>
      <c r="N127" s="7" t="s">
        <v>67</v>
      </c>
      <c r="O127" s="7" t="s">
        <v>67</v>
      </c>
      <c r="P127" s="7" t="s">
        <v>67</v>
      </c>
      <c r="Q127" s="7" t="s">
        <v>67</v>
      </c>
      <c r="R127" s="7" t="s">
        <v>67</v>
      </c>
      <c r="S127" s="7" t="s">
        <v>67</v>
      </c>
      <c r="T127" s="7" t="s">
        <v>67</v>
      </c>
      <c r="U127" s="7" t="s">
        <v>67</v>
      </c>
      <c r="V127" s="7" t="s">
        <v>67</v>
      </c>
      <c r="W127" s="7" t="s">
        <v>67</v>
      </c>
      <c r="X127" s="7">
        <v>0</v>
      </c>
      <c r="Y127" s="7">
        <v>0</v>
      </c>
      <c r="Z127" s="7">
        <v>4</v>
      </c>
      <c r="AA127" s="7">
        <v>4</v>
      </c>
      <c r="AB127" s="7">
        <v>4</v>
      </c>
      <c r="AC127" s="7">
        <v>7</v>
      </c>
      <c r="AD127" s="7">
        <v>7</v>
      </c>
      <c r="AE127" s="7">
        <v>7</v>
      </c>
      <c r="AF127" s="7">
        <v>8</v>
      </c>
      <c r="AG127" s="7">
        <v>8</v>
      </c>
      <c r="AH127" s="7">
        <v>9</v>
      </c>
      <c r="AI127" s="7">
        <v>9</v>
      </c>
      <c r="AJ127" s="7">
        <v>10</v>
      </c>
      <c r="AK127" s="7">
        <v>10</v>
      </c>
      <c r="AL127" s="7">
        <v>12</v>
      </c>
      <c r="AM127" s="7">
        <v>12</v>
      </c>
      <c r="AN127" s="7">
        <v>15</v>
      </c>
      <c r="AO127" s="7">
        <v>18</v>
      </c>
      <c r="AP127" s="7">
        <v>19</v>
      </c>
      <c r="AQ127" s="7">
        <v>15</v>
      </c>
      <c r="AR127" s="7">
        <v>15</v>
      </c>
      <c r="AS127" s="7">
        <v>13</v>
      </c>
      <c r="AT127" s="7">
        <v>17</v>
      </c>
      <c r="AU127" s="7">
        <v>9</v>
      </c>
      <c r="AV127" s="7">
        <v>12</v>
      </c>
      <c r="AW127" s="7">
        <v>12</v>
      </c>
      <c r="AX127" s="7">
        <v>12</v>
      </c>
      <c r="AY127" s="7">
        <v>3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</row>
    <row r="128" spans="1:58" ht="13.5" x14ac:dyDescent="0.25">
      <c r="A128" s="35"/>
      <c r="B128" s="8" t="s">
        <v>170</v>
      </c>
      <c r="C128" s="5" t="s">
        <v>63</v>
      </c>
      <c r="D128" s="6" t="s">
        <v>67</v>
      </c>
      <c r="E128" s="6" t="s">
        <v>67</v>
      </c>
      <c r="F128" s="6" t="s">
        <v>67</v>
      </c>
      <c r="G128" s="6" t="s">
        <v>67</v>
      </c>
      <c r="H128" s="6" t="s">
        <v>67</v>
      </c>
      <c r="I128" s="6" t="s">
        <v>67</v>
      </c>
      <c r="J128" s="6" t="s">
        <v>67</v>
      </c>
      <c r="K128" s="6" t="s">
        <v>67</v>
      </c>
      <c r="L128" s="6" t="s">
        <v>67</v>
      </c>
      <c r="M128" s="6" t="s">
        <v>67</v>
      </c>
      <c r="N128" s="6" t="s">
        <v>67</v>
      </c>
      <c r="O128" s="6" t="s">
        <v>67</v>
      </c>
      <c r="P128" s="6" t="s">
        <v>67</v>
      </c>
      <c r="Q128" s="6" t="s">
        <v>67</v>
      </c>
      <c r="R128" s="6" t="s">
        <v>67</v>
      </c>
      <c r="S128" s="6" t="s">
        <v>67</v>
      </c>
      <c r="T128" s="6" t="s">
        <v>67</v>
      </c>
      <c r="U128" s="6" t="s">
        <v>67</v>
      </c>
      <c r="V128" s="6" t="s">
        <v>67</v>
      </c>
      <c r="W128" s="6" t="s">
        <v>67</v>
      </c>
      <c r="X128" s="6">
        <v>0</v>
      </c>
      <c r="Y128" s="6">
        <v>0</v>
      </c>
      <c r="Z128" s="6">
        <v>3</v>
      </c>
      <c r="AA128" s="6">
        <v>0</v>
      </c>
      <c r="AB128" s="6">
        <v>3</v>
      </c>
      <c r="AC128" s="6">
        <v>2</v>
      </c>
      <c r="AD128" s="6">
        <v>2</v>
      </c>
      <c r="AE128" s="6">
        <v>3</v>
      </c>
      <c r="AF128" s="6">
        <v>3</v>
      </c>
      <c r="AG128" s="6">
        <v>3</v>
      </c>
      <c r="AH128" s="6">
        <v>5</v>
      </c>
      <c r="AI128" s="6">
        <v>8</v>
      </c>
      <c r="AJ128" s="6">
        <v>12</v>
      </c>
      <c r="AK128" s="6">
        <v>12</v>
      </c>
      <c r="AL128" s="6">
        <v>3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</row>
    <row r="129" spans="1:58" ht="13.5" x14ac:dyDescent="0.25">
      <c r="A129" s="35"/>
      <c r="B129" s="8" t="s">
        <v>171</v>
      </c>
      <c r="C129" s="5" t="s">
        <v>63</v>
      </c>
      <c r="D129" s="7" t="s">
        <v>67</v>
      </c>
      <c r="E129" s="7" t="s">
        <v>67</v>
      </c>
      <c r="F129" s="7" t="s">
        <v>67</v>
      </c>
      <c r="G129" s="7" t="s">
        <v>67</v>
      </c>
      <c r="H129" s="7" t="s">
        <v>67</v>
      </c>
      <c r="I129" s="7" t="s">
        <v>67</v>
      </c>
      <c r="J129" s="7" t="s">
        <v>67</v>
      </c>
      <c r="K129" s="7" t="s">
        <v>67</v>
      </c>
      <c r="L129" s="7" t="s">
        <v>67</v>
      </c>
      <c r="M129" s="7" t="s">
        <v>67</v>
      </c>
      <c r="N129" s="7" t="s">
        <v>67</v>
      </c>
      <c r="O129" s="7" t="s">
        <v>67</v>
      </c>
      <c r="P129" s="7" t="s">
        <v>67</v>
      </c>
      <c r="Q129" s="7" t="s">
        <v>67</v>
      </c>
      <c r="R129" s="7" t="s">
        <v>67</v>
      </c>
      <c r="S129" s="7" t="s">
        <v>67</v>
      </c>
      <c r="T129" s="7" t="s">
        <v>67</v>
      </c>
      <c r="U129" s="7" t="s">
        <v>67</v>
      </c>
      <c r="V129" s="7" t="s">
        <v>67</v>
      </c>
      <c r="W129" s="7" t="s">
        <v>67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5</v>
      </c>
      <c r="AD129" s="7">
        <v>14</v>
      </c>
      <c r="AE129" s="7">
        <v>10</v>
      </c>
      <c r="AF129" s="7">
        <v>10</v>
      </c>
      <c r="AG129" s="7">
        <v>11</v>
      </c>
      <c r="AH129" s="7">
        <v>8</v>
      </c>
      <c r="AI129" s="7">
        <v>15</v>
      </c>
      <c r="AJ129" s="7">
        <v>16</v>
      </c>
      <c r="AK129" s="7">
        <v>19</v>
      </c>
      <c r="AL129" s="7">
        <v>5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</row>
    <row r="130" spans="1:58" ht="13.5" x14ac:dyDescent="0.25">
      <c r="A130" s="35"/>
      <c r="B130" s="8" t="s">
        <v>172</v>
      </c>
      <c r="C130" s="5" t="s">
        <v>63</v>
      </c>
      <c r="D130" s="6" t="s">
        <v>67</v>
      </c>
      <c r="E130" s="6" t="s">
        <v>67</v>
      </c>
      <c r="F130" s="6" t="s">
        <v>67</v>
      </c>
      <c r="G130" s="6" t="s">
        <v>67</v>
      </c>
      <c r="H130" s="6" t="s">
        <v>67</v>
      </c>
      <c r="I130" s="6" t="s">
        <v>67</v>
      </c>
      <c r="J130" s="6" t="s">
        <v>67</v>
      </c>
      <c r="K130" s="6" t="s">
        <v>67</v>
      </c>
      <c r="L130" s="6" t="s">
        <v>67</v>
      </c>
      <c r="M130" s="6" t="s">
        <v>67</v>
      </c>
      <c r="N130" s="6" t="s">
        <v>67</v>
      </c>
      <c r="O130" s="6" t="s">
        <v>67</v>
      </c>
      <c r="P130" s="6" t="s">
        <v>67</v>
      </c>
      <c r="Q130" s="6" t="s">
        <v>67</v>
      </c>
      <c r="R130" s="6" t="s">
        <v>67</v>
      </c>
      <c r="S130" s="6" t="s">
        <v>67</v>
      </c>
      <c r="T130" s="6" t="s">
        <v>67</v>
      </c>
      <c r="U130" s="6" t="s">
        <v>67</v>
      </c>
      <c r="V130" s="6" t="s">
        <v>67</v>
      </c>
      <c r="W130" s="6" t="s">
        <v>67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6</v>
      </c>
      <c r="AD130" s="6">
        <v>6</v>
      </c>
      <c r="AE130" s="6">
        <v>6</v>
      </c>
      <c r="AF130" s="6">
        <v>7</v>
      </c>
      <c r="AG130" s="6">
        <v>9</v>
      </c>
      <c r="AH130" s="6">
        <v>9</v>
      </c>
      <c r="AI130" s="6">
        <v>12</v>
      </c>
      <c r="AJ130" s="6">
        <v>11</v>
      </c>
      <c r="AK130" s="6">
        <v>11</v>
      </c>
      <c r="AL130" s="6">
        <v>12</v>
      </c>
      <c r="AM130" s="6">
        <v>11</v>
      </c>
      <c r="AN130" s="6">
        <v>8</v>
      </c>
      <c r="AO130" s="6">
        <v>8</v>
      </c>
      <c r="AP130" s="6">
        <v>10</v>
      </c>
      <c r="AQ130" s="6">
        <v>11</v>
      </c>
      <c r="AR130" s="6">
        <v>12</v>
      </c>
      <c r="AS130" s="6">
        <v>11</v>
      </c>
      <c r="AT130" s="6">
        <v>11</v>
      </c>
      <c r="AU130" s="6">
        <v>13</v>
      </c>
      <c r="AV130" s="6">
        <v>12</v>
      </c>
      <c r="AW130" s="6">
        <v>12</v>
      </c>
      <c r="AX130" s="6">
        <v>21</v>
      </c>
      <c r="AY130" s="6">
        <v>24</v>
      </c>
      <c r="AZ130" s="6">
        <v>24</v>
      </c>
      <c r="BA130" s="6">
        <v>33</v>
      </c>
      <c r="BB130" s="6">
        <v>27</v>
      </c>
      <c r="BC130" s="6">
        <v>24</v>
      </c>
      <c r="BD130" s="6">
        <v>24</v>
      </c>
      <c r="BE130" s="6">
        <v>33</v>
      </c>
      <c r="BF130" s="6">
        <v>36</v>
      </c>
    </row>
    <row r="131" spans="1:58" ht="13.5" x14ac:dyDescent="0.25">
      <c r="A131" s="35"/>
      <c r="B131" s="8" t="s">
        <v>173</v>
      </c>
      <c r="C131" s="5" t="s">
        <v>63</v>
      </c>
      <c r="D131" s="7" t="s">
        <v>67</v>
      </c>
      <c r="E131" s="7" t="s">
        <v>67</v>
      </c>
      <c r="F131" s="7" t="s">
        <v>67</v>
      </c>
      <c r="G131" s="7" t="s">
        <v>67</v>
      </c>
      <c r="H131" s="7" t="s">
        <v>67</v>
      </c>
      <c r="I131" s="7" t="s">
        <v>67</v>
      </c>
      <c r="J131" s="7" t="s">
        <v>67</v>
      </c>
      <c r="K131" s="7" t="s">
        <v>67</v>
      </c>
      <c r="L131" s="7" t="s">
        <v>67</v>
      </c>
      <c r="M131" s="7" t="s">
        <v>67</v>
      </c>
      <c r="N131" s="7" t="s">
        <v>67</v>
      </c>
      <c r="O131" s="7" t="s">
        <v>67</v>
      </c>
      <c r="P131" s="7" t="s">
        <v>67</v>
      </c>
      <c r="Q131" s="7" t="s">
        <v>67</v>
      </c>
      <c r="R131" s="7" t="s">
        <v>67</v>
      </c>
      <c r="S131" s="7" t="s">
        <v>67</v>
      </c>
      <c r="T131" s="7" t="s">
        <v>67</v>
      </c>
      <c r="U131" s="7" t="s">
        <v>67</v>
      </c>
      <c r="V131" s="7" t="s">
        <v>67</v>
      </c>
      <c r="W131" s="7" t="s">
        <v>67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6</v>
      </c>
      <c r="AH131" s="7">
        <v>8</v>
      </c>
      <c r="AI131" s="7">
        <v>9</v>
      </c>
      <c r="AJ131" s="7">
        <v>8</v>
      </c>
      <c r="AK131" s="7">
        <v>8</v>
      </c>
      <c r="AL131" s="7">
        <v>8</v>
      </c>
      <c r="AM131" s="7">
        <v>14</v>
      </c>
      <c r="AN131" s="7">
        <v>10</v>
      </c>
      <c r="AO131" s="7">
        <v>12</v>
      </c>
      <c r="AP131" s="7">
        <v>16</v>
      </c>
      <c r="AQ131" s="7">
        <v>13</v>
      </c>
      <c r="AR131" s="7">
        <v>15</v>
      </c>
      <c r="AS131" s="7">
        <v>14</v>
      </c>
      <c r="AT131" s="7">
        <v>12</v>
      </c>
      <c r="AU131" s="7">
        <v>12</v>
      </c>
      <c r="AV131" s="7">
        <v>12</v>
      </c>
      <c r="AW131" s="7">
        <v>12</v>
      </c>
      <c r="AX131" s="7">
        <v>12</v>
      </c>
      <c r="AY131" s="7">
        <v>12</v>
      </c>
      <c r="AZ131" s="7">
        <v>12</v>
      </c>
      <c r="BA131" s="7">
        <v>12</v>
      </c>
      <c r="BB131" s="7">
        <v>12</v>
      </c>
      <c r="BC131" s="7">
        <v>12</v>
      </c>
      <c r="BD131" s="7">
        <v>12</v>
      </c>
      <c r="BE131" s="7">
        <v>12</v>
      </c>
      <c r="BF131" s="7">
        <v>12</v>
      </c>
    </row>
    <row r="132" spans="1:58" ht="21" x14ac:dyDescent="0.25">
      <c r="A132" s="35"/>
      <c r="B132" s="8" t="s">
        <v>174</v>
      </c>
      <c r="C132" s="5" t="s">
        <v>63</v>
      </c>
      <c r="D132" s="6" t="s">
        <v>67</v>
      </c>
      <c r="E132" s="6" t="s">
        <v>67</v>
      </c>
      <c r="F132" s="6" t="s">
        <v>67</v>
      </c>
      <c r="G132" s="6" t="s">
        <v>67</v>
      </c>
      <c r="H132" s="6" t="s">
        <v>67</v>
      </c>
      <c r="I132" s="6" t="s">
        <v>67</v>
      </c>
      <c r="J132" s="6" t="s">
        <v>67</v>
      </c>
      <c r="K132" s="6" t="s">
        <v>67</v>
      </c>
      <c r="L132" s="6" t="s">
        <v>67</v>
      </c>
      <c r="M132" s="6" t="s">
        <v>67</v>
      </c>
      <c r="N132" s="6" t="s">
        <v>67</v>
      </c>
      <c r="O132" s="6" t="s">
        <v>67</v>
      </c>
      <c r="P132" s="6" t="s">
        <v>67</v>
      </c>
      <c r="Q132" s="6" t="s">
        <v>67</v>
      </c>
      <c r="R132" s="6" t="s">
        <v>67</v>
      </c>
      <c r="S132" s="6" t="s">
        <v>67</v>
      </c>
      <c r="T132" s="6" t="s">
        <v>67</v>
      </c>
      <c r="U132" s="6" t="s">
        <v>67</v>
      </c>
      <c r="V132" s="6" t="s">
        <v>67</v>
      </c>
      <c r="W132" s="6" t="s">
        <v>67</v>
      </c>
      <c r="X132" s="6">
        <v>0</v>
      </c>
      <c r="Y132" s="6">
        <v>0</v>
      </c>
      <c r="Z132" s="6">
        <v>12</v>
      </c>
      <c r="AA132" s="6">
        <v>15</v>
      </c>
      <c r="AB132" s="6">
        <v>21</v>
      </c>
      <c r="AC132" s="6">
        <v>12</v>
      </c>
      <c r="AD132" s="6">
        <v>4</v>
      </c>
      <c r="AE132" s="6">
        <v>21</v>
      </c>
      <c r="AF132" s="6">
        <v>35</v>
      </c>
      <c r="AG132" s="6">
        <v>30</v>
      </c>
      <c r="AH132" s="6">
        <v>21</v>
      </c>
      <c r="AI132" s="6">
        <v>4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</row>
    <row r="133" spans="1:58" ht="13.5" x14ac:dyDescent="0.25">
      <c r="A133" s="35"/>
      <c r="B133" s="8" t="s">
        <v>175</v>
      </c>
      <c r="C133" s="5" t="s">
        <v>63</v>
      </c>
      <c r="D133" s="7" t="s">
        <v>67</v>
      </c>
      <c r="E133" s="7" t="s">
        <v>67</v>
      </c>
      <c r="F133" s="7" t="s">
        <v>67</v>
      </c>
      <c r="G133" s="7" t="s">
        <v>67</v>
      </c>
      <c r="H133" s="7" t="s">
        <v>67</v>
      </c>
      <c r="I133" s="7" t="s">
        <v>67</v>
      </c>
      <c r="J133" s="7" t="s">
        <v>67</v>
      </c>
      <c r="K133" s="7" t="s">
        <v>67</v>
      </c>
      <c r="L133" s="7" t="s">
        <v>67</v>
      </c>
      <c r="M133" s="7" t="s">
        <v>67</v>
      </c>
      <c r="N133" s="7" t="s">
        <v>67</v>
      </c>
      <c r="O133" s="7" t="s">
        <v>67</v>
      </c>
      <c r="P133" s="7" t="s">
        <v>67</v>
      </c>
      <c r="Q133" s="7" t="s">
        <v>67</v>
      </c>
      <c r="R133" s="7" t="s">
        <v>67</v>
      </c>
      <c r="S133" s="7" t="s">
        <v>67</v>
      </c>
      <c r="T133" s="7">
        <v>11</v>
      </c>
      <c r="U133" s="7" t="s">
        <v>67</v>
      </c>
      <c r="V133" s="7">
        <v>12</v>
      </c>
      <c r="W133" s="7">
        <v>13</v>
      </c>
      <c r="X133" s="7">
        <v>10</v>
      </c>
      <c r="Y133" s="7">
        <v>18</v>
      </c>
      <c r="Z133" s="7">
        <v>27</v>
      </c>
      <c r="AA133" s="7">
        <v>74</v>
      </c>
      <c r="AB133" s="7">
        <v>111</v>
      </c>
      <c r="AC133" s="7">
        <v>163</v>
      </c>
      <c r="AD133" s="7">
        <v>179</v>
      </c>
      <c r="AE133" s="7">
        <v>162</v>
      </c>
      <c r="AF133" s="7">
        <v>159</v>
      </c>
      <c r="AG133" s="7">
        <v>148</v>
      </c>
      <c r="AH133" s="7">
        <v>174</v>
      </c>
      <c r="AI133" s="7">
        <v>120</v>
      </c>
      <c r="AJ133" s="7">
        <v>136</v>
      </c>
      <c r="AK133" s="7">
        <v>187</v>
      </c>
      <c r="AL133" s="7">
        <v>157</v>
      </c>
      <c r="AM133" s="7">
        <v>119</v>
      </c>
      <c r="AN133" s="7">
        <v>205</v>
      </c>
      <c r="AO133" s="7">
        <v>190</v>
      </c>
      <c r="AP133" s="7">
        <v>208</v>
      </c>
      <c r="AQ133" s="7">
        <v>220</v>
      </c>
      <c r="AR133" s="7">
        <v>197</v>
      </c>
      <c r="AS133" s="7">
        <v>223</v>
      </c>
      <c r="AT133" s="7">
        <v>281</v>
      </c>
      <c r="AU133" s="7">
        <v>328</v>
      </c>
      <c r="AV133" s="7">
        <v>435</v>
      </c>
      <c r="AW133" s="7">
        <v>480</v>
      </c>
      <c r="AX133" s="7">
        <v>480</v>
      </c>
      <c r="AY133" s="7">
        <v>480</v>
      </c>
      <c r="AZ133" s="7">
        <v>480</v>
      </c>
      <c r="BA133" s="7">
        <v>480</v>
      </c>
      <c r="BB133" s="7">
        <v>480</v>
      </c>
      <c r="BC133" s="7">
        <v>480</v>
      </c>
      <c r="BD133" s="7">
        <v>480</v>
      </c>
      <c r="BE133" s="7">
        <v>480</v>
      </c>
      <c r="BF133" s="7">
        <v>480</v>
      </c>
    </row>
    <row r="134" spans="1:58" ht="13.5" x14ac:dyDescent="0.25">
      <c r="A134" s="35"/>
      <c r="B134" s="8" t="s">
        <v>176</v>
      </c>
      <c r="C134" s="5" t="s">
        <v>63</v>
      </c>
      <c r="D134" s="6" t="s">
        <v>67</v>
      </c>
      <c r="E134" s="6" t="s">
        <v>67</v>
      </c>
      <c r="F134" s="6" t="s">
        <v>67</v>
      </c>
      <c r="G134" s="6" t="s">
        <v>67</v>
      </c>
      <c r="H134" s="6" t="s">
        <v>67</v>
      </c>
      <c r="I134" s="6" t="s">
        <v>67</v>
      </c>
      <c r="J134" s="6" t="s">
        <v>67</v>
      </c>
      <c r="K134" s="6" t="s">
        <v>67</v>
      </c>
      <c r="L134" s="6" t="s">
        <v>67</v>
      </c>
      <c r="M134" s="6" t="s">
        <v>67</v>
      </c>
      <c r="N134" s="6" t="s">
        <v>67</v>
      </c>
      <c r="O134" s="6" t="s">
        <v>67</v>
      </c>
      <c r="P134" s="6" t="s">
        <v>67</v>
      </c>
      <c r="Q134" s="6" t="s">
        <v>67</v>
      </c>
      <c r="R134" s="6" t="s">
        <v>67</v>
      </c>
      <c r="S134" s="6" t="s">
        <v>67</v>
      </c>
      <c r="T134" s="6" t="s">
        <v>67</v>
      </c>
      <c r="U134" s="6" t="s">
        <v>67</v>
      </c>
      <c r="V134" s="6" t="s">
        <v>67</v>
      </c>
      <c r="W134" s="6" t="s">
        <v>67</v>
      </c>
      <c r="X134" s="6">
        <v>55</v>
      </c>
      <c r="Y134" s="6">
        <v>63</v>
      </c>
      <c r="Z134" s="6">
        <v>68</v>
      </c>
      <c r="AA134" s="6">
        <v>76</v>
      </c>
      <c r="AB134" s="6">
        <v>90</v>
      </c>
      <c r="AC134" s="6">
        <v>97</v>
      </c>
      <c r="AD134" s="6">
        <v>104</v>
      </c>
      <c r="AE134" s="6">
        <v>119</v>
      </c>
      <c r="AF134" s="6">
        <v>128</v>
      </c>
      <c r="AG134" s="6">
        <v>132</v>
      </c>
      <c r="AH134" s="6">
        <v>134</v>
      </c>
      <c r="AI134" s="6">
        <v>142</v>
      </c>
      <c r="AJ134" s="6">
        <v>157</v>
      </c>
      <c r="AK134" s="6">
        <v>159</v>
      </c>
      <c r="AL134" s="6">
        <v>226</v>
      </c>
      <c r="AM134" s="6">
        <v>217</v>
      </c>
      <c r="AN134" s="6">
        <v>326</v>
      </c>
      <c r="AO134" s="6">
        <v>272</v>
      </c>
      <c r="AP134" s="6">
        <v>273</v>
      </c>
      <c r="AQ134" s="6">
        <v>416</v>
      </c>
      <c r="AR134" s="6">
        <v>395</v>
      </c>
      <c r="AS134" s="6">
        <v>321</v>
      </c>
      <c r="AT134" s="6">
        <v>349</v>
      </c>
      <c r="AU134" s="6">
        <v>416</v>
      </c>
      <c r="AV134" s="6">
        <v>777</v>
      </c>
      <c r="AW134" s="6">
        <v>1040</v>
      </c>
      <c r="AX134" s="6">
        <v>877</v>
      </c>
      <c r="AY134" s="6">
        <v>903</v>
      </c>
      <c r="AZ134" s="6">
        <v>922</v>
      </c>
      <c r="BA134" s="6">
        <v>993</v>
      </c>
      <c r="BB134" s="6">
        <v>970</v>
      </c>
      <c r="BC134" s="6">
        <v>1019</v>
      </c>
      <c r="BD134" s="6">
        <v>915</v>
      </c>
      <c r="BE134" s="6">
        <v>859</v>
      </c>
      <c r="BF134" s="6">
        <v>853</v>
      </c>
    </row>
    <row r="135" spans="1:58" ht="13.5" x14ac:dyDescent="0.25">
      <c r="A135" s="35"/>
      <c r="B135" s="8" t="s">
        <v>177</v>
      </c>
      <c r="C135" s="5" t="s">
        <v>63</v>
      </c>
      <c r="D135" s="7" t="s">
        <v>67</v>
      </c>
      <c r="E135" s="7" t="s">
        <v>67</v>
      </c>
      <c r="F135" s="7" t="s">
        <v>67</v>
      </c>
      <c r="G135" s="7" t="s">
        <v>67</v>
      </c>
      <c r="H135" s="7" t="s">
        <v>67</v>
      </c>
      <c r="I135" s="7" t="s">
        <v>67</v>
      </c>
      <c r="J135" s="7" t="s">
        <v>67</v>
      </c>
      <c r="K135" s="7" t="s">
        <v>67</v>
      </c>
      <c r="L135" s="7" t="s">
        <v>67</v>
      </c>
      <c r="M135" s="7" t="s">
        <v>67</v>
      </c>
      <c r="N135" s="7" t="s">
        <v>67</v>
      </c>
      <c r="O135" s="7" t="s">
        <v>67</v>
      </c>
      <c r="P135" s="7" t="s">
        <v>67</v>
      </c>
      <c r="Q135" s="7" t="s">
        <v>67</v>
      </c>
      <c r="R135" s="7" t="s">
        <v>67</v>
      </c>
      <c r="S135" s="7" t="s">
        <v>67</v>
      </c>
      <c r="T135" s="7" t="s">
        <v>67</v>
      </c>
      <c r="U135" s="7" t="s">
        <v>67</v>
      </c>
      <c r="V135" s="7" t="s">
        <v>67</v>
      </c>
      <c r="W135" s="7" t="s">
        <v>67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</row>
    <row r="136" spans="1:58" ht="21" x14ac:dyDescent="0.25">
      <c r="A136" s="32"/>
      <c r="B136" s="8" t="s">
        <v>178</v>
      </c>
      <c r="C136" s="5" t="s">
        <v>63</v>
      </c>
      <c r="D136" s="6" t="s">
        <v>67</v>
      </c>
      <c r="E136" s="6" t="s">
        <v>67</v>
      </c>
      <c r="F136" s="6" t="s">
        <v>67</v>
      </c>
      <c r="G136" s="6" t="s">
        <v>67</v>
      </c>
      <c r="H136" s="6" t="s">
        <v>67</v>
      </c>
      <c r="I136" s="6" t="s">
        <v>67</v>
      </c>
      <c r="J136" s="6" t="s">
        <v>67</v>
      </c>
      <c r="K136" s="6" t="s">
        <v>67</v>
      </c>
      <c r="L136" s="6" t="s">
        <v>67</v>
      </c>
      <c r="M136" s="6" t="s">
        <v>67</v>
      </c>
      <c r="N136" s="6" t="s">
        <v>67</v>
      </c>
      <c r="O136" s="6" t="s">
        <v>67</v>
      </c>
      <c r="P136" s="6" t="s">
        <v>67</v>
      </c>
      <c r="Q136" s="6" t="s">
        <v>67</v>
      </c>
      <c r="R136" s="6" t="s">
        <v>67</v>
      </c>
      <c r="S136" s="6" t="s">
        <v>67</v>
      </c>
      <c r="T136" s="6" t="s">
        <v>67</v>
      </c>
      <c r="U136" s="6" t="s">
        <v>67</v>
      </c>
      <c r="V136" s="6" t="s">
        <v>67</v>
      </c>
      <c r="W136" s="6" t="s">
        <v>67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15</v>
      </c>
      <c r="AV136" s="6">
        <v>33</v>
      </c>
      <c r="AW136" s="6">
        <v>45</v>
      </c>
      <c r="AX136" s="6">
        <v>43</v>
      </c>
      <c r="AY136" s="6">
        <v>46</v>
      </c>
      <c r="AZ136" s="6">
        <v>44</v>
      </c>
      <c r="BA136" s="6">
        <v>57</v>
      </c>
      <c r="BB136" s="6">
        <v>55</v>
      </c>
      <c r="BC136" s="6">
        <v>61</v>
      </c>
      <c r="BD136" s="6">
        <v>62</v>
      </c>
      <c r="BE136" s="6">
        <v>66</v>
      </c>
      <c r="BF136" s="6">
        <v>72</v>
      </c>
    </row>
    <row r="137" spans="1:58" ht="13.5" x14ac:dyDescent="0.25">
      <c r="A137" s="29" t="s">
        <v>179</v>
      </c>
      <c r="B137" s="30"/>
      <c r="C137" s="5" t="s">
        <v>63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63</v>
      </c>
      <c r="BE137" s="7">
        <v>85</v>
      </c>
      <c r="BF137" s="7">
        <v>85</v>
      </c>
    </row>
    <row r="138" spans="1:58" ht="13.5" x14ac:dyDescent="0.25">
      <c r="A138" s="29" t="s">
        <v>180</v>
      </c>
      <c r="B138" s="30"/>
      <c r="C138" s="5" t="s">
        <v>63</v>
      </c>
      <c r="D138" s="6">
        <v>1</v>
      </c>
      <c r="E138" s="6">
        <v>-7</v>
      </c>
      <c r="F138" s="6">
        <v>-37</v>
      </c>
      <c r="G138" s="6">
        <v>-74</v>
      </c>
      <c r="H138" s="6">
        <v>-25</v>
      </c>
      <c r="I138" s="6">
        <v>-59</v>
      </c>
      <c r="J138" s="6">
        <v>-4</v>
      </c>
      <c r="K138" s="6">
        <v>-17</v>
      </c>
      <c r="L138" s="6">
        <v>-514</v>
      </c>
      <c r="M138" s="6">
        <v>-146</v>
      </c>
      <c r="N138" s="6">
        <v>-218</v>
      </c>
      <c r="O138" s="6">
        <v>-85</v>
      </c>
      <c r="P138" s="6">
        <v>-336</v>
      </c>
      <c r="Q138" s="6">
        <v>-331</v>
      </c>
      <c r="R138" s="6">
        <v>-2196</v>
      </c>
      <c r="S138" s="6">
        <v>-356</v>
      </c>
      <c r="T138" s="6">
        <v>-1867</v>
      </c>
      <c r="U138" s="6">
        <v>1102</v>
      </c>
      <c r="V138" s="6">
        <v>-836</v>
      </c>
      <c r="W138" s="6">
        <v>-72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</row>
    <row r="139" spans="1:58" ht="13.5" x14ac:dyDescent="0.25">
      <c r="A139" s="29" t="s">
        <v>181</v>
      </c>
      <c r="B139" s="30"/>
      <c r="C139" s="5" t="s">
        <v>63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5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505</v>
      </c>
      <c r="AC139" s="7">
        <v>9017</v>
      </c>
      <c r="AD139" s="7">
        <v>8478</v>
      </c>
      <c r="AE139" s="7">
        <v>8207</v>
      </c>
      <c r="AF139" s="7">
        <v>2122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</row>
    <row r="140" spans="1:58" ht="13.5" x14ac:dyDescent="0.25">
      <c r="A140" s="29" t="s">
        <v>182</v>
      </c>
      <c r="B140" s="30"/>
      <c r="C140" s="5" t="s">
        <v>63</v>
      </c>
      <c r="D140" s="6" t="s">
        <v>67</v>
      </c>
      <c r="E140" s="6" t="s">
        <v>67</v>
      </c>
      <c r="F140" s="6" t="s">
        <v>67</v>
      </c>
      <c r="G140" s="6" t="s">
        <v>67</v>
      </c>
      <c r="H140" s="6" t="s">
        <v>67</v>
      </c>
      <c r="I140" s="6" t="s">
        <v>67</v>
      </c>
      <c r="J140" s="6" t="s">
        <v>67</v>
      </c>
      <c r="K140" s="6" t="s">
        <v>67</v>
      </c>
      <c r="L140" s="6" t="s">
        <v>67</v>
      </c>
      <c r="M140" s="6" t="s">
        <v>67</v>
      </c>
      <c r="N140" s="6" t="s">
        <v>67</v>
      </c>
      <c r="O140" s="6" t="s">
        <v>67</v>
      </c>
      <c r="P140" s="6" t="s">
        <v>67</v>
      </c>
      <c r="Q140" s="6" t="s">
        <v>67</v>
      </c>
      <c r="R140" s="6" t="s">
        <v>67</v>
      </c>
      <c r="S140" s="6" t="s">
        <v>67</v>
      </c>
      <c r="T140" s="6" t="s">
        <v>67</v>
      </c>
      <c r="U140" s="6" t="s">
        <v>67</v>
      </c>
      <c r="V140" s="6" t="s">
        <v>67</v>
      </c>
      <c r="W140" s="6" t="s">
        <v>67</v>
      </c>
      <c r="X140" s="6" t="s">
        <v>67</v>
      </c>
      <c r="Y140" s="6" t="s">
        <v>67</v>
      </c>
      <c r="Z140" s="6" t="s">
        <v>67</v>
      </c>
      <c r="AA140" s="6" t="s">
        <v>67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 t="s">
        <v>67</v>
      </c>
      <c r="AH140" s="6" t="s">
        <v>67</v>
      </c>
      <c r="AI140" s="6" t="s">
        <v>67</v>
      </c>
      <c r="AJ140" s="6" t="s">
        <v>67</v>
      </c>
      <c r="AK140" s="6" t="s">
        <v>67</v>
      </c>
      <c r="AL140" s="6" t="s">
        <v>67</v>
      </c>
      <c r="AM140" s="6" t="s">
        <v>67</v>
      </c>
      <c r="AN140" s="6" t="s">
        <v>67</v>
      </c>
      <c r="AO140" s="6" t="s">
        <v>67</v>
      </c>
      <c r="AP140" s="6" t="s">
        <v>67</v>
      </c>
      <c r="AQ140" s="6" t="s">
        <v>67</v>
      </c>
      <c r="AR140" s="6" t="s">
        <v>67</v>
      </c>
      <c r="AS140" s="6" t="s">
        <v>67</v>
      </c>
      <c r="AT140" s="6" t="s">
        <v>67</v>
      </c>
      <c r="AU140" s="6" t="s">
        <v>67</v>
      </c>
      <c r="AV140" s="6" t="s">
        <v>67</v>
      </c>
      <c r="AW140" s="6" t="s">
        <v>67</v>
      </c>
      <c r="AX140" s="6" t="s">
        <v>67</v>
      </c>
      <c r="AY140" s="6" t="s">
        <v>67</v>
      </c>
      <c r="AZ140" s="6" t="s">
        <v>67</v>
      </c>
      <c r="BA140" s="6" t="s">
        <v>67</v>
      </c>
      <c r="BB140" s="6" t="s">
        <v>67</v>
      </c>
      <c r="BC140" s="6" t="s">
        <v>67</v>
      </c>
      <c r="BD140" s="6" t="s">
        <v>67</v>
      </c>
      <c r="BE140" s="6" t="s">
        <v>67</v>
      </c>
      <c r="BF140" s="6" t="s">
        <v>67</v>
      </c>
    </row>
    <row r="141" spans="1:58" ht="13.5" x14ac:dyDescent="0.25">
      <c r="A141" s="29" t="s">
        <v>183</v>
      </c>
      <c r="B141" s="30"/>
      <c r="C141" s="5" t="s">
        <v>63</v>
      </c>
      <c r="D141" s="7" t="s">
        <v>67</v>
      </c>
      <c r="E141" s="7" t="s">
        <v>67</v>
      </c>
      <c r="F141" s="7" t="s">
        <v>67</v>
      </c>
      <c r="G141" s="7" t="s">
        <v>67</v>
      </c>
      <c r="H141" s="7" t="s">
        <v>67</v>
      </c>
      <c r="I141" s="7" t="s">
        <v>67</v>
      </c>
      <c r="J141" s="7" t="s">
        <v>67</v>
      </c>
      <c r="K141" s="7" t="s">
        <v>67</v>
      </c>
      <c r="L141" s="7" t="s">
        <v>67</v>
      </c>
      <c r="M141" s="7" t="s">
        <v>67</v>
      </c>
      <c r="N141" s="7" t="s">
        <v>67</v>
      </c>
      <c r="O141" s="7" t="s">
        <v>67</v>
      </c>
      <c r="P141" s="7" t="s">
        <v>67</v>
      </c>
      <c r="Q141" s="7" t="s">
        <v>67</v>
      </c>
      <c r="R141" s="7" t="s">
        <v>67</v>
      </c>
      <c r="S141" s="7" t="s">
        <v>67</v>
      </c>
      <c r="T141" s="7" t="s">
        <v>67</v>
      </c>
      <c r="U141" s="7" t="s">
        <v>67</v>
      </c>
      <c r="V141" s="7" t="s">
        <v>67</v>
      </c>
      <c r="W141" s="7" t="s">
        <v>67</v>
      </c>
      <c r="X141" s="7" t="s">
        <v>67</v>
      </c>
      <c r="Y141" s="7" t="s">
        <v>67</v>
      </c>
      <c r="Z141" s="7" t="s">
        <v>67</v>
      </c>
      <c r="AA141" s="7" t="s">
        <v>67</v>
      </c>
      <c r="AB141" s="7">
        <v>505</v>
      </c>
      <c r="AC141" s="7">
        <v>9017</v>
      </c>
      <c r="AD141" s="7">
        <v>8478</v>
      </c>
      <c r="AE141" s="7">
        <v>8207</v>
      </c>
      <c r="AF141" s="7">
        <v>2122</v>
      </c>
      <c r="AG141" s="7" t="s">
        <v>67</v>
      </c>
      <c r="AH141" s="7" t="s">
        <v>67</v>
      </c>
      <c r="AI141" s="7" t="s">
        <v>67</v>
      </c>
      <c r="AJ141" s="7" t="s">
        <v>67</v>
      </c>
      <c r="AK141" s="7" t="s">
        <v>67</v>
      </c>
      <c r="AL141" s="7" t="s">
        <v>67</v>
      </c>
      <c r="AM141" s="7" t="s">
        <v>67</v>
      </c>
      <c r="AN141" s="7" t="s">
        <v>67</v>
      </c>
      <c r="AO141" s="7" t="s">
        <v>67</v>
      </c>
      <c r="AP141" s="7" t="s">
        <v>67</v>
      </c>
      <c r="AQ141" s="7" t="s">
        <v>67</v>
      </c>
      <c r="AR141" s="7" t="s">
        <v>67</v>
      </c>
      <c r="AS141" s="7" t="s">
        <v>67</v>
      </c>
      <c r="AT141" s="7" t="s">
        <v>67</v>
      </c>
      <c r="AU141" s="7" t="s">
        <v>67</v>
      </c>
      <c r="AV141" s="7" t="s">
        <v>67</v>
      </c>
      <c r="AW141" s="7" t="s">
        <v>67</v>
      </c>
      <c r="AX141" s="7" t="s">
        <v>67</v>
      </c>
      <c r="AY141" s="7" t="s">
        <v>67</v>
      </c>
      <c r="AZ141" s="7" t="s">
        <v>67</v>
      </c>
      <c r="BA141" s="7" t="s">
        <v>67</v>
      </c>
      <c r="BB141" s="7" t="s">
        <v>67</v>
      </c>
      <c r="BC141" s="7" t="s">
        <v>67</v>
      </c>
      <c r="BD141" s="7" t="s">
        <v>67</v>
      </c>
      <c r="BE141" s="7" t="s">
        <v>67</v>
      </c>
      <c r="BF141" s="7" t="s">
        <v>67</v>
      </c>
    </row>
    <row r="142" spans="1:58" ht="13.5" x14ac:dyDescent="0.25">
      <c r="A142" s="8" t="s">
        <v>183</v>
      </c>
      <c r="B142" s="8" t="s">
        <v>184</v>
      </c>
      <c r="C142" s="5" t="s">
        <v>63</v>
      </c>
      <c r="D142" s="6" t="s">
        <v>67</v>
      </c>
      <c r="E142" s="6" t="s">
        <v>67</v>
      </c>
      <c r="F142" s="6" t="s">
        <v>67</v>
      </c>
      <c r="G142" s="6" t="s">
        <v>67</v>
      </c>
      <c r="H142" s="6" t="s">
        <v>67</v>
      </c>
      <c r="I142" s="6" t="s">
        <v>67</v>
      </c>
      <c r="J142" s="6" t="s">
        <v>67</v>
      </c>
      <c r="K142" s="6" t="s">
        <v>67</v>
      </c>
      <c r="L142" s="6" t="s">
        <v>67</v>
      </c>
      <c r="M142" s="6" t="s">
        <v>67</v>
      </c>
      <c r="N142" s="6" t="s">
        <v>67</v>
      </c>
      <c r="O142" s="6" t="s">
        <v>67</v>
      </c>
      <c r="P142" s="6" t="s">
        <v>67</v>
      </c>
      <c r="Q142" s="6" t="s">
        <v>67</v>
      </c>
      <c r="R142" s="6" t="s">
        <v>67</v>
      </c>
      <c r="S142" s="6" t="s">
        <v>67</v>
      </c>
      <c r="T142" s="6" t="s">
        <v>67</v>
      </c>
      <c r="U142" s="6" t="s">
        <v>67</v>
      </c>
      <c r="V142" s="6" t="s">
        <v>67</v>
      </c>
      <c r="W142" s="6" t="s">
        <v>67</v>
      </c>
      <c r="X142" s="6" t="s">
        <v>67</v>
      </c>
      <c r="Y142" s="6" t="s">
        <v>67</v>
      </c>
      <c r="Z142" s="6" t="s">
        <v>67</v>
      </c>
      <c r="AA142" s="6" t="s">
        <v>67</v>
      </c>
      <c r="AB142" s="6">
        <v>505</v>
      </c>
      <c r="AC142" s="6">
        <v>9017</v>
      </c>
      <c r="AD142" s="6">
        <v>8478</v>
      </c>
      <c r="AE142" s="6">
        <v>8207</v>
      </c>
      <c r="AF142" s="6">
        <v>2122</v>
      </c>
      <c r="AG142" s="6" t="s">
        <v>67</v>
      </c>
      <c r="AH142" s="6" t="s">
        <v>67</v>
      </c>
      <c r="AI142" s="6" t="s">
        <v>67</v>
      </c>
      <c r="AJ142" s="6" t="s">
        <v>67</v>
      </c>
      <c r="AK142" s="6" t="s">
        <v>67</v>
      </c>
      <c r="AL142" s="6" t="s">
        <v>67</v>
      </c>
      <c r="AM142" s="6" t="s">
        <v>67</v>
      </c>
      <c r="AN142" s="6" t="s">
        <v>67</v>
      </c>
      <c r="AO142" s="6" t="s">
        <v>67</v>
      </c>
      <c r="AP142" s="6" t="s">
        <v>67</v>
      </c>
      <c r="AQ142" s="6" t="s">
        <v>67</v>
      </c>
      <c r="AR142" s="6" t="s">
        <v>67</v>
      </c>
      <c r="AS142" s="6" t="s">
        <v>67</v>
      </c>
      <c r="AT142" s="6" t="s">
        <v>67</v>
      </c>
      <c r="AU142" s="6" t="s">
        <v>67</v>
      </c>
      <c r="AV142" s="6" t="s">
        <v>67</v>
      </c>
      <c r="AW142" s="6" t="s">
        <v>67</v>
      </c>
      <c r="AX142" s="6" t="s">
        <v>67</v>
      </c>
      <c r="AY142" s="6" t="s">
        <v>67</v>
      </c>
      <c r="AZ142" s="6" t="s">
        <v>67</v>
      </c>
      <c r="BA142" s="6" t="s">
        <v>67</v>
      </c>
      <c r="BB142" s="6" t="s">
        <v>67</v>
      </c>
      <c r="BC142" s="6" t="s">
        <v>67</v>
      </c>
      <c r="BD142" s="6" t="s">
        <v>67</v>
      </c>
      <c r="BE142" s="6" t="s">
        <v>67</v>
      </c>
      <c r="BF142" s="6" t="s">
        <v>67</v>
      </c>
    </row>
    <row r="143" spans="1:58" ht="13.5" x14ac:dyDescent="0.25">
      <c r="A143" s="29" t="s">
        <v>185</v>
      </c>
      <c r="B143" s="30"/>
      <c r="C143" s="5" t="s">
        <v>63</v>
      </c>
      <c r="D143" s="7" t="s">
        <v>67</v>
      </c>
      <c r="E143" s="7" t="s">
        <v>67</v>
      </c>
      <c r="F143" s="7" t="s">
        <v>67</v>
      </c>
      <c r="G143" s="7" t="s">
        <v>67</v>
      </c>
      <c r="H143" s="7" t="s">
        <v>67</v>
      </c>
      <c r="I143" s="7" t="s">
        <v>67</v>
      </c>
      <c r="J143" s="7" t="s">
        <v>67</v>
      </c>
      <c r="K143" s="7" t="s">
        <v>67</v>
      </c>
      <c r="L143" s="7" t="s">
        <v>67</v>
      </c>
      <c r="M143" s="7" t="s">
        <v>67</v>
      </c>
      <c r="N143" s="7" t="s">
        <v>67</v>
      </c>
      <c r="O143" s="7" t="s">
        <v>67</v>
      </c>
      <c r="P143" s="7" t="s">
        <v>67</v>
      </c>
      <c r="Q143" s="7" t="s">
        <v>67</v>
      </c>
      <c r="R143" s="7" t="s">
        <v>67</v>
      </c>
      <c r="S143" s="7" t="s">
        <v>67</v>
      </c>
      <c r="T143" s="7" t="s">
        <v>67</v>
      </c>
      <c r="U143" s="7" t="s">
        <v>67</v>
      </c>
      <c r="V143" s="7" t="s">
        <v>67</v>
      </c>
      <c r="W143" s="7" t="s">
        <v>67</v>
      </c>
      <c r="X143" s="7" t="s">
        <v>67</v>
      </c>
      <c r="Y143" s="7" t="s">
        <v>67</v>
      </c>
      <c r="Z143" s="7" t="s">
        <v>67</v>
      </c>
      <c r="AA143" s="7" t="s">
        <v>67</v>
      </c>
      <c r="AB143" s="7" t="s">
        <v>67</v>
      </c>
      <c r="AC143" s="7" t="s">
        <v>67</v>
      </c>
      <c r="AD143" s="7" t="s">
        <v>67</v>
      </c>
      <c r="AE143" s="7" t="s">
        <v>67</v>
      </c>
      <c r="AF143" s="7" t="s">
        <v>67</v>
      </c>
      <c r="AG143" s="7" t="s">
        <v>67</v>
      </c>
      <c r="AH143" s="7" t="s">
        <v>67</v>
      </c>
      <c r="AI143" s="7" t="s">
        <v>67</v>
      </c>
      <c r="AJ143" s="7">
        <v>2012</v>
      </c>
      <c r="AK143" s="7">
        <v>1785</v>
      </c>
      <c r="AL143" s="7">
        <v>1710</v>
      </c>
      <c r="AM143" s="7">
        <v>1800</v>
      </c>
      <c r="AN143" s="7">
        <v>1783</v>
      </c>
      <c r="AO143" s="7">
        <v>1655</v>
      </c>
      <c r="AP143" s="7">
        <v>1673</v>
      </c>
      <c r="AQ143" s="7">
        <v>1861</v>
      </c>
      <c r="AR143" s="7">
        <v>1908</v>
      </c>
      <c r="AS143" s="7">
        <v>2000</v>
      </c>
      <c r="AT143" s="7">
        <v>2074</v>
      </c>
      <c r="AU143" s="7">
        <v>2297</v>
      </c>
      <c r="AV143" s="7">
        <v>2435</v>
      </c>
      <c r="AW143" s="7">
        <v>2933</v>
      </c>
      <c r="AX143" s="7">
        <v>2925</v>
      </c>
      <c r="AY143" s="7">
        <v>2885</v>
      </c>
      <c r="AZ143" s="7">
        <v>2914</v>
      </c>
      <c r="BA143" s="7">
        <v>2949</v>
      </c>
      <c r="BB143" s="7">
        <v>3077</v>
      </c>
      <c r="BC143" s="7">
        <v>3318</v>
      </c>
      <c r="BD143" s="7">
        <v>3419</v>
      </c>
      <c r="BE143" s="7">
        <v>3335</v>
      </c>
      <c r="BF143" s="7">
        <v>3343</v>
      </c>
    </row>
    <row r="144" spans="1:58" ht="13.5" x14ac:dyDescent="0.25">
      <c r="A144" s="33" t="s">
        <v>186</v>
      </c>
      <c r="B144" s="34"/>
      <c r="C144" s="5" t="s">
        <v>63</v>
      </c>
      <c r="D144" s="6" t="s">
        <v>67</v>
      </c>
      <c r="E144" s="6" t="s">
        <v>67</v>
      </c>
      <c r="F144" s="6" t="s">
        <v>67</v>
      </c>
      <c r="G144" s="6" t="s">
        <v>67</v>
      </c>
      <c r="H144" s="6" t="s">
        <v>67</v>
      </c>
      <c r="I144" s="6" t="s">
        <v>67</v>
      </c>
      <c r="J144" s="6" t="s">
        <v>67</v>
      </c>
      <c r="K144" s="6" t="s">
        <v>67</v>
      </c>
      <c r="L144" s="6" t="s">
        <v>67</v>
      </c>
      <c r="M144" s="6" t="s">
        <v>67</v>
      </c>
      <c r="N144" s="6" t="s">
        <v>67</v>
      </c>
      <c r="O144" s="6" t="s">
        <v>67</v>
      </c>
      <c r="P144" s="6" t="s">
        <v>67</v>
      </c>
      <c r="Q144" s="6" t="s">
        <v>67</v>
      </c>
      <c r="R144" s="6" t="s">
        <v>67</v>
      </c>
      <c r="S144" s="6" t="s">
        <v>67</v>
      </c>
      <c r="T144" s="6" t="s">
        <v>67</v>
      </c>
      <c r="U144" s="6" t="s">
        <v>67</v>
      </c>
      <c r="V144" s="6" t="s">
        <v>67</v>
      </c>
      <c r="W144" s="6" t="s">
        <v>67</v>
      </c>
      <c r="X144" s="6" t="s">
        <v>67</v>
      </c>
      <c r="Y144" s="6" t="s">
        <v>67</v>
      </c>
      <c r="Z144" s="6" t="s">
        <v>67</v>
      </c>
      <c r="AA144" s="6" t="s">
        <v>67</v>
      </c>
      <c r="AB144" s="6" t="s">
        <v>67</v>
      </c>
      <c r="AC144" s="6">
        <v>7454</v>
      </c>
      <c r="AD144" s="6">
        <v>6408</v>
      </c>
      <c r="AE144" s="6">
        <v>5561</v>
      </c>
      <c r="AF144" s="6">
        <v>4366</v>
      </c>
      <c r="AG144" s="6">
        <v>3814</v>
      </c>
      <c r="AH144" s="6">
        <v>3171</v>
      </c>
      <c r="AI144" s="6">
        <v>2671</v>
      </c>
      <c r="AJ144" s="6">
        <v>2805</v>
      </c>
      <c r="AK144" s="6">
        <v>2361</v>
      </c>
      <c r="AL144" s="6">
        <v>2058</v>
      </c>
      <c r="AM144" s="6">
        <v>4651</v>
      </c>
      <c r="AN144" s="6">
        <v>5613</v>
      </c>
      <c r="AO144" s="6">
        <v>6358</v>
      </c>
      <c r="AP144" s="6">
        <v>13361</v>
      </c>
      <c r="AQ144" s="6">
        <v>15896</v>
      </c>
      <c r="AR144" s="6">
        <v>17332</v>
      </c>
      <c r="AS144" s="6">
        <v>18684</v>
      </c>
      <c r="AT144" s="6">
        <v>20030</v>
      </c>
      <c r="AU144" s="6">
        <v>24098</v>
      </c>
      <c r="AV144" s="6">
        <v>27601</v>
      </c>
      <c r="AW144" s="6">
        <v>28879</v>
      </c>
      <c r="AX144" s="6">
        <v>29830</v>
      </c>
      <c r="AY144" s="6">
        <v>29888</v>
      </c>
      <c r="AZ144" s="6">
        <v>29710</v>
      </c>
      <c r="BA144" s="6">
        <v>29732</v>
      </c>
      <c r="BB144" s="6">
        <v>28539</v>
      </c>
      <c r="BC144" s="6">
        <v>27429</v>
      </c>
      <c r="BD144" s="6">
        <v>25940.329000000002</v>
      </c>
      <c r="BE144" s="6">
        <v>22876.964</v>
      </c>
      <c r="BF144" s="6">
        <v>18003</v>
      </c>
    </row>
    <row r="145" spans="1:58" ht="13.5" x14ac:dyDescent="0.25">
      <c r="A145" s="29" t="s">
        <v>187</v>
      </c>
      <c r="B145" s="30"/>
      <c r="C145" s="5" t="s">
        <v>63</v>
      </c>
      <c r="D145" s="7" t="s">
        <v>67</v>
      </c>
      <c r="E145" s="7" t="s">
        <v>67</v>
      </c>
      <c r="F145" s="7" t="s">
        <v>67</v>
      </c>
      <c r="G145" s="7" t="s">
        <v>67</v>
      </c>
      <c r="H145" s="7" t="s">
        <v>67</v>
      </c>
      <c r="I145" s="7" t="s">
        <v>67</v>
      </c>
      <c r="J145" s="7" t="s">
        <v>67</v>
      </c>
      <c r="K145" s="7" t="s">
        <v>67</v>
      </c>
      <c r="L145" s="7" t="s">
        <v>67</v>
      </c>
      <c r="M145" s="7" t="s">
        <v>67</v>
      </c>
      <c r="N145" s="7" t="s">
        <v>67</v>
      </c>
      <c r="O145" s="7" t="s">
        <v>67</v>
      </c>
      <c r="P145" s="7" t="s">
        <v>67</v>
      </c>
      <c r="Q145" s="7" t="s">
        <v>67</v>
      </c>
      <c r="R145" s="7" t="s">
        <v>67</v>
      </c>
      <c r="S145" s="7" t="s">
        <v>67</v>
      </c>
      <c r="T145" s="7" t="s">
        <v>67</v>
      </c>
      <c r="U145" s="7" t="s">
        <v>67</v>
      </c>
      <c r="V145" s="7" t="s">
        <v>67</v>
      </c>
      <c r="W145" s="7" t="s">
        <v>67</v>
      </c>
      <c r="X145" s="7" t="s">
        <v>67</v>
      </c>
      <c r="Y145" s="7" t="s">
        <v>67</v>
      </c>
      <c r="Z145" s="7" t="s">
        <v>67</v>
      </c>
      <c r="AA145" s="7" t="s">
        <v>67</v>
      </c>
      <c r="AB145" s="7" t="s">
        <v>67</v>
      </c>
      <c r="AC145" s="7">
        <v>6973</v>
      </c>
      <c r="AD145" s="7">
        <v>5992</v>
      </c>
      <c r="AE145" s="7">
        <v>5159</v>
      </c>
      <c r="AF145" s="7">
        <v>3972</v>
      </c>
      <c r="AG145" s="7">
        <v>3430</v>
      </c>
      <c r="AH145" s="7">
        <v>2929</v>
      </c>
      <c r="AI145" s="7">
        <v>2441</v>
      </c>
      <c r="AJ145" s="7">
        <v>2612</v>
      </c>
      <c r="AK145" s="7">
        <v>2197</v>
      </c>
      <c r="AL145" s="7">
        <v>1662</v>
      </c>
      <c r="AM145" s="7">
        <v>1233</v>
      </c>
      <c r="AN145" s="7">
        <v>847</v>
      </c>
      <c r="AO145" s="7">
        <v>831</v>
      </c>
      <c r="AP145" s="7">
        <v>3948</v>
      </c>
      <c r="AQ145" s="7">
        <v>4373</v>
      </c>
      <c r="AR145" s="7">
        <v>4437</v>
      </c>
      <c r="AS145" s="7">
        <v>4402</v>
      </c>
      <c r="AT145" s="7">
        <v>4414</v>
      </c>
      <c r="AU145" s="7">
        <v>5586</v>
      </c>
      <c r="AV145" s="7">
        <v>5600</v>
      </c>
      <c r="AW145" s="7">
        <v>5542</v>
      </c>
      <c r="AX145" s="7">
        <v>4712</v>
      </c>
      <c r="AY145" s="7">
        <v>2984</v>
      </c>
      <c r="AZ145" s="7">
        <v>2538</v>
      </c>
      <c r="BA145" s="7">
        <v>2678</v>
      </c>
      <c r="BB145" s="7">
        <v>2570.5450000000001</v>
      </c>
      <c r="BC145" s="7">
        <v>2470.6559999999999</v>
      </c>
      <c r="BD145" s="7">
        <v>2336.4789999999998</v>
      </c>
      <c r="BE145" s="7">
        <v>2060.558</v>
      </c>
      <c r="BF145" s="7">
        <v>1622</v>
      </c>
    </row>
    <row r="146" spans="1:58" ht="13.5" x14ac:dyDescent="0.25">
      <c r="A146" s="29" t="s">
        <v>188</v>
      </c>
      <c r="B146" s="30"/>
      <c r="C146" s="5" t="s">
        <v>63</v>
      </c>
      <c r="D146" s="6" t="s">
        <v>67</v>
      </c>
      <c r="E146" s="6" t="s">
        <v>67</v>
      </c>
      <c r="F146" s="6" t="s">
        <v>67</v>
      </c>
      <c r="G146" s="6" t="s">
        <v>67</v>
      </c>
      <c r="H146" s="6" t="s">
        <v>67</v>
      </c>
      <c r="I146" s="6" t="s">
        <v>67</v>
      </c>
      <c r="J146" s="6" t="s">
        <v>67</v>
      </c>
      <c r="K146" s="6" t="s">
        <v>67</v>
      </c>
      <c r="L146" s="6" t="s">
        <v>67</v>
      </c>
      <c r="M146" s="6" t="s">
        <v>67</v>
      </c>
      <c r="N146" s="6" t="s">
        <v>67</v>
      </c>
      <c r="O146" s="6" t="s">
        <v>67</v>
      </c>
      <c r="P146" s="6" t="s">
        <v>67</v>
      </c>
      <c r="Q146" s="6" t="s">
        <v>67</v>
      </c>
      <c r="R146" s="6" t="s">
        <v>67</v>
      </c>
      <c r="S146" s="6" t="s">
        <v>67</v>
      </c>
      <c r="T146" s="6" t="s">
        <v>67</v>
      </c>
      <c r="U146" s="6" t="s">
        <v>67</v>
      </c>
      <c r="V146" s="6" t="s">
        <v>67</v>
      </c>
      <c r="W146" s="6" t="s">
        <v>67</v>
      </c>
      <c r="X146" s="6" t="s">
        <v>67</v>
      </c>
      <c r="Y146" s="6" t="s">
        <v>67</v>
      </c>
      <c r="Z146" s="6" t="s">
        <v>67</v>
      </c>
      <c r="AA146" s="6" t="s">
        <v>67</v>
      </c>
      <c r="AB146" s="6" t="s">
        <v>67</v>
      </c>
      <c r="AC146" s="6">
        <v>481</v>
      </c>
      <c r="AD146" s="6">
        <v>416</v>
      </c>
      <c r="AE146" s="6">
        <v>402</v>
      </c>
      <c r="AF146" s="6">
        <v>394</v>
      </c>
      <c r="AG146" s="6">
        <v>384</v>
      </c>
      <c r="AH146" s="6">
        <v>242</v>
      </c>
      <c r="AI146" s="6">
        <v>230</v>
      </c>
      <c r="AJ146" s="6">
        <v>193</v>
      </c>
      <c r="AK146" s="6">
        <v>164</v>
      </c>
      <c r="AL146" s="6">
        <v>396</v>
      </c>
      <c r="AM146" s="6">
        <v>3418</v>
      </c>
      <c r="AN146" s="6">
        <v>4766</v>
      </c>
      <c r="AO146" s="6">
        <v>5527</v>
      </c>
      <c r="AP146" s="6">
        <v>9411</v>
      </c>
      <c r="AQ146" s="6">
        <v>11523</v>
      </c>
      <c r="AR146" s="6">
        <v>12895</v>
      </c>
      <c r="AS146" s="6">
        <v>14282</v>
      </c>
      <c r="AT146" s="6">
        <v>15617</v>
      </c>
      <c r="AU146" s="6">
        <v>18513</v>
      </c>
      <c r="AV146" s="6">
        <v>22001</v>
      </c>
      <c r="AW146" s="6">
        <v>23338</v>
      </c>
      <c r="AX146" s="6">
        <v>25118</v>
      </c>
      <c r="AY146" s="6">
        <v>26904</v>
      </c>
      <c r="AZ146" s="6">
        <v>27172</v>
      </c>
      <c r="BA146" s="6">
        <v>27054</v>
      </c>
      <c r="BB146" s="6">
        <v>25968.455000000002</v>
      </c>
      <c r="BC146" s="6">
        <v>24958</v>
      </c>
      <c r="BD146" s="6">
        <v>23603.848999999998</v>
      </c>
      <c r="BE146" s="6">
        <v>20816.405999999999</v>
      </c>
      <c r="BF146" s="6">
        <v>16381</v>
      </c>
    </row>
    <row r="147" spans="1:58" ht="13.5" x14ac:dyDescent="0.25">
      <c r="A147" s="33" t="s">
        <v>189</v>
      </c>
      <c r="B147" s="34"/>
      <c r="C147" s="5" t="s">
        <v>63</v>
      </c>
      <c r="D147" s="7" t="s">
        <v>67</v>
      </c>
      <c r="E147" s="7" t="s">
        <v>67</v>
      </c>
      <c r="F147" s="7" t="s">
        <v>67</v>
      </c>
      <c r="G147" s="7" t="s">
        <v>67</v>
      </c>
      <c r="H147" s="7" t="s">
        <v>67</v>
      </c>
      <c r="I147" s="7" t="s">
        <v>67</v>
      </c>
      <c r="J147" s="7" t="s">
        <v>67</v>
      </c>
      <c r="K147" s="7" t="s">
        <v>67</v>
      </c>
      <c r="L147" s="7" t="s">
        <v>67</v>
      </c>
      <c r="M147" s="7" t="s">
        <v>67</v>
      </c>
      <c r="N147" s="7" t="s">
        <v>67</v>
      </c>
      <c r="O147" s="7" t="s">
        <v>67</v>
      </c>
      <c r="P147" s="7" t="s">
        <v>67</v>
      </c>
      <c r="Q147" s="7" t="s">
        <v>67</v>
      </c>
      <c r="R147" s="7" t="s">
        <v>67</v>
      </c>
      <c r="S147" s="7" t="s">
        <v>67</v>
      </c>
      <c r="T147" s="7" t="s">
        <v>67</v>
      </c>
      <c r="U147" s="7" t="s">
        <v>67</v>
      </c>
      <c r="V147" s="7" t="s">
        <v>67</v>
      </c>
      <c r="W147" s="7" t="s">
        <v>67</v>
      </c>
      <c r="X147" s="7" t="s">
        <v>67</v>
      </c>
      <c r="Y147" s="7" t="s">
        <v>67</v>
      </c>
      <c r="Z147" s="7" t="s">
        <v>67</v>
      </c>
      <c r="AA147" s="7" t="s">
        <v>67</v>
      </c>
      <c r="AB147" s="7" t="s">
        <v>67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373.09800000000001</v>
      </c>
      <c r="AP147" s="7">
        <v>555.15</v>
      </c>
      <c r="AQ147" s="7">
        <v>609.97199999999998</v>
      </c>
      <c r="AR147" s="7">
        <v>668.80100000000004</v>
      </c>
      <c r="AS147" s="7">
        <v>714.78</v>
      </c>
      <c r="AT147" s="7">
        <v>918.45100000000002</v>
      </c>
      <c r="AU147" s="7">
        <v>1180.6559999999999</v>
      </c>
      <c r="AV147" s="7">
        <v>1146.8320000000001</v>
      </c>
      <c r="AW147" s="7">
        <v>1313.4939999999999</v>
      </c>
      <c r="AX147" s="7">
        <v>1384.931</v>
      </c>
      <c r="AY147" s="7">
        <v>1437.8969999999999</v>
      </c>
      <c r="AZ147" s="7">
        <v>1155.76</v>
      </c>
      <c r="BA147" s="7">
        <v>1812.248</v>
      </c>
      <c r="BB147" s="7">
        <v>3244.6759999999999</v>
      </c>
      <c r="BC147" s="7">
        <v>4332.8090000000002</v>
      </c>
      <c r="BD147" s="7">
        <v>5355.7870000000003</v>
      </c>
      <c r="BE147" s="7">
        <v>6152.2150000000001</v>
      </c>
      <c r="BF147" s="7">
        <v>6736</v>
      </c>
    </row>
    <row r="148" spans="1:58" ht="13.5" x14ac:dyDescent="0.25">
      <c r="A148" s="29" t="s">
        <v>187</v>
      </c>
      <c r="B148" s="30"/>
      <c r="C148" s="5" t="s">
        <v>63</v>
      </c>
      <c r="D148" s="6" t="s">
        <v>67</v>
      </c>
      <c r="E148" s="6" t="s">
        <v>67</v>
      </c>
      <c r="F148" s="6" t="s">
        <v>67</v>
      </c>
      <c r="G148" s="6" t="s">
        <v>67</v>
      </c>
      <c r="H148" s="6" t="s">
        <v>67</v>
      </c>
      <c r="I148" s="6" t="s">
        <v>67</v>
      </c>
      <c r="J148" s="6" t="s">
        <v>67</v>
      </c>
      <c r="K148" s="6" t="s">
        <v>67</v>
      </c>
      <c r="L148" s="6" t="s">
        <v>67</v>
      </c>
      <c r="M148" s="6" t="s">
        <v>67</v>
      </c>
      <c r="N148" s="6" t="s">
        <v>67</v>
      </c>
      <c r="O148" s="6" t="s">
        <v>67</v>
      </c>
      <c r="P148" s="6" t="s">
        <v>67</v>
      </c>
      <c r="Q148" s="6" t="s">
        <v>67</v>
      </c>
      <c r="R148" s="6" t="s">
        <v>67</v>
      </c>
      <c r="S148" s="6" t="s">
        <v>67</v>
      </c>
      <c r="T148" s="6" t="s">
        <v>67</v>
      </c>
      <c r="U148" s="6" t="s">
        <v>67</v>
      </c>
      <c r="V148" s="6" t="s">
        <v>67</v>
      </c>
      <c r="W148" s="6" t="s">
        <v>67</v>
      </c>
      <c r="X148" s="6" t="s">
        <v>67</v>
      </c>
      <c r="Y148" s="6" t="s">
        <v>67</v>
      </c>
      <c r="Z148" s="6" t="s">
        <v>67</v>
      </c>
      <c r="AA148" s="6" t="s">
        <v>67</v>
      </c>
      <c r="AB148" s="6" t="s">
        <v>67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232.245</v>
      </c>
      <c r="AP148" s="6">
        <v>384.64699999999999</v>
      </c>
      <c r="AQ148" s="6">
        <v>452.75200000000001</v>
      </c>
      <c r="AR148" s="6">
        <v>523.28</v>
      </c>
      <c r="AS148" s="6">
        <v>568.62099999999998</v>
      </c>
      <c r="AT148" s="6">
        <v>654.30799999999999</v>
      </c>
      <c r="AU148" s="6">
        <v>853.70500000000004</v>
      </c>
      <c r="AV148" s="6">
        <v>822.048</v>
      </c>
      <c r="AW148" s="6">
        <v>915.49599999999998</v>
      </c>
      <c r="AX148" s="6">
        <v>967</v>
      </c>
      <c r="AY148" s="6">
        <v>1007</v>
      </c>
      <c r="AZ148" s="6">
        <v>626</v>
      </c>
      <c r="BA148" s="6">
        <v>704</v>
      </c>
      <c r="BB148" s="6">
        <v>1131</v>
      </c>
      <c r="BC148" s="6">
        <v>1417</v>
      </c>
      <c r="BD148" s="6">
        <v>1676</v>
      </c>
      <c r="BE148" s="6">
        <v>1969</v>
      </c>
      <c r="BF148" s="6">
        <v>2180</v>
      </c>
    </row>
    <row r="149" spans="1:58" ht="13.5" x14ac:dyDescent="0.25">
      <c r="A149" s="29" t="s">
        <v>188</v>
      </c>
      <c r="B149" s="30"/>
      <c r="C149" s="5" t="s">
        <v>63</v>
      </c>
      <c r="D149" s="7" t="s">
        <v>67</v>
      </c>
      <c r="E149" s="7" t="s">
        <v>67</v>
      </c>
      <c r="F149" s="7" t="s">
        <v>67</v>
      </c>
      <c r="G149" s="7" t="s">
        <v>67</v>
      </c>
      <c r="H149" s="7" t="s">
        <v>67</v>
      </c>
      <c r="I149" s="7" t="s">
        <v>67</v>
      </c>
      <c r="J149" s="7" t="s">
        <v>67</v>
      </c>
      <c r="K149" s="7" t="s">
        <v>67</v>
      </c>
      <c r="L149" s="7" t="s">
        <v>67</v>
      </c>
      <c r="M149" s="7" t="s">
        <v>67</v>
      </c>
      <c r="N149" s="7" t="s">
        <v>67</v>
      </c>
      <c r="O149" s="7" t="s">
        <v>67</v>
      </c>
      <c r="P149" s="7" t="s">
        <v>67</v>
      </c>
      <c r="Q149" s="7" t="s">
        <v>67</v>
      </c>
      <c r="R149" s="7" t="s">
        <v>67</v>
      </c>
      <c r="S149" s="7" t="s">
        <v>67</v>
      </c>
      <c r="T149" s="7" t="s">
        <v>67</v>
      </c>
      <c r="U149" s="7" t="s">
        <v>67</v>
      </c>
      <c r="V149" s="7" t="s">
        <v>67</v>
      </c>
      <c r="W149" s="7" t="s">
        <v>67</v>
      </c>
      <c r="X149" s="7" t="s">
        <v>67</v>
      </c>
      <c r="Y149" s="7" t="s">
        <v>67</v>
      </c>
      <c r="Z149" s="7" t="s">
        <v>67</v>
      </c>
      <c r="AA149" s="7" t="s">
        <v>67</v>
      </c>
      <c r="AB149" s="7" t="s">
        <v>67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140.85300000000001</v>
      </c>
      <c r="AP149" s="7">
        <v>170.50299999999999</v>
      </c>
      <c r="AQ149" s="7">
        <v>157.21899999999999</v>
      </c>
      <c r="AR149" s="7">
        <v>144.52500000000001</v>
      </c>
      <c r="AS149" s="7">
        <v>146.16</v>
      </c>
      <c r="AT149" s="7">
        <v>265.15100000000001</v>
      </c>
      <c r="AU149" s="7">
        <v>326.95100000000002</v>
      </c>
      <c r="AV149" s="7">
        <v>324.78399999999999</v>
      </c>
      <c r="AW149" s="7">
        <v>399.01100000000002</v>
      </c>
      <c r="AX149" s="7">
        <v>418</v>
      </c>
      <c r="AY149" s="7">
        <v>431</v>
      </c>
      <c r="AZ149" s="7">
        <v>530</v>
      </c>
      <c r="BA149" s="7">
        <v>1108</v>
      </c>
      <c r="BB149" s="7">
        <v>2114</v>
      </c>
      <c r="BC149" s="7">
        <v>2916</v>
      </c>
      <c r="BD149" s="7">
        <v>3680</v>
      </c>
      <c r="BE149" s="7">
        <v>4183</v>
      </c>
      <c r="BF149" s="7">
        <v>4556</v>
      </c>
    </row>
    <row r="150" spans="1:58" ht="13.5" x14ac:dyDescent="0.25">
      <c r="A150" s="29" t="s">
        <v>190</v>
      </c>
      <c r="B150" s="30"/>
      <c r="C150" s="5" t="s">
        <v>63</v>
      </c>
      <c r="D150" s="6">
        <v>10945</v>
      </c>
      <c r="E150" s="6">
        <v>11946</v>
      </c>
      <c r="F150" s="6">
        <v>13320</v>
      </c>
      <c r="G150" s="6">
        <v>14976</v>
      </c>
      <c r="H150" s="6">
        <v>16934</v>
      </c>
      <c r="I150" s="6">
        <v>19080</v>
      </c>
      <c r="J150" s="6">
        <v>20167</v>
      </c>
      <c r="K150" s="6">
        <v>21474</v>
      </c>
      <c r="L150" s="6">
        <v>23324</v>
      </c>
      <c r="M150" s="6">
        <v>28900</v>
      </c>
      <c r="N150" s="6">
        <v>37343</v>
      </c>
      <c r="O150" s="6">
        <v>43954</v>
      </c>
      <c r="P150" s="6">
        <v>50389</v>
      </c>
      <c r="Q150" s="6">
        <v>55380</v>
      </c>
      <c r="R150" s="6">
        <v>63624</v>
      </c>
      <c r="S150" s="6">
        <v>81153</v>
      </c>
      <c r="T150" s="6">
        <v>92880</v>
      </c>
      <c r="U150" s="6">
        <v>108233</v>
      </c>
      <c r="V150" s="6">
        <v>113345</v>
      </c>
      <c r="W150" s="6">
        <v>122092</v>
      </c>
      <c r="X150" s="6">
        <v>133701</v>
      </c>
      <c r="Y150" s="6">
        <v>145729</v>
      </c>
      <c r="Z150" s="6">
        <v>154902</v>
      </c>
      <c r="AA150" s="6">
        <v>173088</v>
      </c>
      <c r="AB150" s="6">
        <v>186990</v>
      </c>
      <c r="AC150" s="6">
        <v>202400</v>
      </c>
      <c r="AD150" s="6">
        <v>200446</v>
      </c>
      <c r="AE150" s="6">
        <v>205389</v>
      </c>
      <c r="AF150" s="6">
        <v>206759</v>
      </c>
      <c r="AG150" s="6">
        <v>225061</v>
      </c>
      <c r="AH150" s="6">
        <v>245705</v>
      </c>
      <c r="AI150" s="6">
        <v>260798</v>
      </c>
      <c r="AJ150" s="6">
        <v>282162</v>
      </c>
      <c r="AK150" s="6">
        <v>314761</v>
      </c>
      <c r="AL150" s="6">
        <v>325665</v>
      </c>
      <c r="AM150" s="6">
        <v>356070</v>
      </c>
      <c r="AN150" s="6">
        <v>368548</v>
      </c>
      <c r="AO150" s="6">
        <v>373628</v>
      </c>
      <c r="AP150" s="6">
        <v>388935</v>
      </c>
      <c r="AQ150" s="6">
        <v>422865</v>
      </c>
      <c r="AR150" s="6">
        <v>452925</v>
      </c>
      <c r="AS150" s="6">
        <v>478704</v>
      </c>
      <c r="AT150" s="6">
        <v>508916</v>
      </c>
      <c r="AU150" s="6">
        <v>513916</v>
      </c>
      <c r="AV150" s="6">
        <v>480145</v>
      </c>
      <c r="AW150" s="6">
        <v>509122</v>
      </c>
      <c r="AX150" s="6">
        <v>537246</v>
      </c>
      <c r="AY150" s="6">
        <v>541403</v>
      </c>
      <c r="AZ150" s="6">
        <v>561690</v>
      </c>
      <c r="BA150" s="6">
        <v>579779</v>
      </c>
      <c r="BB150" s="6">
        <v>599392.45499999996</v>
      </c>
      <c r="BC150" s="6">
        <v>632721.34400000004</v>
      </c>
      <c r="BD150" s="6">
        <v>665126</v>
      </c>
      <c r="BE150" s="6">
        <v>688067</v>
      </c>
      <c r="BF150" s="6">
        <v>711139</v>
      </c>
    </row>
    <row r="151" spans="1:58" ht="13.5" x14ac:dyDescent="0.25">
      <c r="A151" s="29" t="s">
        <v>191</v>
      </c>
      <c r="B151" s="30"/>
      <c r="C151" s="5" t="s">
        <v>63</v>
      </c>
      <c r="D151" s="7" t="s">
        <v>67</v>
      </c>
      <c r="E151" s="7" t="s">
        <v>67</v>
      </c>
      <c r="F151" s="7" t="s">
        <v>67</v>
      </c>
      <c r="G151" s="7" t="s">
        <v>67</v>
      </c>
      <c r="H151" s="7" t="s">
        <v>67</v>
      </c>
      <c r="I151" s="7" t="s">
        <v>67</v>
      </c>
      <c r="J151" s="7" t="s">
        <v>67</v>
      </c>
      <c r="K151" s="7" t="s">
        <v>67</v>
      </c>
      <c r="L151" s="7" t="s">
        <v>67</v>
      </c>
      <c r="M151" s="7" t="s">
        <v>67</v>
      </c>
      <c r="N151" s="7" t="s">
        <v>67</v>
      </c>
      <c r="O151" s="7" t="s">
        <v>67</v>
      </c>
      <c r="P151" s="7" t="s">
        <v>67</v>
      </c>
      <c r="Q151" s="7" t="s">
        <v>67</v>
      </c>
      <c r="R151" s="7" t="s">
        <v>67</v>
      </c>
      <c r="S151" s="7" t="s">
        <v>67</v>
      </c>
      <c r="T151" s="7" t="s">
        <v>67</v>
      </c>
      <c r="U151" s="7" t="s">
        <v>67</v>
      </c>
      <c r="V151" s="7" t="s">
        <v>67</v>
      </c>
      <c r="W151" s="7" t="s">
        <v>67</v>
      </c>
      <c r="X151" s="7" t="s">
        <v>67</v>
      </c>
      <c r="Y151" s="7" t="s">
        <v>67</v>
      </c>
      <c r="Z151" s="7" t="s">
        <v>67</v>
      </c>
      <c r="AA151" s="7" t="s">
        <v>67</v>
      </c>
      <c r="AB151" s="7" t="s">
        <v>67</v>
      </c>
      <c r="AC151" s="7">
        <v>202368</v>
      </c>
      <c r="AD151" s="7">
        <v>205304</v>
      </c>
      <c r="AE151" s="7">
        <v>207654</v>
      </c>
      <c r="AF151" s="7">
        <v>211438</v>
      </c>
      <c r="AG151" s="7">
        <v>228041</v>
      </c>
      <c r="AH151" s="7">
        <v>249597</v>
      </c>
      <c r="AI151" s="7">
        <v>264778</v>
      </c>
      <c r="AJ151" s="7">
        <v>284331</v>
      </c>
      <c r="AK151" s="7">
        <v>312105</v>
      </c>
      <c r="AL151" s="7">
        <v>332477</v>
      </c>
      <c r="AM151" s="7">
        <v>359370</v>
      </c>
      <c r="AN151" s="7">
        <v>368786</v>
      </c>
      <c r="AO151" s="7">
        <v>374152</v>
      </c>
      <c r="AP151" s="7">
        <v>390618.353</v>
      </c>
      <c r="AQ151" s="7">
        <v>424498.24800000002</v>
      </c>
      <c r="AR151" s="7">
        <v>454471.72</v>
      </c>
      <c r="AS151" s="7">
        <v>483020.37900000002</v>
      </c>
      <c r="AT151" s="7">
        <v>508719.69199999998</v>
      </c>
      <c r="AU151" s="7">
        <v>511055.29499999998</v>
      </c>
      <c r="AV151" s="7">
        <v>480673.95199999999</v>
      </c>
      <c r="AW151" s="7">
        <v>514728.50400000002</v>
      </c>
      <c r="AX151" s="7">
        <v>543044</v>
      </c>
      <c r="AY151" s="7">
        <v>549944</v>
      </c>
      <c r="AZ151" s="7">
        <v>571259</v>
      </c>
      <c r="BA151" s="7">
        <v>597825</v>
      </c>
      <c r="BB151" s="7">
        <v>621767.45499999996</v>
      </c>
      <c r="BC151" s="7">
        <v>651251.34400000004</v>
      </c>
      <c r="BD151" s="7">
        <v>680028.52099999995</v>
      </c>
      <c r="BE151" s="7">
        <v>705206.44200000004</v>
      </c>
      <c r="BF151" s="7">
        <v>731056.446</v>
      </c>
    </row>
    <row r="152" spans="1:58" ht="13.5" x14ac:dyDescent="0.25">
      <c r="A152" s="29" t="s">
        <v>192</v>
      </c>
      <c r="B152" s="30"/>
      <c r="C152" s="5" t="s">
        <v>63</v>
      </c>
      <c r="D152" s="6" t="s">
        <v>67</v>
      </c>
      <c r="E152" s="6" t="s">
        <v>67</v>
      </c>
      <c r="F152" s="6" t="s">
        <v>67</v>
      </c>
      <c r="G152" s="6" t="s">
        <v>67</v>
      </c>
      <c r="H152" s="6" t="s">
        <v>67</v>
      </c>
      <c r="I152" s="6" t="s">
        <v>67</v>
      </c>
      <c r="J152" s="6" t="s">
        <v>67</v>
      </c>
      <c r="K152" s="6" t="s">
        <v>67</v>
      </c>
      <c r="L152" s="6" t="s">
        <v>67</v>
      </c>
      <c r="M152" s="6" t="s">
        <v>67</v>
      </c>
      <c r="N152" s="6" t="s">
        <v>67</v>
      </c>
      <c r="O152" s="6" t="s">
        <v>67</v>
      </c>
      <c r="P152" s="6" t="s">
        <v>67</v>
      </c>
      <c r="Q152" s="6" t="s">
        <v>67</v>
      </c>
      <c r="R152" s="6" t="s">
        <v>67</v>
      </c>
      <c r="S152" s="6" t="s">
        <v>67</v>
      </c>
      <c r="T152" s="6" t="s">
        <v>67</v>
      </c>
      <c r="U152" s="6" t="s">
        <v>67</v>
      </c>
      <c r="V152" s="6" t="s">
        <v>67</v>
      </c>
      <c r="W152" s="6" t="s">
        <v>67</v>
      </c>
      <c r="X152" s="6" t="s">
        <v>67</v>
      </c>
      <c r="Y152" s="6" t="s">
        <v>67</v>
      </c>
      <c r="Z152" s="6" t="s">
        <v>67</v>
      </c>
      <c r="AA152" s="6" t="s">
        <v>67</v>
      </c>
      <c r="AB152" s="6" t="s">
        <v>67</v>
      </c>
      <c r="AC152" s="6">
        <v>1323</v>
      </c>
      <c r="AD152" s="6">
        <v>1449</v>
      </c>
      <c r="AE152" s="6">
        <v>1565</v>
      </c>
      <c r="AF152" s="6">
        <v>1659</v>
      </c>
      <c r="AG152" s="6">
        <v>1732</v>
      </c>
      <c r="AH152" s="6">
        <v>1801</v>
      </c>
      <c r="AI152" s="6">
        <v>1888</v>
      </c>
      <c r="AJ152" s="6">
        <v>1972</v>
      </c>
      <c r="AK152" s="6">
        <v>2167</v>
      </c>
      <c r="AL152" s="6">
        <v>2328</v>
      </c>
      <c r="AM152" s="6">
        <v>2062</v>
      </c>
      <c r="AN152" s="6">
        <v>2442</v>
      </c>
      <c r="AO152" s="6">
        <v>2636</v>
      </c>
      <c r="AP152" s="6">
        <v>2896</v>
      </c>
      <c r="AQ152" s="6">
        <v>3187</v>
      </c>
      <c r="AR152" s="6">
        <v>3497</v>
      </c>
      <c r="AS152" s="6">
        <v>3718</v>
      </c>
      <c r="AT152" s="6">
        <v>4072</v>
      </c>
      <c r="AU152" s="6">
        <v>4321</v>
      </c>
      <c r="AV152" s="6">
        <v>4459</v>
      </c>
      <c r="AW152" s="6">
        <v>4731</v>
      </c>
      <c r="AX152" s="6">
        <v>4879</v>
      </c>
      <c r="AY152" s="6">
        <v>5321</v>
      </c>
      <c r="AZ152" s="6">
        <v>5816</v>
      </c>
      <c r="BA152" s="6">
        <v>6441</v>
      </c>
      <c r="BB152" s="6">
        <v>7261</v>
      </c>
      <c r="BC152" s="6">
        <v>8082</v>
      </c>
      <c r="BD152" s="6">
        <v>8861</v>
      </c>
      <c r="BE152" s="6">
        <v>9657</v>
      </c>
      <c r="BF152" s="6">
        <v>9895</v>
      </c>
    </row>
    <row r="153" spans="1:58" ht="13.5" x14ac:dyDescent="0.25">
      <c r="A153" s="29" t="s">
        <v>193</v>
      </c>
      <c r="B153" s="30"/>
      <c r="C153" s="5" t="s">
        <v>63</v>
      </c>
      <c r="D153" s="7" t="s">
        <v>67</v>
      </c>
      <c r="E153" s="7" t="s">
        <v>67</v>
      </c>
      <c r="F153" s="7" t="s">
        <v>67</v>
      </c>
      <c r="G153" s="7" t="s">
        <v>67</v>
      </c>
      <c r="H153" s="7" t="s">
        <v>67</v>
      </c>
      <c r="I153" s="7" t="s">
        <v>67</v>
      </c>
      <c r="J153" s="7" t="s">
        <v>67</v>
      </c>
      <c r="K153" s="7" t="s">
        <v>67</v>
      </c>
      <c r="L153" s="7" t="s">
        <v>67</v>
      </c>
      <c r="M153" s="7" t="s">
        <v>67</v>
      </c>
      <c r="N153" s="7" t="s">
        <v>67</v>
      </c>
      <c r="O153" s="7" t="s">
        <v>67</v>
      </c>
      <c r="P153" s="7" t="s">
        <v>67</v>
      </c>
      <c r="Q153" s="7" t="s">
        <v>67</v>
      </c>
      <c r="R153" s="7" t="s">
        <v>67</v>
      </c>
      <c r="S153" s="7" t="s">
        <v>67</v>
      </c>
      <c r="T153" s="7" t="s">
        <v>67</v>
      </c>
      <c r="U153" s="7" t="s">
        <v>67</v>
      </c>
      <c r="V153" s="7" t="s">
        <v>67</v>
      </c>
      <c r="W153" s="7" t="s">
        <v>67</v>
      </c>
      <c r="X153" s="7" t="s">
        <v>67</v>
      </c>
      <c r="Y153" s="7" t="s">
        <v>67</v>
      </c>
      <c r="Z153" s="7" t="s">
        <v>67</v>
      </c>
      <c r="AA153" s="7" t="s">
        <v>67</v>
      </c>
      <c r="AB153" s="7" t="s">
        <v>67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</row>
    <row r="154" spans="1:58" ht="13.5" x14ac:dyDescent="0.25">
      <c r="A154" s="29" t="s">
        <v>194</v>
      </c>
      <c r="B154" s="30"/>
      <c r="C154" s="5" t="s">
        <v>63</v>
      </c>
      <c r="D154" s="6" t="s">
        <v>67</v>
      </c>
      <c r="E154" s="6" t="s">
        <v>67</v>
      </c>
      <c r="F154" s="6" t="s">
        <v>67</v>
      </c>
      <c r="G154" s="6" t="s">
        <v>67</v>
      </c>
      <c r="H154" s="6" t="s">
        <v>67</v>
      </c>
      <c r="I154" s="6" t="s">
        <v>67</v>
      </c>
      <c r="J154" s="6" t="s">
        <v>67</v>
      </c>
      <c r="K154" s="6" t="s">
        <v>67</v>
      </c>
      <c r="L154" s="6" t="s">
        <v>67</v>
      </c>
      <c r="M154" s="6" t="s">
        <v>67</v>
      </c>
      <c r="N154" s="6" t="s">
        <v>67</v>
      </c>
      <c r="O154" s="6" t="s">
        <v>67</v>
      </c>
      <c r="P154" s="6" t="s">
        <v>67</v>
      </c>
      <c r="Q154" s="6" t="s">
        <v>67</v>
      </c>
      <c r="R154" s="6" t="s">
        <v>67</v>
      </c>
      <c r="S154" s="6" t="s">
        <v>67</v>
      </c>
      <c r="T154" s="6" t="s">
        <v>67</v>
      </c>
      <c r="U154" s="6" t="s">
        <v>67</v>
      </c>
      <c r="V154" s="6" t="s">
        <v>67</v>
      </c>
      <c r="W154" s="6" t="s">
        <v>67</v>
      </c>
      <c r="X154" s="6" t="s">
        <v>67</v>
      </c>
      <c r="Y154" s="6" t="s">
        <v>67</v>
      </c>
      <c r="Z154" s="6" t="s">
        <v>67</v>
      </c>
      <c r="AA154" s="6" t="s">
        <v>67</v>
      </c>
      <c r="AB154" s="6" t="s">
        <v>67</v>
      </c>
      <c r="AC154" s="6">
        <v>6973</v>
      </c>
      <c r="AD154" s="6">
        <v>5992</v>
      </c>
      <c r="AE154" s="6">
        <v>5159</v>
      </c>
      <c r="AF154" s="6">
        <v>3972</v>
      </c>
      <c r="AG154" s="6">
        <v>3430</v>
      </c>
      <c r="AH154" s="6">
        <v>2929</v>
      </c>
      <c r="AI154" s="6">
        <v>2441</v>
      </c>
      <c r="AJ154" s="6">
        <v>2612</v>
      </c>
      <c r="AK154" s="6">
        <v>2197</v>
      </c>
      <c r="AL154" s="6">
        <v>1662</v>
      </c>
      <c r="AM154" s="6">
        <v>1233</v>
      </c>
      <c r="AN154" s="6">
        <v>847</v>
      </c>
      <c r="AO154" s="6">
        <v>1063.2449999999999</v>
      </c>
      <c r="AP154" s="6">
        <v>4332.6469999999999</v>
      </c>
      <c r="AQ154" s="6">
        <v>4825.7520000000004</v>
      </c>
      <c r="AR154" s="6">
        <v>4960.28</v>
      </c>
      <c r="AS154" s="6">
        <v>4970.6210000000001</v>
      </c>
      <c r="AT154" s="6">
        <v>5068.308</v>
      </c>
      <c r="AU154" s="6">
        <v>6439.7049999999999</v>
      </c>
      <c r="AV154" s="6">
        <v>6422.0479999999998</v>
      </c>
      <c r="AW154" s="6">
        <v>6457.4960000000001</v>
      </c>
      <c r="AX154" s="6">
        <v>5679</v>
      </c>
      <c r="AY154" s="6">
        <v>3991</v>
      </c>
      <c r="AZ154" s="6">
        <v>3164</v>
      </c>
      <c r="BA154" s="6">
        <v>3382</v>
      </c>
      <c r="BB154" s="6">
        <v>3701.5450000000001</v>
      </c>
      <c r="BC154" s="6">
        <v>3887.6559999999999</v>
      </c>
      <c r="BD154" s="6">
        <v>4012.4789999999998</v>
      </c>
      <c r="BE154" s="6">
        <v>4029.558</v>
      </c>
      <c r="BF154" s="6">
        <v>3802</v>
      </c>
    </row>
    <row r="155" spans="1:58" ht="13.5" x14ac:dyDescent="0.25">
      <c r="A155" s="29" t="s">
        <v>195</v>
      </c>
      <c r="B155" s="30"/>
      <c r="C155" s="5" t="s">
        <v>63</v>
      </c>
      <c r="D155" s="7" t="s">
        <v>67</v>
      </c>
      <c r="E155" s="7" t="s">
        <v>67</v>
      </c>
      <c r="F155" s="7" t="s">
        <v>67</v>
      </c>
      <c r="G155" s="7" t="s">
        <v>67</v>
      </c>
      <c r="H155" s="7" t="s">
        <v>67</v>
      </c>
      <c r="I155" s="7" t="s">
        <v>67</v>
      </c>
      <c r="J155" s="7" t="s">
        <v>67</v>
      </c>
      <c r="K155" s="7" t="s">
        <v>67</v>
      </c>
      <c r="L155" s="7" t="s">
        <v>67</v>
      </c>
      <c r="M155" s="7" t="s">
        <v>67</v>
      </c>
      <c r="N155" s="7" t="s">
        <v>67</v>
      </c>
      <c r="O155" s="7" t="s">
        <v>67</v>
      </c>
      <c r="P155" s="7" t="s">
        <v>67</v>
      </c>
      <c r="Q155" s="7" t="s">
        <v>67</v>
      </c>
      <c r="R155" s="7" t="s">
        <v>67</v>
      </c>
      <c r="S155" s="7" t="s">
        <v>67</v>
      </c>
      <c r="T155" s="7" t="s">
        <v>67</v>
      </c>
      <c r="U155" s="7" t="s">
        <v>67</v>
      </c>
      <c r="V155" s="7" t="s">
        <v>67</v>
      </c>
      <c r="W155" s="7" t="s">
        <v>67</v>
      </c>
      <c r="X155" s="7" t="s">
        <v>67</v>
      </c>
      <c r="Y155" s="7" t="s">
        <v>67</v>
      </c>
      <c r="Z155" s="7" t="s">
        <v>67</v>
      </c>
      <c r="AA155" s="7" t="s">
        <v>67</v>
      </c>
      <c r="AB155" s="7" t="s">
        <v>67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</row>
    <row r="156" spans="1:58" ht="13.5" x14ac:dyDescent="0.25">
      <c r="A156" s="29" t="s">
        <v>196</v>
      </c>
      <c r="B156" s="30"/>
      <c r="C156" s="5" t="s">
        <v>63</v>
      </c>
      <c r="D156" s="6" t="s">
        <v>67</v>
      </c>
      <c r="E156" s="6" t="s">
        <v>67</v>
      </c>
      <c r="F156" s="6" t="s">
        <v>67</v>
      </c>
      <c r="G156" s="6" t="s">
        <v>67</v>
      </c>
      <c r="H156" s="6" t="s">
        <v>67</v>
      </c>
      <c r="I156" s="6" t="s">
        <v>67</v>
      </c>
      <c r="J156" s="6" t="s">
        <v>67</v>
      </c>
      <c r="K156" s="6" t="s">
        <v>67</v>
      </c>
      <c r="L156" s="6" t="s">
        <v>67</v>
      </c>
      <c r="M156" s="6" t="s">
        <v>67</v>
      </c>
      <c r="N156" s="6" t="s">
        <v>67</v>
      </c>
      <c r="O156" s="6" t="s">
        <v>67</v>
      </c>
      <c r="P156" s="6" t="s">
        <v>67</v>
      </c>
      <c r="Q156" s="6" t="s">
        <v>67</v>
      </c>
      <c r="R156" s="6" t="s">
        <v>67</v>
      </c>
      <c r="S156" s="6" t="s">
        <v>67</v>
      </c>
      <c r="T156" s="6" t="s">
        <v>67</v>
      </c>
      <c r="U156" s="6" t="s">
        <v>67</v>
      </c>
      <c r="V156" s="6" t="s">
        <v>67</v>
      </c>
      <c r="W156" s="6" t="s">
        <v>67</v>
      </c>
      <c r="X156" s="6" t="s">
        <v>67</v>
      </c>
      <c r="Y156" s="6" t="s">
        <v>67</v>
      </c>
      <c r="Z156" s="6" t="s">
        <v>67</v>
      </c>
      <c r="AA156" s="6" t="s">
        <v>67</v>
      </c>
      <c r="AB156" s="6" t="s">
        <v>67</v>
      </c>
      <c r="AC156" s="6">
        <v>3288</v>
      </c>
      <c r="AD156" s="6">
        <v>3620</v>
      </c>
      <c r="AE156" s="6">
        <v>3989</v>
      </c>
      <c r="AF156" s="6">
        <v>4119</v>
      </c>
      <c r="AG156" s="6">
        <v>3965</v>
      </c>
      <c r="AH156" s="6">
        <v>4152</v>
      </c>
      <c r="AI156" s="6">
        <v>4316</v>
      </c>
      <c r="AJ156" s="6">
        <v>4401</v>
      </c>
      <c r="AK156" s="6">
        <v>4568</v>
      </c>
      <c r="AL156" s="6">
        <v>5285</v>
      </c>
      <c r="AM156" s="6">
        <v>8103</v>
      </c>
      <c r="AN156" s="6">
        <v>9527</v>
      </c>
      <c r="AO156" s="6">
        <v>10755</v>
      </c>
      <c r="AP156" s="6">
        <v>13704</v>
      </c>
      <c r="AQ156" s="6">
        <v>15066</v>
      </c>
      <c r="AR156" s="6">
        <v>16968</v>
      </c>
      <c r="AS156" s="6">
        <v>17466</v>
      </c>
      <c r="AT156" s="6">
        <v>18629</v>
      </c>
      <c r="AU156" s="6">
        <v>19208</v>
      </c>
      <c r="AV156" s="6">
        <v>20482</v>
      </c>
      <c r="AW156" s="6">
        <v>21217</v>
      </c>
      <c r="AX156" s="6">
        <v>21382</v>
      </c>
      <c r="AY156" s="6">
        <v>21327</v>
      </c>
      <c r="AZ156" s="6">
        <v>22438</v>
      </c>
      <c r="BA156" s="6">
        <v>23144</v>
      </c>
      <c r="BB156" s="6">
        <v>25025</v>
      </c>
      <c r="BC156" s="6">
        <v>25903</v>
      </c>
      <c r="BD156" s="6">
        <v>26678</v>
      </c>
      <c r="BE156" s="6">
        <v>27546</v>
      </c>
      <c r="BF156" s="6">
        <v>27546</v>
      </c>
    </row>
    <row r="157" spans="1:58" ht="13.5" x14ac:dyDescent="0.25">
      <c r="A157" s="29" t="s">
        <v>197</v>
      </c>
      <c r="B157" s="30"/>
      <c r="C157" s="5" t="s">
        <v>63</v>
      </c>
      <c r="D157" s="7" t="s">
        <v>67</v>
      </c>
      <c r="E157" s="7" t="s">
        <v>67</v>
      </c>
      <c r="F157" s="7" t="s">
        <v>67</v>
      </c>
      <c r="G157" s="7" t="s">
        <v>67</v>
      </c>
      <c r="H157" s="7" t="s">
        <v>67</v>
      </c>
      <c r="I157" s="7" t="s">
        <v>67</v>
      </c>
      <c r="J157" s="7" t="s">
        <v>67</v>
      </c>
      <c r="K157" s="7" t="s">
        <v>67</v>
      </c>
      <c r="L157" s="7" t="s">
        <v>67</v>
      </c>
      <c r="M157" s="7" t="s">
        <v>67</v>
      </c>
      <c r="N157" s="7" t="s">
        <v>67</v>
      </c>
      <c r="O157" s="7" t="s">
        <v>67</v>
      </c>
      <c r="P157" s="7" t="s">
        <v>67</v>
      </c>
      <c r="Q157" s="7" t="s">
        <v>67</v>
      </c>
      <c r="R157" s="7" t="s">
        <v>67</v>
      </c>
      <c r="S157" s="7" t="s">
        <v>67</v>
      </c>
      <c r="T157" s="7" t="s">
        <v>67</v>
      </c>
      <c r="U157" s="7" t="s">
        <v>67</v>
      </c>
      <c r="V157" s="7" t="s">
        <v>67</v>
      </c>
      <c r="W157" s="7" t="s">
        <v>67</v>
      </c>
      <c r="X157" s="7" t="s">
        <v>67</v>
      </c>
      <c r="Y157" s="7" t="s">
        <v>67</v>
      </c>
      <c r="Z157" s="7" t="s">
        <v>67</v>
      </c>
      <c r="AA157" s="7" t="s">
        <v>67</v>
      </c>
      <c r="AB157" s="7" t="s">
        <v>67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132264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</row>
    <row r="158" spans="1:58" ht="13.5" x14ac:dyDescent="0.25">
      <c r="A158" s="29" t="s">
        <v>198</v>
      </c>
      <c r="B158" s="30"/>
      <c r="C158" s="5" t="s">
        <v>63</v>
      </c>
      <c r="D158" s="6" t="s">
        <v>67</v>
      </c>
      <c r="E158" s="6" t="s">
        <v>67</v>
      </c>
      <c r="F158" s="6" t="s">
        <v>67</v>
      </c>
      <c r="G158" s="6" t="s">
        <v>67</v>
      </c>
      <c r="H158" s="6" t="s">
        <v>67</v>
      </c>
      <c r="I158" s="6" t="s">
        <v>67</v>
      </c>
      <c r="J158" s="6" t="s">
        <v>67</v>
      </c>
      <c r="K158" s="6" t="s">
        <v>67</v>
      </c>
      <c r="L158" s="6" t="s">
        <v>67</v>
      </c>
      <c r="M158" s="6" t="s">
        <v>67</v>
      </c>
      <c r="N158" s="6" t="s">
        <v>67</v>
      </c>
      <c r="O158" s="6" t="s">
        <v>67</v>
      </c>
      <c r="P158" s="6" t="s">
        <v>67</v>
      </c>
      <c r="Q158" s="6" t="s">
        <v>67</v>
      </c>
      <c r="R158" s="6" t="s">
        <v>67</v>
      </c>
      <c r="S158" s="6" t="s">
        <v>67</v>
      </c>
      <c r="T158" s="6" t="s">
        <v>67</v>
      </c>
      <c r="U158" s="6" t="s">
        <v>67</v>
      </c>
      <c r="V158" s="6" t="s">
        <v>67</v>
      </c>
      <c r="W158" s="6" t="s">
        <v>67</v>
      </c>
      <c r="X158" s="6" t="s">
        <v>67</v>
      </c>
      <c r="Y158" s="6" t="s">
        <v>67</v>
      </c>
      <c r="Z158" s="6" t="s">
        <v>67</v>
      </c>
      <c r="AA158" s="6" t="s">
        <v>67</v>
      </c>
      <c r="AB158" s="6" t="s">
        <v>67</v>
      </c>
      <c r="AC158" s="6">
        <v>213952</v>
      </c>
      <c r="AD158" s="6">
        <v>216365</v>
      </c>
      <c r="AE158" s="6">
        <v>218367</v>
      </c>
      <c r="AF158" s="6">
        <v>221188</v>
      </c>
      <c r="AG158" s="6">
        <v>237168</v>
      </c>
      <c r="AH158" s="6">
        <v>258463</v>
      </c>
      <c r="AI158" s="6">
        <v>273423</v>
      </c>
      <c r="AJ158" s="6">
        <v>293316</v>
      </c>
      <c r="AK158" s="6">
        <v>321037</v>
      </c>
      <c r="AL158" s="6">
        <v>341752</v>
      </c>
      <c r="AM158" s="6">
        <v>370768</v>
      </c>
      <c r="AN158" s="6">
        <v>381602</v>
      </c>
      <c r="AO158" s="6">
        <v>388606.245</v>
      </c>
      <c r="AP158" s="6">
        <v>411551</v>
      </c>
      <c r="AQ158" s="6">
        <v>447577</v>
      </c>
      <c r="AR158" s="6">
        <v>479897</v>
      </c>
      <c r="AS158" s="6">
        <v>509175</v>
      </c>
      <c r="AT158" s="6">
        <v>536489</v>
      </c>
      <c r="AU158" s="6">
        <v>541024</v>
      </c>
      <c r="AV158" s="6">
        <v>512037</v>
      </c>
      <c r="AW158" s="6">
        <v>547134</v>
      </c>
      <c r="AX158" s="6">
        <v>574984</v>
      </c>
      <c r="AY158" s="6">
        <v>580583</v>
      </c>
      <c r="AZ158" s="6">
        <v>602677</v>
      </c>
      <c r="BA158" s="6">
        <v>763056</v>
      </c>
      <c r="BB158" s="6">
        <v>657755</v>
      </c>
      <c r="BC158" s="6">
        <v>689124</v>
      </c>
      <c r="BD158" s="6">
        <v>719580</v>
      </c>
      <c r="BE158" s="6">
        <v>746439</v>
      </c>
      <c r="BF158" s="6">
        <v>772299.446</v>
      </c>
    </row>
    <row r="159" spans="1:58" ht="13.5" x14ac:dyDescent="0.25">
      <c r="A159" s="29" t="s">
        <v>199</v>
      </c>
      <c r="B159" s="30"/>
      <c r="C159" s="5" t="s">
        <v>63</v>
      </c>
      <c r="D159" s="7" t="s">
        <v>67</v>
      </c>
      <c r="E159" s="7" t="s">
        <v>67</v>
      </c>
      <c r="F159" s="7" t="s">
        <v>67</v>
      </c>
      <c r="G159" s="7" t="s">
        <v>67</v>
      </c>
      <c r="H159" s="7" t="s">
        <v>67</v>
      </c>
      <c r="I159" s="7" t="s">
        <v>67</v>
      </c>
      <c r="J159" s="7" t="s">
        <v>67</v>
      </c>
      <c r="K159" s="7" t="s">
        <v>67</v>
      </c>
      <c r="L159" s="7" t="s">
        <v>67</v>
      </c>
      <c r="M159" s="7" t="s">
        <v>67</v>
      </c>
      <c r="N159" s="7" t="s">
        <v>67</v>
      </c>
      <c r="O159" s="7" t="s">
        <v>67</v>
      </c>
      <c r="P159" s="7" t="s">
        <v>67</v>
      </c>
      <c r="Q159" s="7" t="s">
        <v>67</v>
      </c>
      <c r="R159" s="7" t="s">
        <v>67</v>
      </c>
      <c r="S159" s="7" t="s">
        <v>67</v>
      </c>
      <c r="T159" s="7" t="s">
        <v>67</v>
      </c>
      <c r="U159" s="7" t="s">
        <v>67</v>
      </c>
      <c r="V159" s="7" t="s">
        <v>67</v>
      </c>
      <c r="W159" s="7" t="s">
        <v>67</v>
      </c>
      <c r="X159" s="7" t="s">
        <v>67</v>
      </c>
      <c r="Y159" s="7" t="s">
        <v>67</v>
      </c>
      <c r="Z159" s="7" t="s">
        <v>67</v>
      </c>
      <c r="AA159" s="7" t="s">
        <v>67</v>
      </c>
      <c r="AB159" s="7" t="s">
        <v>67</v>
      </c>
      <c r="AC159" s="7">
        <v>3966</v>
      </c>
      <c r="AD159" s="7">
        <v>4957</v>
      </c>
      <c r="AE159" s="7">
        <v>5451</v>
      </c>
      <c r="AF159" s="7">
        <v>5492</v>
      </c>
      <c r="AG159" s="7">
        <v>5560</v>
      </c>
      <c r="AH159" s="7">
        <v>5430</v>
      </c>
      <c r="AI159" s="7">
        <v>6293</v>
      </c>
      <c r="AJ159" s="7">
        <v>3726</v>
      </c>
      <c r="AK159" s="7">
        <v>3899</v>
      </c>
      <c r="AL159" s="7">
        <v>4063</v>
      </c>
      <c r="AM159" s="7">
        <v>4234</v>
      </c>
      <c r="AN159" s="7">
        <v>4263</v>
      </c>
      <c r="AO159" s="7">
        <v>4233</v>
      </c>
      <c r="AP159" s="7">
        <v>2040</v>
      </c>
      <c r="AQ159" s="7">
        <v>1338</v>
      </c>
      <c r="AR159" s="7">
        <v>1486</v>
      </c>
      <c r="AS159" s="7">
        <v>1362</v>
      </c>
      <c r="AT159" s="7">
        <v>1391</v>
      </c>
      <c r="AU159" s="7">
        <v>1799</v>
      </c>
      <c r="AV159" s="7">
        <v>2190</v>
      </c>
      <c r="AW159" s="7">
        <v>1616</v>
      </c>
      <c r="AX159" s="7">
        <v>1425</v>
      </c>
      <c r="AY159" s="7">
        <v>1425</v>
      </c>
      <c r="AZ159" s="7">
        <v>1568</v>
      </c>
      <c r="BA159" s="7">
        <v>1558</v>
      </c>
      <c r="BB159" s="7">
        <v>1563</v>
      </c>
      <c r="BC159" s="7">
        <v>1670</v>
      </c>
      <c r="BD159" s="7">
        <v>1469</v>
      </c>
      <c r="BE159" s="7">
        <v>1260</v>
      </c>
      <c r="BF159" s="7">
        <v>1484</v>
      </c>
    </row>
    <row r="160" spans="1:58" ht="13.5" x14ac:dyDescent="0.25">
      <c r="A160" s="29" t="s">
        <v>200</v>
      </c>
      <c r="B160" s="30"/>
      <c r="C160" s="5" t="s">
        <v>63</v>
      </c>
      <c r="D160" s="6" t="s">
        <v>67</v>
      </c>
      <c r="E160" s="6" t="s">
        <v>67</v>
      </c>
      <c r="F160" s="6" t="s">
        <v>67</v>
      </c>
      <c r="G160" s="6" t="s">
        <v>67</v>
      </c>
      <c r="H160" s="6" t="s">
        <v>67</v>
      </c>
      <c r="I160" s="6" t="s">
        <v>67</v>
      </c>
      <c r="J160" s="6" t="s">
        <v>67</v>
      </c>
      <c r="K160" s="6" t="s">
        <v>67</v>
      </c>
      <c r="L160" s="6" t="s">
        <v>67</v>
      </c>
      <c r="M160" s="6" t="s">
        <v>67</v>
      </c>
      <c r="N160" s="6" t="s">
        <v>67</v>
      </c>
      <c r="O160" s="6" t="s">
        <v>67</v>
      </c>
      <c r="P160" s="6" t="s">
        <v>67</v>
      </c>
      <c r="Q160" s="6" t="s">
        <v>67</v>
      </c>
      <c r="R160" s="6" t="s">
        <v>67</v>
      </c>
      <c r="S160" s="6" t="s">
        <v>67</v>
      </c>
      <c r="T160" s="6" t="s">
        <v>67</v>
      </c>
      <c r="U160" s="6" t="s">
        <v>67</v>
      </c>
      <c r="V160" s="6" t="s">
        <v>67</v>
      </c>
      <c r="W160" s="6" t="s">
        <v>67</v>
      </c>
      <c r="X160" s="6" t="s">
        <v>67</v>
      </c>
      <c r="Y160" s="6" t="s">
        <v>67</v>
      </c>
      <c r="Z160" s="6" t="s">
        <v>67</v>
      </c>
      <c r="AA160" s="6" t="s">
        <v>67</v>
      </c>
      <c r="AB160" s="6" t="s">
        <v>67</v>
      </c>
      <c r="AC160" s="6">
        <v>217918</v>
      </c>
      <c r="AD160" s="6">
        <v>221322</v>
      </c>
      <c r="AE160" s="6">
        <v>223818</v>
      </c>
      <c r="AF160" s="6">
        <v>226680</v>
      </c>
      <c r="AG160" s="6">
        <v>242728</v>
      </c>
      <c r="AH160" s="6">
        <v>263893</v>
      </c>
      <c r="AI160" s="6">
        <v>279716</v>
      </c>
      <c r="AJ160" s="6">
        <v>297042</v>
      </c>
      <c r="AK160" s="6">
        <v>324936</v>
      </c>
      <c r="AL160" s="6">
        <v>345815</v>
      </c>
      <c r="AM160" s="6">
        <v>375002</v>
      </c>
      <c r="AN160" s="6">
        <v>385865</v>
      </c>
      <c r="AO160" s="6">
        <v>392839.245</v>
      </c>
      <c r="AP160" s="6">
        <v>413591</v>
      </c>
      <c r="AQ160" s="6">
        <v>448915</v>
      </c>
      <c r="AR160" s="6">
        <v>481383</v>
      </c>
      <c r="AS160" s="6">
        <v>510537</v>
      </c>
      <c r="AT160" s="6">
        <v>537880</v>
      </c>
      <c r="AU160" s="6">
        <v>542823</v>
      </c>
      <c r="AV160" s="6">
        <v>514227</v>
      </c>
      <c r="AW160" s="6">
        <v>548750</v>
      </c>
      <c r="AX160" s="6">
        <v>576409</v>
      </c>
      <c r="AY160" s="6">
        <v>582008</v>
      </c>
      <c r="AZ160" s="6">
        <v>604245</v>
      </c>
      <c r="BA160" s="6">
        <v>764614</v>
      </c>
      <c r="BB160" s="6">
        <v>659318</v>
      </c>
      <c r="BC160" s="6">
        <v>690794</v>
      </c>
      <c r="BD160" s="6">
        <v>721049</v>
      </c>
      <c r="BE160" s="6">
        <v>747699</v>
      </c>
      <c r="BF160" s="6">
        <v>773783.446</v>
      </c>
    </row>
    <row r="161" spans="1:1" x14ac:dyDescent="0.2">
      <c r="A161" s="9" t="s">
        <v>206</v>
      </c>
    </row>
  </sheetData>
  <mergeCells count="97">
    <mergeCell ref="A160:B160"/>
    <mergeCell ref="A154:B154"/>
    <mergeCell ref="A155:B155"/>
    <mergeCell ref="A156:B156"/>
    <mergeCell ref="A157:B157"/>
    <mergeCell ref="A158:B158"/>
    <mergeCell ref="A159:B159"/>
    <mergeCell ref="A149:B149"/>
    <mergeCell ref="A150:B150"/>
    <mergeCell ref="A151:B151"/>
    <mergeCell ref="A152:B152"/>
    <mergeCell ref="A153:B153"/>
    <mergeCell ref="A144:B144"/>
    <mergeCell ref="A145:B145"/>
    <mergeCell ref="A146:B146"/>
    <mergeCell ref="A147:B147"/>
    <mergeCell ref="A148:B148"/>
    <mergeCell ref="A138:B138"/>
    <mergeCell ref="A139:B139"/>
    <mergeCell ref="A140:B140"/>
    <mergeCell ref="A141:B141"/>
    <mergeCell ref="A143:B143"/>
    <mergeCell ref="A121:A122"/>
    <mergeCell ref="A123:B123"/>
    <mergeCell ref="A125:B125"/>
    <mergeCell ref="A126:A136"/>
    <mergeCell ref="A137:B137"/>
    <mergeCell ref="A105:A116"/>
    <mergeCell ref="A117:B117"/>
    <mergeCell ref="A118:B118"/>
    <mergeCell ref="A119:B119"/>
    <mergeCell ref="A120:B120"/>
    <mergeCell ref="A95:B95"/>
    <mergeCell ref="A96:B96"/>
    <mergeCell ref="A97:A102"/>
    <mergeCell ref="A103:B103"/>
    <mergeCell ref="A104:B104"/>
    <mergeCell ref="A82:A85"/>
    <mergeCell ref="A86:B86"/>
    <mergeCell ref="A87:B87"/>
    <mergeCell ref="A88:A92"/>
    <mergeCell ref="A93:B93"/>
    <mergeCell ref="A75:A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64:B64"/>
    <mergeCell ref="A65:B65"/>
    <mergeCell ref="A67:B67"/>
    <mergeCell ref="A68:B68"/>
    <mergeCell ref="A69:B69"/>
    <mergeCell ref="A46:A52"/>
    <mergeCell ref="A53:B53"/>
    <mergeCell ref="A54:B54"/>
    <mergeCell ref="A55:B55"/>
    <mergeCell ref="A56:A63"/>
    <mergeCell ref="A39:B39"/>
    <mergeCell ref="A40:B40"/>
    <mergeCell ref="A41:B41"/>
    <mergeCell ref="A42:A44"/>
    <mergeCell ref="A45:B45"/>
    <mergeCell ref="A33:B33"/>
    <mergeCell ref="A34:B34"/>
    <mergeCell ref="A35:B35"/>
    <mergeCell ref="A36:B36"/>
    <mergeCell ref="A37:A38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1:A12"/>
    <mergeCell ref="A13:B13"/>
    <mergeCell ref="A14:B14"/>
    <mergeCell ref="A15:B15"/>
    <mergeCell ref="A16:A22"/>
    <mergeCell ref="A5:B5"/>
    <mergeCell ref="A6:B6"/>
    <mergeCell ref="A8:B8"/>
    <mergeCell ref="A9:B9"/>
    <mergeCell ref="A10:B10"/>
    <mergeCell ref="A2:C2"/>
    <mergeCell ref="D2:BF2"/>
    <mergeCell ref="A3:C3"/>
    <mergeCell ref="D3:BF3"/>
    <mergeCell ref="A4:C4"/>
  </mergeCells>
  <hyperlinks>
    <hyperlink ref="A1" r:id="rId1" tooltip="Click once to display linked information. Click and hold to select this cell." display="http://stats.oecd.org/OECDStat_Metadata/ShowMetadata.ashx?Dataset=REVGBR&amp;ShowOnWeb=true&amp;Lang=en" xr:uid="{00000000-0004-0000-0100-000000000000}"/>
    <hyperlink ref="BF4" r:id="rId2" tooltip="Click once to display linked information. Click and hold to select this cell." display="http://stats.oecd.org/OECDStat_Metadata/ShowMetadata.ashx?Dataset=REVGBR&amp;Coords=[YEA].[2019]&amp;ShowOnWeb=true&amp;Lang=en" xr:uid="{00000000-0004-0000-0100-000001000000}"/>
    <hyperlink ref="A14" r:id="rId3" tooltip="Click once to display linked information. Click and hold to select this cell." display="http://stats.oecd.org/OECDStat_Metadata/ShowMetadata.ashx?Dataset=REVGBR&amp;Coords=[TAX].[1200]&amp;ShowOnWeb=true&amp;Lang=en" xr:uid="{00000000-0004-0000-0100-000002000000}"/>
    <hyperlink ref="A144" r:id="rId4" tooltip="Click once to display linked information. Click and hold to select this cell." display="http://stats.oecd.org/OECDStat_Metadata/ShowMetadata.ashx?Dataset=REVGBR&amp;Coords=[TAX].[NW1]&amp;ShowOnWeb=true&amp;Lang=en" xr:uid="{00000000-0004-0000-0100-000003000000}"/>
    <hyperlink ref="A147" r:id="rId5" tooltip="Click once to display linked information. Click and hold to select this cell." display="http://stats.oecd.org/OECDStat_Metadata/ShowMetadata.ashx?Dataset=REVGBR&amp;Coords=[TAX].[NW2]&amp;ShowOnWeb=true&amp;Lang=en" xr:uid="{00000000-0004-0000-0100-000004000000}"/>
    <hyperlink ref="A161" r:id="rId6" tooltip="Click once to display linked information. Click and hold to select this cell." display="https://stats-1.oecd.org/" xr:uid="{00000000-0004-0000-0100-000005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A6AF-0DA5-4A13-933A-181F7BE1029E}">
  <dimension ref="A1:BD44"/>
  <sheetViews>
    <sheetView showGridLines="0" tabSelected="1" workbookViewId="0">
      <pane xSplit="1" topLeftCell="B1" activePane="topRight" state="frozen"/>
      <selection activeCell="A2" sqref="A2"/>
      <selection pane="topRight" activeCell="F15" sqref="F15"/>
    </sheetView>
  </sheetViews>
  <sheetFormatPr defaultRowHeight="12.75" x14ac:dyDescent="0.2"/>
  <cols>
    <col min="1" max="1" width="42.7109375" style="1" customWidth="1"/>
    <col min="2" max="11" width="10.5703125" style="1" bestFit="1" customWidth="1"/>
    <col min="12" max="35" width="11.5703125" style="1" bestFit="1" customWidth="1"/>
    <col min="36" max="56" width="13.28515625" style="1" bestFit="1" customWidth="1"/>
    <col min="57" max="16384" width="9.140625" style="1"/>
  </cols>
  <sheetData>
    <row r="1" spans="1:56" x14ac:dyDescent="0.2">
      <c r="A1" s="12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3" t="s">
        <v>45</v>
      </c>
      <c r="AO1" s="3" t="s">
        <v>46</v>
      </c>
      <c r="AP1" s="3" t="s">
        <v>47</v>
      </c>
      <c r="AQ1" s="3" t="s">
        <v>48</v>
      </c>
      <c r="AR1" s="3" t="s">
        <v>49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56</v>
      </c>
      <c r="AZ1" s="3" t="s">
        <v>57</v>
      </c>
      <c r="BA1" s="3" t="s">
        <v>58</v>
      </c>
      <c r="BB1" s="3" t="s">
        <v>59</v>
      </c>
      <c r="BC1" s="3" t="s">
        <v>60</v>
      </c>
      <c r="BD1" s="4" t="s">
        <v>61</v>
      </c>
    </row>
    <row r="2" spans="1:56" x14ac:dyDescent="0.2">
      <c r="A2" s="10" t="s">
        <v>0</v>
      </c>
      <c r="B2" s="6">
        <v>3615</v>
      </c>
      <c r="C2" s="6">
        <v>4446</v>
      </c>
      <c r="D2" s="6">
        <v>4115</v>
      </c>
      <c r="E2" s="6">
        <v>4585</v>
      </c>
      <c r="F2" s="6">
        <v>5157</v>
      </c>
      <c r="G2" s="6">
        <v>5752</v>
      </c>
      <c r="H2" s="6">
        <v>6493</v>
      </c>
      <c r="I2" s="6">
        <v>6687</v>
      </c>
      <c r="J2" s="6">
        <v>7371</v>
      </c>
      <c r="K2" s="6">
        <v>9869</v>
      </c>
      <c r="L2" s="6">
        <v>14448</v>
      </c>
      <c r="M2" s="6">
        <v>16801</v>
      </c>
      <c r="N2" s="6">
        <v>17453</v>
      </c>
      <c r="O2" s="6">
        <v>18785</v>
      </c>
      <c r="P2" s="6">
        <v>20355</v>
      </c>
      <c r="Q2" s="6">
        <v>23376</v>
      </c>
      <c r="R2" s="6">
        <v>26958</v>
      </c>
      <c r="S2" s="6">
        <v>29786</v>
      </c>
      <c r="T2" s="6">
        <v>31023</v>
      </c>
      <c r="U2" s="6">
        <v>32064</v>
      </c>
      <c r="V2" s="6">
        <v>33965</v>
      </c>
      <c r="W2" s="6">
        <v>39283</v>
      </c>
      <c r="X2" s="6">
        <v>40040</v>
      </c>
      <c r="Y2" s="6">
        <v>43268</v>
      </c>
      <c r="Z2" s="6">
        <v>46546</v>
      </c>
      <c r="AA2" s="6">
        <v>57614</v>
      </c>
      <c r="AB2" s="6">
        <v>58951</v>
      </c>
      <c r="AC2" s="6">
        <v>61021</v>
      </c>
      <c r="AD2" s="6">
        <v>60987</v>
      </c>
      <c r="AE2" s="6">
        <v>65717</v>
      </c>
      <c r="AF2" s="6">
        <v>71121</v>
      </c>
      <c r="AG2" s="6">
        <v>71206</v>
      </c>
      <c r="AH2" s="6">
        <v>72525</v>
      </c>
      <c r="AI2" s="6">
        <v>85903</v>
      </c>
      <c r="AJ2" s="6">
        <v>93079</v>
      </c>
      <c r="AK2" s="6">
        <v>101925</v>
      </c>
      <c r="AL2" s="6">
        <v>107661</v>
      </c>
      <c r="AM2" s="6">
        <v>108525</v>
      </c>
      <c r="AN2" s="6">
        <v>110203</v>
      </c>
      <c r="AO2" s="6">
        <v>117369</v>
      </c>
      <c r="AP2" s="6">
        <v>127803</v>
      </c>
      <c r="AQ2" s="6">
        <v>136611</v>
      </c>
      <c r="AR2" s="6">
        <v>147309</v>
      </c>
      <c r="AS2" s="6">
        <v>149228</v>
      </c>
      <c r="AT2" s="6">
        <v>138023</v>
      </c>
      <c r="AU2" s="6">
        <v>144502</v>
      </c>
      <c r="AV2" s="6">
        <v>149353</v>
      </c>
      <c r="AW2" s="6">
        <v>146474</v>
      </c>
      <c r="AX2" s="6">
        <v>152668</v>
      </c>
      <c r="AY2" s="6">
        <v>156187</v>
      </c>
      <c r="AZ2" s="6">
        <v>163291.45499999999</v>
      </c>
      <c r="BA2" s="6">
        <v>169582.34400000001</v>
      </c>
      <c r="BB2" s="6">
        <v>177181.52100000001</v>
      </c>
      <c r="BC2" s="6">
        <v>184968.44200000001</v>
      </c>
      <c r="BD2" s="6">
        <v>192462.446</v>
      </c>
    </row>
    <row r="3" spans="1:56" x14ac:dyDescent="0.2">
      <c r="A3" s="10" t="s">
        <v>203</v>
      </c>
      <c r="B3" s="7">
        <v>1601</v>
      </c>
      <c r="C3" s="7">
        <v>1855</v>
      </c>
      <c r="D3" s="7">
        <v>2300</v>
      </c>
      <c r="E3" s="7">
        <v>2585</v>
      </c>
      <c r="F3" s="7">
        <v>2894</v>
      </c>
      <c r="G3" s="7">
        <v>3375</v>
      </c>
      <c r="H3" s="7">
        <v>3356</v>
      </c>
      <c r="I3" s="7">
        <v>3625</v>
      </c>
      <c r="J3" s="7">
        <v>3759</v>
      </c>
      <c r="K3" s="7">
        <v>4783</v>
      </c>
      <c r="L3" s="7">
        <v>6629</v>
      </c>
      <c r="M3" s="7">
        <v>8180</v>
      </c>
      <c r="N3" s="7">
        <v>10191</v>
      </c>
      <c r="O3" s="7">
        <v>11505</v>
      </c>
      <c r="P3" s="7">
        <v>14139</v>
      </c>
      <c r="Q3" s="7">
        <v>16936</v>
      </c>
      <c r="R3" s="7">
        <v>19108</v>
      </c>
      <c r="S3" s="7">
        <v>20183</v>
      </c>
      <c r="T3" s="7">
        <v>21855</v>
      </c>
      <c r="U3" s="7">
        <v>22525</v>
      </c>
      <c r="V3" s="7">
        <v>23561</v>
      </c>
      <c r="W3" s="7">
        <v>26167</v>
      </c>
      <c r="X3" s="7">
        <v>26908</v>
      </c>
      <c r="Y3" s="7">
        <v>29740</v>
      </c>
      <c r="Z3" s="7">
        <v>32285</v>
      </c>
      <c r="AA3" s="7">
        <v>33280</v>
      </c>
      <c r="AB3" s="7">
        <v>34987</v>
      </c>
      <c r="AC3" s="7">
        <v>35725</v>
      </c>
      <c r="AD3" s="7">
        <v>37786</v>
      </c>
      <c r="AE3" s="7">
        <v>40597</v>
      </c>
      <c r="AF3" s="7">
        <v>42856</v>
      </c>
      <c r="AG3" s="7">
        <v>44728</v>
      </c>
      <c r="AH3" s="7">
        <v>48758</v>
      </c>
      <c r="AI3" s="7">
        <v>51259</v>
      </c>
      <c r="AJ3" s="7">
        <v>54859</v>
      </c>
      <c r="AK3" s="7">
        <v>58203</v>
      </c>
      <c r="AL3" s="7">
        <v>60942</v>
      </c>
      <c r="AM3" s="7">
        <v>61092</v>
      </c>
      <c r="AN3" s="7">
        <v>68945</v>
      </c>
      <c r="AO3" s="7">
        <v>76497</v>
      </c>
      <c r="AP3" s="7">
        <v>81634</v>
      </c>
      <c r="AQ3" s="7">
        <v>86620</v>
      </c>
      <c r="AR3" s="7">
        <v>90350</v>
      </c>
      <c r="AS3" s="7">
        <v>95266</v>
      </c>
      <c r="AT3" s="7">
        <v>91595</v>
      </c>
      <c r="AU3" s="7">
        <v>94590</v>
      </c>
      <c r="AV3" s="7">
        <v>98800</v>
      </c>
      <c r="AW3" s="7">
        <v>101759</v>
      </c>
      <c r="AX3" s="7">
        <v>103500</v>
      </c>
      <c r="AY3" s="7">
        <v>106448</v>
      </c>
      <c r="AZ3" s="7">
        <v>110945</v>
      </c>
      <c r="BA3" s="7">
        <v>118841</v>
      </c>
      <c r="BB3" s="7">
        <v>128845</v>
      </c>
      <c r="BC3" s="7">
        <v>133899</v>
      </c>
      <c r="BD3" s="7">
        <v>141395</v>
      </c>
    </row>
    <row r="4" spans="1:56" x14ac:dyDescent="0.2">
      <c r="A4" s="10" t="s">
        <v>223</v>
      </c>
      <c r="B4" s="7">
        <v>647</v>
      </c>
      <c r="C4" s="7">
        <v>686</v>
      </c>
      <c r="D4" s="7">
        <v>748</v>
      </c>
      <c r="E4" s="7">
        <v>971</v>
      </c>
      <c r="F4" s="7">
        <v>1110</v>
      </c>
      <c r="G4" s="7">
        <v>1304</v>
      </c>
      <c r="H4" s="7">
        <v>1394</v>
      </c>
      <c r="I4" s="7">
        <v>1389</v>
      </c>
      <c r="J4" s="7">
        <v>1913</v>
      </c>
      <c r="K4" s="7">
        <v>2406</v>
      </c>
      <c r="L4" s="7">
        <v>3326</v>
      </c>
      <c r="M4" s="7">
        <v>3715</v>
      </c>
      <c r="N4" s="7">
        <v>4308</v>
      </c>
      <c r="O4" s="7">
        <v>5214</v>
      </c>
      <c r="P4" s="7">
        <v>7952</v>
      </c>
      <c r="Q4" s="7">
        <v>11897</v>
      </c>
      <c r="R4" s="7">
        <v>13056</v>
      </c>
      <c r="S4" s="7">
        <v>14308</v>
      </c>
      <c r="T4" s="7">
        <v>16216</v>
      </c>
      <c r="U4" s="7">
        <v>18437</v>
      </c>
      <c r="V4" s="7">
        <v>21228</v>
      </c>
      <c r="W4" s="7">
        <v>22715</v>
      </c>
      <c r="X4" s="7">
        <v>25021</v>
      </c>
      <c r="Y4" s="7">
        <v>28861</v>
      </c>
      <c r="Z4" s="7">
        <v>31737</v>
      </c>
      <c r="AA4" s="7">
        <v>34136</v>
      </c>
      <c r="AB4" s="7">
        <v>37523</v>
      </c>
      <c r="AC4" s="7">
        <v>41031</v>
      </c>
      <c r="AD4" s="7">
        <v>41762</v>
      </c>
      <c r="AE4" s="7">
        <v>44690</v>
      </c>
      <c r="AF4" s="7">
        <v>47539</v>
      </c>
      <c r="AG4" s="7">
        <v>51692</v>
      </c>
      <c r="AH4" s="7">
        <v>54475</v>
      </c>
      <c r="AI4" s="7">
        <v>57539</v>
      </c>
      <c r="AJ4" s="7">
        <v>62073</v>
      </c>
      <c r="AK4" s="7">
        <v>65018</v>
      </c>
      <c r="AL4" s="7">
        <v>67859</v>
      </c>
      <c r="AM4" s="7">
        <v>72136</v>
      </c>
      <c r="AN4" s="7">
        <v>78356</v>
      </c>
      <c r="AO4" s="7">
        <v>82691</v>
      </c>
      <c r="AP4" s="7">
        <v>84649</v>
      </c>
      <c r="AQ4" s="7">
        <v>89016</v>
      </c>
      <c r="AR4" s="7">
        <v>93374</v>
      </c>
      <c r="AS4" s="7">
        <v>93434</v>
      </c>
      <c r="AT4" s="7">
        <v>81122</v>
      </c>
      <c r="AU4" s="7">
        <v>97646</v>
      </c>
      <c r="AV4" s="7">
        <v>113485</v>
      </c>
      <c r="AW4" s="7">
        <v>116462</v>
      </c>
      <c r="AX4" s="7">
        <v>121460</v>
      </c>
      <c r="AY4" s="7">
        <v>127647</v>
      </c>
      <c r="AZ4" s="7">
        <v>133064</v>
      </c>
      <c r="BA4" s="7">
        <v>137530</v>
      </c>
      <c r="BB4" s="7">
        <v>142401</v>
      </c>
      <c r="BC4" s="7">
        <v>149078</v>
      </c>
      <c r="BD4" s="7">
        <v>155077</v>
      </c>
    </row>
    <row r="5" spans="1:56" x14ac:dyDescent="0.2">
      <c r="A5" s="10" t="s">
        <v>201</v>
      </c>
      <c r="B5" s="7">
        <v>484</v>
      </c>
      <c r="C5" s="7">
        <v>141</v>
      </c>
      <c r="D5" s="7">
        <v>1171</v>
      </c>
      <c r="E5" s="7">
        <v>1287</v>
      </c>
      <c r="F5" s="7">
        <v>1358</v>
      </c>
      <c r="G5" s="7">
        <v>1658</v>
      </c>
      <c r="H5" s="7">
        <v>1527</v>
      </c>
      <c r="I5" s="7">
        <v>1429</v>
      </c>
      <c r="J5" s="7">
        <v>2009</v>
      </c>
      <c r="K5" s="7">
        <v>2847</v>
      </c>
      <c r="L5" s="7">
        <v>2310</v>
      </c>
      <c r="M5" s="7">
        <v>2168</v>
      </c>
      <c r="N5" s="7">
        <v>3037</v>
      </c>
      <c r="O5" s="7">
        <v>3839</v>
      </c>
      <c r="P5" s="7">
        <v>4884</v>
      </c>
      <c r="Q5" s="7">
        <v>7056.4</v>
      </c>
      <c r="R5" s="7">
        <v>8811.76</v>
      </c>
      <c r="S5" s="7">
        <v>10913.92</v>
      </c>
      <c r="T5" s="7">
        <v>12552.36</v>
      </c>
      <c r="U5" s="7">
        <v>14558.8</v>
      </c>
      <c r="V5" s="7">
        <v>17362</v>
      </c>
      <c r="W5" s="7">
        <v>16265</v>
      </c>
      <c r="X5" s="7">
        <v>17158</v>
      </c>
      <c r="Y5" s="7">
        <v>19723</v>
      </c>
      <c r="Z5" s="7">
        <v>24730</v>
      </c>
      <c r="AA5" s="7">
        <v>21146</v>
      </c>
      <c r="AB5" s="7">
        <v>17414</v>
      </c>
      <c r="AC5" s="7">
        <v>13289</v>
      </c>
      <c r="AD5" s="7">
        <v>12768</v>
      </c>
      <c r="AE5" s="7">
        <v>16024</v>
      </c>
      <c r="AF5" s="7">
        <v>20779</v>
      </c>
      <c r="AG5" s="7">
        <v>25567</v>
      </c>
      <c r="AH5" s="7">
        <v>33074</v>
      </c>
      <c r="AI5" s="7">
        <v>35505</v>
      </c>
      <c r="AJ5" s="7">
        <v>34540</v>
      </c>
      <c r="AK5" s="7">
        <v>40392</v>
      </c>
      <c r="AL5" s="7">
        <v>35604</v>
      </c>
      <c r="AM5" s="7">
        <v>32456</v>
      </c>
      <c r="AN5" s="7">
        <v>32754.352999999999</v>
      </c>
      <c r="AO5" s="7">
        <v>40028.248</v>
      </c>
      <c r="AP5" s="7">
        <v>49746.720000000001</v>
      </c>
      <c r="AQ5" s="7">
        <v>53968.379000000001</v>
      </c>
      <c r="AR5" s="7">
        <v>53439.692000000003</v>
      </c>
      <c r="AS5" s="7">
        <v>46621.294999999998</v>
      </c>
      <c r="AT5" s="7">
        <v>39395.951999999997</v>
      </c>
      <c r="AU5" s="7">
        <v>46561.504000000001</v>
      </c>
      <c r="AV5" s="7">
        <v>43466</v>
      </c>
      <c r="AW5" s="7">
        <v>44180</v>
      </c>
      <c r="AX5" s="7">
        <v>46700</v>
      </c>
      <c r="AY5" s="7">
        <v>54173</v>
      </c>
      <c r="AZ5" s="7">
        <v>55596</v>
      </c>
      <c r="BA5" s="7">
        <v>57492</v>
      </c>
      <c r="BB5" s="7">
        <v>56079</v>
      </c>
      <c r="BC5" s="7">
        <v>58297</v>
      </c>
      <c r="BD5" s="7">
        <v>57113</v>
      </c>
    </row>
    <row r="6" spans="1:56" x14ac:dyDescent="0.2">
      <c r="A6" s="10" t="s">
        <v>202</v>
      </c>
      <c r="B6" s="7">
        <v>2383</v>
      </c>
      <c r="C6" s="7">
        <v>2549</v>
      </c>
      <c r="D6" s="7">
        <v>2694</v>
      </c>
      <c r="E6" s="7">
        <v>2946</v>
      </c>
      <c r="F6" s="7">
        <v>3298</v>
      </c>
      <c r="G6" s="7">
        <v>3424</v>
      </c>
      <c r="H6" s="7">
        <v>3484</v>
      </c>
      <c r="I6" s="7">
        <v>3746</v>
      </c>
      <c r="J6" s="7">
        <v>3797</v>
      </c>
      <c r="K6" s="7">
        <v>4038</v>
      </c>
      <c r="L6" s="7">
        <v>4725</v>
      </c>
      <c r="M6" s="7">
        <v>5810</v>
      </c>
      <c r="N6" s="7">
        <v>6847</v>
      </c>
      <c r="O6" s="7">
        <v>7173</v>
      </c>
      <c r="P6" s="7">
        <v>8080</v>
      </c>
      <c r="Q6" s="7">
        <v>8616</v>
      </c>
      <c r="R6" s="7">
        <v>10607</v>
      </c>
      <c r="S6" s="7">
        <v>11903</v>
      </c>
      <c r="T6" s="7">
        <v>12812</v>
      </c>
      <c r="U6" s="7">
        <v>13893</v>
      </c>
      <c r="V6" s="7">
        <v>14939</v>
      </c>
      <c r="W6" s="7">
        <v>16004</v>
      </c>
      <c r="X6" s="7">
        <v>16728</v>
      </c>
      <c r="Y6" s="7">
        <v>18066</v>
      </c>
      <c r="Z6" s="7">
        <v>18421</v>
      </c>
      <c r="AA6" s="7">
        <v>19707</v>
      </c>
      <c r="AB6" s="7">
        <v>21474</v>
      </c>
      <c r="AC6" s="7">
        <v>22295</v>
      </c>
      <c r="AD6" s="7">
        <v>24020</v>
      </c>
      <c r="AE6" s="7">
        <v>26217</v>
      </c>
      <c r="AF6" s="7">
        <v>28167</v>
      </c>
      <c r="AG6" s="7">
        <v>30174</v>
      </c>
      <c r="AH6" s="7">
        <v>31957</v>
      </c>
      <c r="AI6" s="7">
        <v>34529</v>
      </c>
      <c r="AJ6" s="7">
        <v>36517</v>
      </c>
      <c r="AK6" s="7">
        <v>37315</v>
      </c>
      <c r="AL6" s="7">
        <v>36628</v>
      </c>
      <c r="AM6" s="7">
        <v>37469</v>
      </c>
      <c r="AN6" s="7">
        <v>38065</v>
      </c>
      <c r="AO6" s="7">
        <v>39441</v>
      </c>
      <c r="AP6" s="7">
        <v>39287</v>
      </c>
      <c r="AQ6" s="7">
        <v>39440</v>
      </c>
      <c r="AR6" s="7">
        <v>40427</v>
      </c>
      <c r="AS6" s="7">
        <v>41719</v>
      </c>
      <c r="AT6" s="7">
        <v>43877</v>
      </c>
      <c r="AU6" s="7">
        <v>45454</v>
      </c>
      <c r="AV6" s="7">
        <v>46164</v>
      </c>
      <c r="AW6" s="7">
        <v>46813</v>
      </c>
      <c r="AX6" s="7">
        <v>46588</v>
      </c>
      <c r="AY6" s="7">
        <v>47124</v>
      </c>
      <c r="AZ6" s="7">
        <v>47294</v>
      </c>
      <c r="BA6" s="7">
        <v>47951</v>
      </c>
      <c r="BB6" s="7">
        <v>48697</v>
      </c>
      <c r="BC6" s="7">
        <v>49125</v>
      </c>
      <c r="BD6" s="7">
        <v>49285</v>
      </c>
    </row>
    <row r="7" spans="1:56" x14ac:dyDescent="0.2">
      <c r="A7" s="10" t="s">
        <v>221</v>
      </c>
      <c r="B7" s="7">
        <v>539</v>
      </c>
      <c r="C7" s="7">
        <v>599</v>
      </c>
      <c r="D7" s="7">
        <v>624</v>
      </c>
      <c r="E7" s="7">
        <v>650</v>
      </c>
      <c r="F7" s="7">
        <v>688</v>
      </c>
      <c r="G7" s="7">
        <v>733</v>
      </c>
      <c r="H7" s="7">
        <v>840</v>
      </c>
      <c r="I7" s="7">
        <v>955</v>
      </c>
      <c r="J7" s="7">
        <v>1077</v>
      </c>
      <c r="K7" s="7">
        <v>1235</v>
      </c>
      <c r="L7" s="7">
        <v>1604</v>
      </c>
      <c r="M7" s="7">
        <v>1848</v>
      </c>
      <c r="N7" s="7">
        <v>2177</v>
      </c>
      <c r="O7" s="7">
        <v>2443</v>
      </c>
      <c r="P7" s="7">
        <v>2839</v>
      </c>
      <c r="Q7" s="7">
        <v>3687</v>
      </c>
      <c r="R7" s="7">
        <v>4456</v>
      </c>
      <c r="S7" s="7">
        <v>5276</v>
      </c>
      <c r="T7" s="7">
        <v>4969</v>
      </c>
      <c r="U7" s="7">
        <v>5266</v>
      </c>
      <c r="V7" s="7">
        <v>5743</v>
      </c>
      <c r="W7" s="7">
        <v>6490</v>
      </c>
      <c r="X7" s="7">
        <v>7272</v>
      </c>
      <c r="Y7" s="7">
        <v>8399</v>
      </c>
      <c r="Z7" s="7">
        <v>9416</v>
      </c>
      <c r="AA7" s="7">
        <v>11390</v>
      </c>
      <c r="AB7" s="7">
        <v>8613</v>
      </c>
      <c r="AC7" s="7">
        <v>8331</v>
      </c>
      <c r="AD7" s="7">
        <v>8243</v>
      </c>
      <c r="AE7" s="7">
        <v>8590</v>
      </c>
      <c r="AF7" s="7">
        <v>9281</v>
      </c>
      <c r="AG7" s="7">
        <v>10044</v>
      </c>
      <c r="AH7" s="7">
        <v>10903</v>
      </c>
      <c r="AI7" s="7">
        <v>12026</v>
      </c>
      <c r="AJ7" s="7">
        <v>12992</v>
      </c>
      <c r="AK7" s="7">
        <v>14205</v>
      </c>
      <c r="AL7" s="7">
        <v>15342</v>
      </c>
      <c r="AM7" s="7">
        <v>16668</v>
      </c>
      <c r="AN7" s="7">
        <v>18693</v>
      </c>
      <c r="AO7" s="7">
        <v>20125</v>
      </c>
      <c r="AP7" s="7">
        <v>21306</v>
      </c>
      <c r="AQ7" s="7">
        <v>22456</v>
      </c>
      <c r="AR7" s="7">
        <v>23609</v>
      </c>
      <c r="AS7" s="7">
        <v>24713</v>
      </c>
      <c r="AT7" s="7">
        <v>25412</v>
      </c>
      <c r="AU7" s="7">
        <v>25919</v>
      </c>
      <c r="AV7" s="7">
        <v>26272</v>
      </c>
      <c r="AW7" s="7">
        <v>26635</v>
      </c>
      <c r="AX7" s="7">
        <v>27640</v>
      </c>
      <c r="AY7" s="7">
        <v>28526</v>
      </c>
      <c r="AZ7" s="7">
        <v>29356</v>
      </c>
      <c r="BA7" s="7">
        <v>30598</v>
      </c>
      <c r="BB7" s="7">
        <v>32270</v>
      </c>
      <c r="BC7" s="7">
        <v>34733</v>
      </c>
      <c r="BD7" s="7">
        <v>36788</v>
      </c>
    </row>
    <row r="8" spans="1:56" x14ac:dyDescent="0.2">
      <c r="A8" s="10" t="s">
        <v>222</v>
      </c>
      <c r="B8" s="7">
        <v>689</v>
      </c>
      <c r="C8" s="7">
        <v>775</v>
      </c>
      <c r="D8" s="7">
        <v>843</v>
      </c>
      <c r="E8" s="7">
        <v>898</v>
      </c>
      <c r="F8" s="7">
        <v>990</v>
      </c>
      <c r="G8" s="7">
        <v>1094</v>
      </c>
      <c r="H8" s="7">
        <v>1246</v>
      </c>
      <c r="I8" s="7">
        <v>1424</v>
      </c>
      <c r="J8" s="7">
        <v>1574</v>
      </c>
      <c r="K8" s="7">
        <v>1896</v>
      </c>
      <c r="L8" s="7">
        <v>2418</v>
      </c>
      <c r="M8" s="7">
        <v>2705</v>
      </c>
      <c r="N8" s="7">
        <v>0</v>
      </c>
      <c r="O8" s="7">
        <v>3283</v>
      </c>
      <c r="P8" s="7">
        <v>3800</v>
      </c>
      <c r="Q8" s="7">
        <v>4978</v>
      </c>
      <c r="R8" s="7">
        <v>6154</v>
      </c>
      <c r="S8" s="7">
        <v>7041</v>
      </c>
      <c r="T8" s="7">
        <v>7243</v>
      </c>
      <c r="U8" s="7">
        <v>7631</v>
      </c>
      <c r="V8" s="7">
        <v>8182</v>
      </c>
      <c r="W8" s="7">
        <v>8886</v>
      </c>
      <c r="X8" s="7">
        <v>9677</v>
      </c>
      <c r="Y8" s="7">
        <v>10506</v>
      </c>
      <c r="Z8" s="7">
        <v>11456</v>
      </c>
      <c r="AA8" s="7">
        <v>11089</v>
      </c>
      <c r="AB8" s="7">
        <v>12187</v>
      </c>
      <c r="AC8" s="7">
        <v>12709</v>
      </c>
      <c r="AD8" s="7">
        <v>12159</v>
      </c>
      <c r="AE8" s="7">
        <v>11949</v>
      </c>
      <c r="AF8" s="7">
        <v>12391</v>
      </c>
      <c r="AG8" s="7">
        <v>13291</v>
      </c>
      <c r="AH8" s="7">
        <v>13911</v>
      </c>
      <c r="AI8" s="7">
        <v>14271</v>
      </c>
      <c r="AJ8" s="7">
        <v>15045</v>
      </c>
      <c r="AK8" s="7">
        <v>16347</v>
      </c>
      <c r="AL8" s="7">
        <v>17165</v>
      </c>
      <c r="AM8" s="7">
        <v>18164</v>
      </c>
      <c r="AN8" s="7">
        <v>18190</v>
      </c>
      <c r="AO8" s="7">
        <v>18513</v>
      </c>
      <c r="AP8" s="7">
        <v>19472</v>
      </c>
      <c r="AQ8" s="7">
        <v>20551</v>
      </c>
      <c r="AR8" s="7">
        <v>21282</v>
      </c>
      <c r="AS8" s="7">
        <v>22617</v>
      </c>
      <c r="AT8" s="7">
        <v>23459</v>
      </c>
      <c r="AU8" s="7">
        <v>24109</v>
      </c>
      <c r="AV8" s="7">
        <v>25366</v>
      </c>
      <c r="AW8" s="7">
        <v>26634</v>
      </c>
      <c r="AX8" s="7">
        <v>27499</v>
      </c>
      <c r="AY8" s="7">
        <v>28092</v>
      </c>
      <c r="AZ8" s="7">
        <v>28829</v>
      </c>
      <c r="BA8" s="7">
        <v>29634</v>
      </c>
      <c r="BB8" s="7">
        <v>30586</v>
      </c>
      <c r="BC8" s="7">
        <v>31426</v>
      </c>
      <c r="BD8" s="7">
        <v>32459</v>
      </c>
    </row>
    <row r="9" spans="1:56" x14ac:dyDescent="0.2">
      <c r="A9" s="10" t="s">
        <v>108</v>
      </c>
      <c r="B9" s="7">
        <v>76</v>
      </c>
      <c r="C9" s="7">
        <v>78</v>
      </c>
      <c r="D9" s="7">
        <v>92</v>
      </c>
      <c r="E9" s="7">
        <v>118</v>
      </c>
      <c r="F9" s="7">
        <v>123</v>
      </c>
      <c r="G9" s="7">
        <v>124</v>
      </c>
      <c r="H9" s="7">
        <v>141</v>
      </c>
      <c r="I9" s="7">
        <v>224</v>
      </c>
      <c r="J9" s="7">
        <v>205</v>
      </c>
      <c r="K9" s="7">
        <v>179</v>
      </c>
      <c r="L9" s="7">
        <v>266</v>
      </c>
      <c r="M9" s="7">
        <v>276</v>
      </c>
      <c r="N9" s="7">
        <v>341</v>
      </c>
      <c r="O9" s="7">
        <v>435</v>
      </c>
      <c r="P9" s="7">
        <v>564</v>
      </c>
      <c r="Q9" s="7">
        <v>630</v>
      </c>
      <c r="R9" s="7">
        <v>766</v>
      </c>
      <c r="S9" s="7">
        <v>832</v>
      </c>
      <c r="T9" s="7">
        <v>1079</v>
      </c>
      <c r="U9" s="7">
        <v>956</v>
      </c>
      <c r="V9" s="7">
        <v>1159</v>
      </c>
      <c r="W9" s="7">
        <v>1700</v>
      </c>
      <c r="X9" s="7">
        <v>2355</v>
      </c>
      <c r="Y9" s="7">
        <v>2344</v>
      </c>
      <c r="Z9" s="7">
        <v>2127</v>
      </c>
      <c r="AA9" s="7">
        <v>1755</v>
      </c>
      <c r="AB9" s="7">
        <v>1789</v>
      </c>
      <c r="AC9" s="7">
        <v>1224</v>
      </c>
      <c r="AD9" s="7">
        <v>1635</v>
      </c>
      <c r="AE9" s="7">
        <v>1831</v>
      </c>
      <c r="AF9" s="7">
        <v>1920</v>
      </c>
      <c r="AG9" s="7">
        <v>2262</v>
      </c>
      <c r="AH9" s="7">
        <v>3226</v>
      </c>
      <c r="AI9" s="7">
        <v>4451</v>
      </c>
      <c r="AJ9" s="7">
        <v>6000</v>
      </c>
      <c r="AK9" s="7">
        <v>8367</v>
      </c>
      <c r="AL9" s="7">
        <v>7344</v>
      </c>
      <c r="AM9" s="7">
        <v>7431</v>
      </c>
      <c r="AN9" s="7">
        <v>7256</v>
      </c>
      <c r="AO9" s="7">
        <v>8884</v>
      </c>
      <c r="AP9" s="7">
        <v>9910</v>
      </c>
      <c r="AQ9" s="7">
        <v>13074</v>
      </c>
      <c r="AR9" s="7">
        <v>14634</v>
      </c>
      <c r="AS9" s="7">
        <v>9499</v>
      </c>
      <c r="AT9" s="7">
        <v>7141</v>
      </c>
      <c r="AU9" s="7">
        <v>9098</v>
      </c>
      <c r="AV9" s="7">
        <v>8831</v>
      </c>
      <c r="AW9" s="7">
        <v>8918</v>
      </c>
      <c r="AX9" s="7">
        <v>11540</v>
      </c>
      <c r="AY9" s="7">
        <v>14069</v>
      </c>
      <c r="AZ9" s="7">
        <v>13791</v>
      </c>
      <c r="BA9" s="7">
        <v>16025</v>
      </c>
      <c r="BB9" s="7">
        <v>17101</v>
      </c>
      <c r="BC9" s="7">
        <v>16654</v>
      </c>
      <c r="BD9" s="7">
        <v>15962</v>
      </c>
    </row>
    <row r="10" spans="1:56" x14ac:dyDescent="0.2">
      <c r="A10" s="10" t="s">
        <v>204</v>
      </c>
      <c r="B10" s="7">
        <v>3</v>
      </c>
      <c r="C10" s="7">
        <v>7</v>
      </c>
      <c r="D10" s="7">
        <v>22</v>
      </c>
      <c r="E10" s="7">
        <v>51</v>
      </c>
      <c r="F10" s="7">
        <v>156</v>
      </c>
      <c r="G10" s="7">
        <v>264</v>
      </c>
      <c r="H10" s="7">
        <v>245</v>
      </c>
      <c r="I10" s="7">
        <v>276</v>
      </c>
      <c r="J10" s="7">
        <v>377</v>
      </c>
      <c r="K10" s="7">
        <v>496</v>
      </c>
      <c r="L10" s="7">
        <v>488</v>
      </c>
      <c r="M10" s="7">
        <v>420</v>
      </c>
      <c r="N10" s="7">
        <v>403</v>
      </c>
      <c r="O10" s="7">
        <v>416</v>
      </c>
      <c r="P10" s="7">
        <v>529</v>
      </c>
      <c r="Q10" s="7">
        <v>492</v>
      </c>
      <c r="R10" s="7">
        <v>487</v>
      </c>
      <c r="S10" s="7">
        <v>592</v>
      </c>
      <c r="T10" s="7">
        <v>643</v>
      </c>
      <c r="U10" s="7">
        <v>694</v>
      </c>
      <c r="V10" s="7">
        <v>855</v>
      </c>
      <c r="W10" s="7">
        <v>971</v>
      </c>
      <c r="X10" s="7">
        <v>1230</v>
      </c>
      <c r="Y10" s="7">
        <v>2172</v>
      </c>
      <c r="Z10" s="7">
        <v>2002</v>
      </c>
      <c r="AA10" s="7">
        <v>1892</v>
      </c>
      <c r="AB10" s="7">
        <v>1359</v>
      </c>
      <c r="AC10" s="7">
        <v>1073</v>
      </c>
      <c r="AD10" s="7">
        <v>785</v>
      </c>
      <c r="AE10" s="7">
        <v>821</v>
      </c>
      <c r="AF10" s="7">
        <v>852</v>
      </c>
      <c r="AG10" s="7">
        <v>972</v>
      </c>
      <c r="AH10" s="7">
        <v>482</v>
      </c>
      <c r="AI10" s="7">
        <v>1460</v>
      </c>
      <c r="AJ10" s="7">
        <v>1971</v>
      </c>
      <c r="AK10" s="7">
        <v>2211</v>
      </c>
      <c r="AL10" s="7">
        <v>3400</v>
      </c>
      <c r="AM10" s="7">
        <v>2820</v>
      </c>
      <c r="AN10" s="7">
        <v>0</v>
      </c>
      <c r="AO10" s="7">
        <v>2296</v>
      </c>
      <c r="AP10" s="7">
        <v>2332</v>
      </c>
      <c r="AQ10" s="7">
        <v>2874</v>
      </c>
      <c r="AR10" s="7">
        <v>3848</v>
      </c>
      <c r="AS10" s="7">
        <v>5288</v>
      </c>
      <c r="AT10" s="7">
        <v>7815</v>
      </c>
      <c r="AU10" s="7">
        <v>2517</v>
      </c>
      <c r="AV10" s="7">
        <v>3600</v>
      </c>
      <c r="AW10" s="7">
        <v>4334</v>
      </c>
      <c r="AX10" s="7">
        <v>3902</v>
      </c>
      <c r="AY10" s="7">
        <v>3914</v>
      </c>
      <c r="AZ10" s="7">
        <v>5582</v>
      </c>
      <c r="BA10" s="7">
        <v>7060</v>
      </c>
      <c r="BB10" s="7">
        <v>8378</v>
      </c>
      <c r="BC10" s="7">
        <v>7797</v>
      </c>
      <c r="BD10" s="7">
        <v>9190</v>
      </c>
    </row>
    <row r="11" spans="1:56" x14ac:dyDescent="0.2">
      <c r="A11" s="11" t="s">
        <v>205</v>
      </c>
      <c r="B11" s="6">
        <v>287</v>
      </c>
      <c r="C11" s="6">
        <v>308</v>
      </c>
      <c r="D11" s="6">
        <v>317</v>
      </c>
      <c r="E11" s="6">
        <v>380</v>
      </c>
      <c r="F11" s="6">
        <v>450</v>
      </c>
      <c r="G11" s="6">
        <v>383</v>
      </c>
      <c r="H11" s="6">
        <v>404</v>
      </c>
      <c r="I11" s="6">
        <v>483</v>
      </c>
      <c r="J11" s="6">
        <v>419</v>
      </c>
      <c r="K11" s="6">
        <v>380</v>
      </c>
      <c r="L11" s="6">
        <v>307</v>
      </c>
      <c r="M11" s="6">
        <v>390</v>
      </c>
      <c r="N11" s="6">
        <v>393</v>
      </c>
      <c r="O11" s="6">
        <v>372</v>
      </c>
      <c r="P11" s="6">
        <v>418</v>
      </c>
      <c r="Q11" s="6">
        <v>479</v>
      </c>
      <c r="R11" s="6">
        <v>1010</v>
      </c>
      <c r="S11" s="6">
        <v>701</v>
      </c>
      <c r="T11" s="6">
        <v>690</v>
      </c>
      <c r="U11" s="6">
        <v>750</v>
      </c>
      <c r="V11" s="6">
        <v>923</v>
      </c>
      <c r="W11" s="6">
        <v>1025</v>
      </c>
      <c r="X11" s="6">
        <v>1089</v>
      </c>
      <c r="Y11" s="6">
        <v>1107</v>
      </c>
      <c r="Z11" s="6">
        <v>1182</v>
      </c>
      <c r="AA11" s="6">
        <v>1321</v>
      </c>
      <c r="AB11" s="6">
        <v>1263</v>
      </c>
      <c r="AC11" s="6">
        <v>1227</v>
      </c>
      <c r="AD11" s="6">
        <v>1279</v>
      </c>
      <c r="AE11" s="6">
        <v>1438</v>
      </c>
      <c r="AF11" s="6">
        <v>1441</v>
      </c>
      <c r="AG11" s="6">
        <v>1621</v>
      </c>
      <c r="AH11" s="6">
        <v>1601</v>
      </c>
      <c r="AI11" s="6">
        <v>1795</v>
      </c>
      <c r="AJ11" s="6">
        <v>1951</v>
      </c>
      <c r="AK11" s="6">
        <v>2215</v>
      </c>
      <c r="AL11" s="6">
        <v>2396</v>
      </c>
      <c r="AM11" s="6">
        <v>2381</v>
      </c>
      <c r="AN11" s="6">
        <v>2416</v>
      </c>
      <c r="AO11" s="6">
        <v>2871</v>
      </c>
      <c r="AP11" s="6">
        <v>3150</v>
      </c>
      <c r="AQ11" s="6">
        <v>3575</v>
      </c>
      <c r="AR11" s="6">
        <v>3867</v>
      </c>
      <c r="AS11" s="6">
        <v>3257</v>
      </c>
      <c r="AT11" s="6">
        <v>2401</v>
      </c>
      <c r="AU11" s="6">
        <v>2642</v>
      </c>
      <c r="AV11" s="6">
        <v>2936</v>
      </c>
      <c r="AW11" s="6">
        <v>3129</v>
      </c>
      <c r="AX11" s="6">
        <v>3379</v>
      </c>
      <c r="AY11" s="6">
        <v>3886</v>
      </c>
      <c r="AZ11" s="6">
        <v>4442</v>
      </c>
      <c r="BA11" s="6">
        <v>4801</v>
      </c>
      <c r="BB11" s="6">
        <v>5382</v>
      </c>
      <c r="BC11" s="6">
        <v>5301</v>
      </c>
      <c r="BD11" s="6">
        <v>5165</v>
      </c>
    </row>
    <row r="12" spans="1:56" x14ac:dyDescent="0.2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pans="1:56" ht="15" x14ac:dyDescent="0.25">
      <c r="A13" s="11" t="s">
        <v>224</v>
      </c>
      <c r="B13" s="36">
        <v>36826</v>
      </c>
      <c r="C13" s="36">
        <v>39394</v>
      </c>
      <c r="D13" s="36">
        <v>41684</v>
      </c>
      <c r="E13" s="36">
        <v>45809</v>
      </c>
      <c r="F13" s="36">
        <v>49785</v>
      </c>
      <c r="G13" s="36">
        <v>56057</v>
      </c>
      <c r="H13" s="36">
        <v>62885</v>
      </c>
      <c r="I13" s="36">
        <v>70553</v>
      </c>
      <c r="J13" s="36">
        <v>81746</v>
      </c>
      <c r="K13" s="36">
        <v>92612</v>
      </c>
      <c r="L13" s="36">
        <v>115027</v>
      </c>
      <c r="M13" s="36">
        <v>136901</v>
      </c>
      <c r="N13" s="36">
        <v>159631</v>
      </c>
      <c r="O13" s="36">
        <v>185960</v>
      </c>
      <c r="P13" s="36">
        <v>220721</v>
      </c>
      <c r="Q13" s="36">
        <v>259663</v>
      </c>
      <c r="R13" s="36">
        <v>289840</v>
      </c>
      <c r="S13" s="36">
        <v>319212</v>
      </c>
      <c r="T13" s="36">
        <v>351051</v>
      </c>
      <c r="U13" s="36">
        <v>377644</v>
      </c>
      <c r="V13" s="36">
        <v>414428</v>
      </c>
      <c r="W13" s="36">
        <v>446635</v>
      </c>
      <c r="X13" s="36">
        <v>496140</v>
      </c>
      <c r="Y13" s="36">
        <v>555607</v>
      </c>
      <c r="Z13" s="36">
        <v>614524</v>
      </c>
      <c r="AA13" s="36">
        <v>668931</v>
      </c>
      <c r="AB13" s="36">
        <v>705464</v>
      </c>
      <c r="AC13" s="36">
        <v>730578</v>
      </c>
      <c r="AD13" s="36">
        <v>769159</v>
      </c>
      <c r="AE13" s="36">
        <v>809486</v>
      </c>
      <c r="AF13" s="36">
        <v>850181</v>
      </c>
      <c r="AG13" s="36">
        <v>907265</v>
      </c>
      <c r="AH13" s="36">
        <v>951750</v>
      </c>
      <c r="AI13" s="36">
        <v>997247</v>
      </c>
      <c r="AJ13" s="36">
        <v>1039752</v>
      </c>
      <c r="AK13" s="36">
        <v>1095900</v>
      </c>
      <c r="AL13" s="36">
        <v>1138375</v>
      </c>
      <c r="AM13" s="36">
        <v>1187671</v>
      </c>
      <c r="AN13" s="36">
        <v>1256188</v>
      </c>
      <c r="AO13" s="36">
        <v>1317459</v>
      </c>
      <c r="AP13" s="36">
        <v>1393038</v>
      </c>
      <c r="AQ13" s="36">
        <v>1470719</v>
      </c>
      <c r="AR13" s="36">
        <v>1546085</v>
      </c>
      <c r="AS13" s="36">
        <v>1589259</v>
      </c>
      <c r="AT13" s="36">
        <v>1548513</v>
      </c>
      <c r="AU13" s="36">
        <v>1606027</v>
      </c>
      <c r="AV13" s="36">
        <v>1660141</v>
      </c>
      <c r="AW13" s="36">
        <v>1711770</v>
      </c>
      <c r="AX13" s="36">
        <v>1780336</v>
      </c>
      <c r="AY13" s="36">
        <v>1863008</v>
      </c>
      <c r="AZ13" s="36">
        <v>1919641</v>
      </c>
      <c r="BA13" s="36">
        <v>1994712</v>
      </c>
      <c r="BB13" s="36">
        <v>2068757</v>
      </c>
      <c r="BC13" s="36">
        <v>2141792</v>
      </c>
      <c r="BD13" s="36">
        <v>2218439</v>
      </c>
    </row>
    <row r="14" spans="1:56" ht="15" x14ac:dyDescent="0.25">
      <c r="A14" s="17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5" x14ac:dyDescent="0.25">
      <c r="A15" s="17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5" x14ac:dyDescent="0.25">
      <c r="A16" s="17" t="s">
        <v>225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">
      <c r="A17" s="14"/>
    </row>
    <row r="18" spans="1:56" x14ac:dyDescent="0.2">
      <c r="A18" s="12"/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13</v>
      </c>
      <c r="I18" s="3" t="s">
        <v>14</v>
      </c>
      <c r="J18" s="3" t="s">
        <v>15</v>
      </c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20</v>
      </c>
      <c r="P18" s="3" t="s">
        <v>21</v>
      </c>
      <c r="Q18" s="3" t="s">
        <v>22</v>
      </c>
      <c r="R18" s="3" t="s">
        <v>23</v>
      </c>
      <c r="S18" s="3" t="s">
        <v>24</v>
      </c>
      <c r="T18" s="3" t="s">
        <v>25</v>
      </c>
      <c r="U18" s="3" t="s">
        <v>26</v>
      </c>
      <c r="V18" s="3" t="s">
        <v>27</v>
      </c>
      <c r="W18" s="3" t="s">
        <v>28</v>
      </c>
      <c r="X18" s="3" t="s">
        <v>29</v>
      </c>
      <c r="Y18" s="3" t="s">
        <v>30</v>
      </c>
      <c r="Z18" s="3" t="s">
        <v>31</v>
      </c>
      <c r="AA18" s="3" t="s">
        <v>32</v>
      </c>
      <c r="AB18" s="3" t="s">
        <v>33</v>
      </c>
      <c r="AC18" s="3" t="s">
        <v>34</v>
      </c>
      <c r="AD18" s="3" t="s">
        <v>35</v>
      </c>
      <c r="AE18" s="3" t="s">
        <v>36</v>
      </c>
      <c r="AF18" s="3" t="s">
        <v>37</v>
      </c>
      <c r="AG18" s="3" t="s">
        <v>38</v>
      </c>
      <c r="AH18" s="3" t="s">
        <v>39</v>
      </c>
      <c r="AI18" s="3" t="s">
        <v>40</v>
      </c>
      <c r="AJ18" s="3" t="s">
        <v>41</v>
      </c>
      <c r="AK18" s="3" t="s">
        <v>42</v>
      </c>
      <c r="AL18" s="3" t="s">
        <v>43</v>
      </c>
      <c r="AM18" s="3" t="s">
        <v>44</v>
      </c>
      <c r="AN18" s="3" t="s">
        <v>45</v>
      </c>
      <c r="AO18" s="3" t="s">
        <v>46</v>
      </c>
      <c r="AP18" s="3" t="s">
        <v>47</v>
      </c>
      <c r="AQ18" s="3" t="s">
        <v>48</v>
      </c>
      <c r="AR18" s="3" t="s">
        <v>49</v>
      </c>
      <c r="AS18" s="3" t="s">
        <v>50</v>
      </c>
      <c r="AT18" s="3" t="s">
        <v>51</v>
      </c>
      <c r="AU18" s="3" t="s">
        <v>52</v>
      </c>
      <c r="AV18" s="3" t="s">
        <v>53</v>
      </c>
      <c r="AW18" s="3" t="s">
        <v>54</v>
      </c>
      <c r="AX18" s="3" t="s">
        <v>55</v>
      </c>
      <c r="AY18" s="3" t="s">
        <v>56</v>
      </c>
      <c r="AZ18" s="3" t="s">
        <v>57</v>
      </c>
      <c r="BA18" s="3" t="s">
        <v>58</v>
      </c>
      <c r="BB18" s="3" t="s">
        <v>59</v>
      </c>
      <c r="BC18" s="3" t="s">
        <v>60</v>
      </c>
      <c r="BD18" s="4" t="s">
        <v>61</v>
      </c>
    </row>
    <row r="19" spans="1:56" x14ac:dyDescent="0.2">
      <c r="A19" s="10" t="s">
        <v>0</v>
      </c>
      <c r="B19" s="16">
        <f>100*B2/B$13</f>
        <v>9.8164340411665663</v>
      </c>
      <c r="C19" s="16">
        <f t="shared" ref="C19:BD23" si="0">100*C2/C$13</f>
        <v>11.28598263694979</v>
      </c>
      <c r="D19" s="16">
        <f t="shared" si="0"/>
        <v>9.8718932923903662</v>
      </c>
      <c r="E19" s="16">
        <f t="shared" si="0"/>
        <v>10.00895020629134</v>
      </c>
      <c r="F19" s="16">
        <f t="shared" si="0"/>
        <v>10.358541729436578</v>
      </c>
      <c r="G19" s="16">
        <f t="shared" si="0"/>
        <v>10.260984355209876</v>
      </c>
      <c r="H19" s="16">
        <f t="shared" si="0"/>
        <v>10.325196787787231</v>
      </c>
      <c r="I19" s="16">
        <f t="shared" si="0"/>
        <v>9.4779810922285375</v>
      </c>
      <c r="J19" s="16">
        <f t="shared" si="0"/>
        <v>9.0169549580407597</v>
      </c>
      <c r="K19" s="16">
        <f t="shared" si="0"/>
        <v>10.656286442361681</v>
      </c>
      <c r="L19" s="16">
        <f t="shared" si="0"/>
        <v>12.560529267041652</v>
      </c>
      <c r="M19" s="16">
        <f t="shared" si="0"/>
        <v>12.272372006048165</v>
      </c>
      <c r="N19" s="16">
        <f t="shared" si="0"/>
        <v>10.93334001541054</v>
      </c>
      <c r="O19" s="16">
        <f t="shared" si="0"/>
        <v>10.101634760163476</v>
      </c>
      <c r="P19" s="16">
        <f t="shared" si="0"/>
        <v>9.2220495557740314</v>
      </c>
      <c r="Q19" s="16">
        <f t="shared" si="0"/>
        <v>9.0024377751162081</v>
      </c>
      <c r="R19" s="16">
        <f t="shared" si="0"/>
        <v>9.3009936516698861</v>
      </c>
      <c r="S19" s="16">
        <f t="shared" si="0"/>
        <v>9.331102840745336</v>
      </c>
      <c r="T19" s="16">
        <f t="shared" si="0"/>
        <v>8.837177504123332</v>
      </c>
      <c r="U19" s="16">
        <f t="shared" si="0"/>
        <v>8.4905360604166891</v>
      </c>
      <c r="V19" s="16">
        <f t="shared" si="0"/>
        <v>8.1956334996670108</v>
      </c>
      <c r="W19" s="16">
        <f t="shared" si="0"/>
        <v>8.7953250417007176</v>
      </c>
      <c r="X19" s="16">
        <f t="shared" si="0"/>
        <v>8.0703027371306479</v>
      </c>
      <c r="Y19" s="16">
        <f t="shared" si="0"/>
        <v>7.787518875752105</v>
      </c>
      <c r="Z19" s="16">
        <f t="shared" si="0"/>
        <v>7.5743176832800669</v>
      </c>
      <c r="AA19" s="16">
        <f t="shared" si="0"/>
        <v>8.6128464669749203</v>
      </c>
      <c r="AB19" s="16">
        <f t="shared" si="0"/>
        <v>8.3563441933252438</v>
      </c>
      <c r="AC19" s="16">
        <f t="shared" si="0"/>
        <v>8.3524278037389568</v>
      </c>
      <c r="AD19" s="16">
        <f t="shared" si="0"/>
        <v>7.9290497803445064</v>
      </c>
      <c r="AE19" s="16">
        <f t="shared" si="0"/>
        <v>8.1183615281796104</v>
      </c>
      <c r="AF19" s="16">
        <f t="shared" si="0"/>
        <v>8.3653951335068655</v>
      </c>
      <c r="AG19" s="16">
        <f t="shared" si="0"/>
        <v>7.848423558717684</v>
      </c>
      <c r="AH19" s="16">
        <f t="shared" si="0"/>
        <v>7.6201733648542156</v>
      </c>
      <c r="AI19" s="16">
        <f t="shared" si="0"/>
        <v>8.6140143815925239</v>
      </c>
      <c r="AJ19" s="16">
        <f t="shared" si="0"/>
        <v>8.9520385630419561</v>
      </c>
      <c r="AK19" s="16">
        <f t="shared" si="0"/>
        <v>9.3005748699698874</v>
      </c>
      <c r="AL19" s="16">
        <f t="shared" si="0"/>
        <v>9.457428351817283</v>
      </c>
      <c r="AM19" s="16">
        <f t="shared" si="0"/>
        <v>9.137631549477927</v>
      </c>
      <c r="AN19" s="16">
        <f t="shared" si="0"/>
        <v>8.7728110760491269</v>
      </c>
      <c r="AO19" s="16">
        <f t="shared" si="0"/>
        <v>8.9087402340414386</v>
      </c>
      <c r="AP19" s="16">
        <f t="shared" si="0"/>
        <v>9.1744087383115183</v>
      </c>
      <c r="AQ19" s="16">
        <f t="shared" si="0"/>
        <v>9.2887220468355949</v>
      </c>
      <c r="AR19" s="16">
        <f t="shared" si="0"/>
        <v>9.5278720122114891</v>
      </c>
      <c r="AS19" s="16">
        <f t="shared" si="0"/>
        <v>9.3897847990793188</v>
      </c>
      <c r="AT19" s="16">
        <f t="shared" si="0"/>
        <v>8.9132606571594817</v>
      </c>
      <c r="AU19" s="16">
        <f t="shared" si="0"/>
        <v>8.9974826077021124</v>
      </c>
      <c r="AV19" s="16">
        <f t="shared" si="0"/>
        <v>8.9964045222664826</v>
      </c>
      <c r="AW19" s="16">
        <f t="shared" si="0"/>
        <v>8.5568738790842236</v>
      </c>
      <c r="AX19" s="16">
        <f t="shared" si="0"/>
        <v>8.5752352364946844</v>
      </c>
      <c r="AY19" s="16">
        <f t="shared" si="0"/>
        <v>8.3835925556948769</v>
      </c>
      <c r="AZ19" s="16">
        <f t="shared" si="0"/>
        <v>8.5063537921934351</v>
      </c>
      <c r="BA19" s="16">
        <f t="shared" si="0"/>
        <v>8.5015954182859499</v>
      </c>
      <c r="BB19" s="16">
        <f t="shared" si="0"/>
        <v>8.5646366876341702</v>
      </c>
      <c r="BC19" s="16">
        <f t="shared" si="0"/>
        <v>8.6361533706354301</v>
      </c>
      <c r="BD19" s="16">
        <f t="shared" si="0"/>
        <v>8.6755798108489799</v>
      </c>
    </row>
    <row r="20" spans="1:56" x14ac:dyDescent="0.2">
      <c r="A20" s="10" t="s">
        <v>203</v>
      </c>
      <c r="B20" s="16">
        <f t="shared" ref="B20:Q28" si="1">100*B3/B$13</f>
        <v>4.3474718948568949</v>
      </c>
      <c r="C20" s="16">
        <f t="shared" si="1"/>
        <v>4.708838909478601</v>
      </c>
      <c r="D20" s="16">
        <f t="shared" si="1"/>
        <v>5.517704634871893</v>
      </c>
      <c r="E20" s="16">
        <f t="shared" si="1"/>
        <v>5.6429959178327405</v>
      </c>
      <c r="F20" s="16">
        <f t="shared" si="1"/>
        <v>5.8129958822938637</v>
      </c>
      <c r="G20" s="16">
        <f t="shared" si="1"/>
        <v>6.0206575449988406</v>
      </c>
      <c r="H20" s="16">
        <f t="shared" si="1"/>
        <v>5.3367257692613501</v>
      </c>
      <c r="I20" s="16">
        <f t="shared" si="1"/>
        <v>5.1379813757033723</v>
      </c>
      <c r="J20" s="16">
        <f t="shared" si="1"/>
        <v>4.5983901352971399</v>
      </c>
      <c r="K20" s="16">
        <f t="shared" si="1"/>
        <v>5.1645575087461664</v>
      </c>
      <c r="L20" s="16">
        <f t="shared" si="1"/>
        <v>5.7629947751397497</v>
      </c>
      <c r="M20" s="16">
        <f t="shared" si="1"/>
        <v>5.9751207076646624</v>
      </c>
      <c r="N20" s="16">
        <f t="shared" si="1"/>
        <v>6.3840983267661047</v>
      </c>
      <c r="O20" s="16">
        <f t="shared" si="1"/>
        <v>6.1868143686814365</v>
      </c>
      <c r="P20" s="16">
        <f t="shared" si="1"/>
        <v>6.4058245477322053</v>
      </c>
      <c r="Q20" s="16">
        <f t="shared" si="1"/>
        <v>6.5223000581522976</v>
      </c>
      <c r="R20" s="16">
        <f t="shared" si="0"/>
        <v>6.5926028153463978</v>
      </c>
      <c r="S20" s="16">
        <f t="shared" si="0"/>
        <v>6.322757289826197</v>
      </c>
      <c r="T20" s="16">
        <f t="shared" si="0"/>
        <v>6.225591153422152</v>
      </c>
      <c r="U20" s="16">
        <f t="shared" si="0"/>
        <v>5.9646121744288267</v>
      </c>
      <c r="V20" s="16">
        <f t="shared" si="0"/>
        <v>5.6851853639232868</v>
      </c>
      <c r="W20" s="16">
        <f t="shared" si="0"/>
        <v>5.8586989376112486</v>
      </c>
      <c r="X20" s="16">
        <f t="shared" si="0"/>
        <v>5.4234691820857019</v>
      </c>
      <c r="Y20" s="16">
        <f t="shared" si="0"/>
        <v>5.3527043395781551</v>
      </c>
      <c r="Z20" s="16">
        <f t="shared" si="0"/>
        <v>5.2536597431507968</v>
      </c>
      <c r="AA20" s="16">
        <f t="shared" si="0"/>
        <v>4.9751020658333971</v>
      </c>
      <c r="AB20" s="16">
        <f t="shared" si="0"/>
        <v>4.9594309560799701</v>
      </c>
      <c r="AC20" s="16">
        <f t="shared" si="0"/>
        <v>4.8899638368524645</v>
      </c>
      <c r="AD20" s="16">
        <f t="shared" si="0"/>
        <v>4.9126383491579766</v>
      </c>
      <c r="AE20" s="16">
        <f t="shared" si="0"/>
        <v>5.0151577667804013</v>
      </c>
      <c r="AF20" s="16">
        <f t="shared" si="0"/>
        <v>5.0408089571514774</v>
      </c>
      <c r="AG20" s="16">
        <f t="shared" si="0"/>
        <v>4.9299818685830488</v>
      </c>
      <c r="AH20" s="16">
        <f t="shared" si="0"/>
        <v>5.1229839768846865</v>
      </c>
      <c r="AI20" s="16">
        <f t="shared" si="0"/>
        <v>5.140050559189449</v>
      </c>
      <c r="AJ20" s="16">
        <f t="shared" si="0"/>
        <v>5.2761620078634133</v>
      </c>
      <c r="AK20" s="16">
        <f t="shared" si="0"/>
        <v>5.3109772789488092</v>
      </c>
      <c r="AL20" s="16">
        <f t="shared" si="0"/>
        <v>5.3534204458109143</v>
      </c>
      <c r="AM20" s="16">
        <f t="shared" si="0"/>
        <v>5.1438487594628475</v>
      </c>
      <c r="AN20" s="16">
        <f t="shared" si="0"/>
        <v>5.4884300757529925</v>
      </c>
      <c r="AO20" s="16">
        <f t="shared" si="0"/>
        <v>5.8064046015853243</v>
      </c>
      <c r="AP20" s="16">
        <f t="shared" si="0"/>
        <v>5.8601416472486756</v>
      </c>
      <c r="AQ20" s="16">
        <f t="shared" si="0"/>
        <v>5.8896362935407787</v>
      </c>
      <c r="AR20" s="16">
        <f t="shared" si="0"/>
        <v>5.8437925469815699</v>
      </c>
      <c r="AS20" s="16">
        <f t="shared" si="0"/>
        <v>5.994365927768853</v>
      </c>
      <c r="AT20" s="16">
        <f t="shared" si="0"/>
        <v>5.9150294508344459</v>
      </c>
      <c r="AU20" s="16">
        <f t="shared" si="0"/>
        <v>5.8896892767058091</v>
      </c>
      <c r="AV20" s="16">
        <f t="shared" si="0"/>
        <v>5.9513017267810389</v>
      </c>
      <c r="AW20" s="16">
        <f t="shared" si="0"/>
        <v>5.9446654632339628</v>
      </c>
      <c r="AX20" s="16">
        <f t="shared" si="0"/>
        <v>5.8135093600309151</v>
      </c>
      <c r="AY20" s="16">
        <f t="shared" si="0"/>
        <v>5.713770418591869</v>
      </c>
      <c r="AZ20" s="16">
        <f t="shared" si="0"/>
        <v>5.7794660564136731</v>
      </c>
      <c r="BA20" s="16">
        <f t="shared" si="0"/>
        <v>5.9578024296239258</v>
      </c>
      <c r="BB20" s="16">
        <f t="shared" si="0"/>
        <v>6.2281360256424509</v>
      </c>
      <c r="BC20" s="16">
        <f t="shared" si="0"/>
        <v>6.2517275253619395</v>
      </c>
      <c r="BD20" s="16">
        <f t="shared" si="0"/>
        <v>6.3736257792078126</v>
      </c>
    </row>
    <row r="21" spans="1:56" x14ac:dyDescent="0.2">
      <c r="A21" s="10" t="s">
        <v>223</v>
      </c>
      <c r="B21" s="16">
        <f t="shared" si="1"/>
        <v>1.7569108781838918</v>
      </c>
      <c r="C21" s="16">
        <f t="shared" si="0"/>
        <v>1.7413819363354825</v>
      </c>
      <c r="D21" s="16">
        <f t="shared" si="0"/>
        <v>1.7944535073409462</v>
      </c>
      <c r="E21" s="16">
        <f t="shared" si="0"/>
        <v>2.1196708070466501</v>
      </c>
      <c r="F21" s="16">
        <f t="shared" si="0"/>
        <v>2.2295872250677915</v>
      </c>
      <c r="G21" s="16">
        <f t="shared" si="0"/>
        <v>2.3262036855343666</v>
      </c>
      <c r="H21" s="16">
        <f t="shared" si="0"/>
        <v>2.2167448517134454</v>
      </c>
      <c r="I21" s="16">
        <f t="shared" si="0"/>
        <v>1.9687327257522713</v>
      </c>
      <c r="J21" s="16">
        <f t="shared" si="0"/>
        <v>2.3401756660876374</v>
      </c>
      <c r="K21" s="16">
        <f t="shared" si="0"/>
        <v>2.5979354727249167</v>
      </c>
      <c r="L21" s="16">
        <f t="shared" si="0"/>
        <v>2.8914950402948874</v>
      </c>
      <c r="M21" s="16">
        <f t="shared" si="0"/>
        <v>2.7136397834931811</v>
      </c>
      <c r="N21" s="16">
        <f t="shared" si="0"/>
        <v>2.6987239320683325</v>
      </c>
      <c r="O21" s="16">
        <f t="shared" si="0"/>
        <v>2.8038287803828781</v>
      </c>
      <c r="P21" s="16">
        <f t="shared" si="0"/>
        <v>3.6027382985760306</v>
      </c>
      <c r="Q21" s="16">
        <f t="shared" si="0"/>
        <v>4.5817078289937339</v>
      </c>
      <c r="R21" s="16">
        <f t="shared" si="0"/>
        <v>4.5045542368203151</v>
      </c>
      <c r="S21" s="16">
        <f t="shared" si="0"/>
        <v>4.4822876332969939</v>
      </c>
      <c r="T21" s="16">
        <f t="shared" si="0"/>
        <v>4.6192718436922267</v>
      </c>
      <c r="U21" s="16">
        <f t="shared" si="0"/>
        <v>4.882111194670113</v>
      </c>
      <c r="V21" s="16">
        <f t="shared" si="0"/>
        <v>5.1222407752371941</v>
      </c>
      <c r="W21" s="16">
        <f t="shared" si="0"/>
        <v>5.0858083222317996</v>
      </c>
      <c r="X21" s="16">
        <f t="shared" si="0"/>
        <v>5.0431329866569916</v>
      </c>
      <c r="Y21" s="16">
        <f t="shared" si="0"/>
        <v>5.1944989893935825</v>
      </c>
      <c r="Z21" s="16">
        <f t="shared" si="0"/>
        <v>5.1644850323176961</v>
      </c>
      <c r="AA21" s="16">
        <f t="shared" si="0"/>
        <v>5.1030674314690154</v>
      </c>
      <c r="AB21" s="16">
        <f t="shared" si="0"/>
        <v>5.3189106743930239</v>
      </c>
      <c r="AC21" s="16">
        <f t="shared" si="0"/>
        <v>5.6162381018864513</v>
      </c>
      <c r="AD21" s="16">
        <f t="shared" si="0"/>
        <v>5.4295665785617802</v>
      </c>
      <c r="AE21" s="16">
        <f t="shared" si="0"/>
        <v>5.5207872650052012</v>
      </c>
      <c r="AF21" s="16">
        <f t="shared" si="0"/>
        <v>5.5916328405363096</v>
      </c>
      <c r="AG21" s="16">
        <f t="shared" si="0"/>
        <v>5.6975635564030354</v>
      </c>
      <c r="AH21" s="16">
        <f t="shared" si="0"/>
        <v>5.7236669293406885</v>
      </c>
      <c r="AI21" s="16">
        <f t="shared" si="0"/>
        <v>5.7697842159465011</v>
      </c>
      <c r="AJ21" s="16">
        <f t="shared" si="0"/>
        <v>5.9699813032338485</v>
      </c>
      <c r="AK21" s="16">
        <f t="shared" si="0"/>
        <v>5.9328405876448578</v>
      </c>
      <c r="AL21" s="16">
        <f t="shared" si="0"/>
        <v>5.9610409575052161</v>
      </c>
      <c r="AM21" s="16">
        <f t="shared" si="0"/>
        <v>6.0737359083449878</v>
      </c>
      <c r="AN21" s="16">
        <f t="shared" si="0"/>
        <v>6.2376013781376676</v>
      </c>
      <c r="AO21" s="16">
        <f t="shared" si="0"/>
        <v>6.2765520596845894</v>
      </c>
      <c r="AP21" s="16">
        <f t="shared" si="0"/>
        <v>6.0765750826610621</v>
      </c>
      <c r="AQ21" s="16">
        <f t="shared" si="0"/>
        <v>6.0525498072711379</v>
      </c>
      <c r="AR21" s="16">
        <f t="shared" si="0"/>
        <v>6.0393833456763373</v>
      </c>
      <c r="AS21" s="16">
        <f t="shared" si="0"/>
        <v>5.8790920800196824</v>
      </c>
      <c r="AT21" s="16">
        <f t="shared" si="0"/>
        <v>5.238703194613155</v>
      </c>
      <c r="AU21" s="16">
        <f t="shared" si="0"/>
        <v>6.0799725035755934</v>
      </c>
      <c r="AV21" s="16">
        <f t="shared" si="0"/>
        <v>6.835865146394192</v>
      </c>
      <c r="AW21" s="16">
        <f t="shared" si="0"/>
        <v>6.803600951062351</v>
      </c>
      <c r="AX21" s="16">
        <f t="shared" si="0"/>
        <v>6.8223076992208211</v>
      </c>
      <c r="AY21" s="16">
        <f t="shared" si="0"/>
        <v>6.8516613991995738</v>
      </c>
      <c r="AZ21" s="16">
        <f t="shared" si="0"/>
        <v>6.9317127525407098</v>
      </c>
      <c r="BA21" s="16">
        <f t="shared" si="0"/>
        <v>6.8947296652348813</v>
      </c>
      <c r="BB21" s="16">
        <f t="shared" si="0"/>
        <v>6.883408732876795</v>
      </c>
      <c r="BC21" s="16">
        <f t="shared" si="0"/>
        <v>6.9604331326291256</v>
      </c>
      <c r="BD21" s="16">
        <f t="shared" si="0"/>
        <v>6.9903657481679682</v>
      </c>
    </row>
    <row r="22" spans="1:56" x14ac:dyDescent="0.2">
      <c r="A22" s="10" t="s">
        <v>201</v>
      </c>
      <c r="B22" s="16">
        <f t="shared" si="1"/>
        <v>1.3142888176831586</v>
      </c>
      <c r="C22" s="16">
        <f t="shared" si="0"/>
        <v>0.3579225262730365</v>
      </c>
      <c r="D22" s="16">
        <f t="shared" si="0"/>
        <v>2.8092313597543423</v>
      </c>
      <c r="E22" s="16">
        <f t="shared" si="0"/>
        <v>2.809491584623109</v>
      </c>
      <c r="F22" s="16">
        <f t="shared" si="0"/>
        <v>2.7277292357135683</v>
      </c>
      <c r="G22" s="16">
        <f t="shared" si="0"/>
        <v>2.9577037658098009</v>
      </c>
      <c r="H22" s="16">
        <f t="shared" si="0"/>
        <v>2.4282420291007396</v>
      </c>
      <c r="I22" s="16">
        <f t="shared" si="0"/>
        <v>2.0254276926565846</v>
      </c>
      <c r="J22" s="16">
        <f t="shared" si="0"/>
        <v>2.4576126048980989</v>
      </c>
      <c r="K22" s="16">
        <f t="shared" si="0"/>
        <v>3.0741156653565413</v>
      </c>
      <c r="L22" s="16">
        <f t="shared" si="0"/>
        <v>2.0082241560677057</v>
      </c>
      <c r="M22" s="16">
        <f t="shared" si="0"/>
        <v>1.583626123987407</v>
      </c>
      <c r="N22" s="16">
        <f t="shared" si="0"/>
        <v>1.9025126698448296</v>
      </c>
      <c r="O22" s="16">
        <f t="shared" si="0"/>
        <v>2.0644224564422458</v>
      </c>
      <c r="P22" s="16">
        <f t="shared" si="0"/>
        <v>2.2127482206042921</v>
      </c>
      <c r="Q22" s="16">
        <f t="shared" si="0"/>
        <v>2.7175223270161708</v>
      </c>
      <c r="R22" s="16">
        <f t="shared" si="0"/>
        <v>3.0402152911951421</v>
      </c>
      <c r="S22" s="16">
        <f t="shared" si="0"/>
        <v>3.4190193351127149</v>
      </c>
      <c r="T22" s="16">
        <f t="shared" si="0"/>
        <v>3.5756514010784759</v>
      </c>
      <c r="U22" s="16">
        <f t="shared" si="0"/>
        <v>3.8551651820232813</v>
      </c>
      <c r="V22" s="16">
        <f t="shared" si="0"/>
        <v>4.1893887478645269</v>
      </c>
      <c r="W22" s="16">
        <f t="shared" si="0"/>
        <v>3.6416760889764572</v>
      </c>
      <c r="X22" s="16">
        <f t="shared" si="0"/>
        <v>3.4582980610311607</v>
      </c>
      <c r="Y22" s="16">
        <f t="shared" si="0"/>
        <v>3.54981128747478</v>
      </c>
      <c r="Z22" s="16">
        <f t="shared" si="0"/>
        <v>4.0242529177054109</v>
      </c>
      <c r="AA22" s="16">
        <f t="shared" si="0"/>
        <v>3.1611631094985881</v>
      </c>
      <c r="AB22" s="16">
        <f t="shared" si="0"/>
        <v>2.4684462991733103</v>
      </c>
      <c r="AC22" s="16">
        <f t="shared" si="0"/>
        <v>1.8189707327622786</v>
      </c>
      <c r="AD22" s="16">
        <f t="shared" si="0"/>
        <v>1.6599948775220728</v>
      </c>
      <c r="AE22" s="16">
        <f t="shared" si="0"/>
        <v>1.9795277497078394</v>
      </c>
      <c r="AF22" s="16">
        <f t="shared" si="0"/>
        <v>2.4440677926229828</v>
      </c>
      <c r="AG22" s="16">
        <f t="shared" si="0"/>
        <v>2.8180300132816765</v>
      </c>
      <c r="AH22" s="16">
        <f t="shared" si="0"/>
        <v>3.4750722353559231</v>
      </c>
      <c r="AI22" s="16">
        <f t="shared" si="0"/>
        <v>3.5603015100571875</v>
      </c>
      <c r="AJ22" s="16">
        <f t="shared" si="0"/>
        <v>3.3219460025082905</v>
      </c>
      <c r="AK22" s="16">
        <f t="shared" si="0"/>
        <v>3.6857377497946895</v>
      </c>
      <c r="AL22" s="16">
        <f t="shared" si="0"/>
        <v>3.1276161194685406</v>
      </c>
      <c r="AM22" s="16">
        <f t="shared" si="0"/>
        <v>2.7327433270661659</v>
      </c>
      <c r="AN22" s="16">
        <f t="shared" si="0"/>
        <v>2.6074403672061823</v>
      </c>
      <c r="AO22" s="16">
        <f t="shared" si="0"/>
        <v>3.0382917419061997</v>
      </c>
      <c r="AP22" s="16">
        <f t="shared" si="0"/>
        <v>3.5710956915748171</v>
      </c>
      <c r="AQ22" s="16">
        <f t="shared" si="0"/>
        <v>3.6695234779723389</v>
      </c>
      <c r="AR22" s="16">
        <f t="shared" si="0"/>
        <v>3.4564523942732777</v>
      </c>
      <c r="AS22" s="16">
        <f t="shared" si="0"/>
        <v>2.9335240511458487</v>
      </c>
      <c r="AT22" s="16">
        <f t="shared" si="0"/>
        <v>2.5441150316464891</v>
      </c>
      <c r="AU22" s="16">
        <f t="shared" si="0"/>
        <v>2.8991731770387426</v>
      </c>
      <c r="AV22" s="16">
        <f t="shared" si="0"/>
        <v>2.6182113446990347</v>
      </c>
      <c r="AW22" s="16">
        <f t="shared" si="0"/>
        <v>2.5809542169800848</v>
      </c>
      <c r="AX22" s="16">
        <f t="shared" si="0"/>
        <v>2.6231003585839976</v>
      </c>
      <c r="AY22" s="16">
        <f t="shared" si="0"/>
        <v>2.9078243356979678</v>
      </c>
      <c r="AZ22" s="16">
        <f t="shared" si="0"/>
        <v>2.8961665228029614</v>
      </c>
      <c r="BA22" s="16">
        <f t="shared" si="0"/>
        <v>2.882220591243247</v>
      </c>
      <c r="BB22" s="16">
        <f t="shared" si="0"/>
        <v>2.7107581992471808</v>
      </c>
      <c r="BC22" s="16">
        <f t="shared" si="0"/>
        <v>2.7218796222975898</v>
      </c>
      <c r="BD22" s="16">
        <f t="shared" si="0"/>
        <v>2.5744679028812603</v>
      </c>
    </row>
    <row r="23" spans="1:56" x14ac:dyDescent="0.2">
      <c r="A23" s="10" t="s">
        <v>202</v>
      </c>
      <c r="B23" s="16">
        <f t="shared" si="1"/>
        <v>6.4709715961548904</v>
      </c>
      <c r="C23" s="16">
        <f t="shared" si="0"/>
        <v>6.4705285068792202</v>
      </c>
      <c r="D23" s="16">
        <f t="shared" si="0"/>
        <v>6.4629114288456</v>
      </c>
      <c r="E23" s="16">
        <f t="shared" si="0"/>
        <v>6.4310506668995178</v>
      </c>
      <c r="F23" s="16">
        <f t="shared" si="0"/>
        <v>6.624485286732952</v>
      </c>
      <c r="G23" s="16">
        <f t="shared" si="0"/>
        <v>6.1080685730595645</v>
      </c>
      <c r="H23" s="16">
        <f t="shared" si="0"/>
        <v>5.5402719249423553</v>
      </c>
      <c r="I23" s="16">
        <f t="shared" si="0"/>
        <v>5.3094836505889189</v>
      </c>
      <c r="J23" s="16">
        <f t="shared" si="0"/>
        <v>4.6448755902429477</v>
      </c>
      <c r="K23" s="16">
        <f t="shared" si="0"/>
        <v>4.3601261175657582</v>
      </c>
      <c r="L23" s="16">
        <f t="shared" si="0"/>
        <v>4.1077312283203078</v>
      </c>
      <c r="M23" s="16">
        <f t="shared" si="0"/>
        <v>4.2439427031212338</v>
      </c>
      <c r="N23" s="16">
        <f t="shared" si="0"/>
        <v>4.2892671223008065</v>
      </c>
      <c r="O23" s="16">
        <f t="shared" si="0"/>
        <v>3.8572811357281136</v>
      </c>
      <c r="P23" s="16">
        <f t="shared" si="0"/>
        <v>3.6607300619333909</v>
      </c>
      <c r="Q23" s="16">
        <f t="shared" si="0"/>
        <v>3.3181469828200396</v>
      </c>
      <c r="R23" s="16">
        <f t="shared" si="0"/>
        <v>3.6596052994755728</v>
      </c>
      <c r="S23" s="16">
        <f t="shared" si="0"/>
        <v>3.7288698419858903</v>
      </c>
      <c r="T23" s="16">
        <f t="shared" si="0"/>
        <v>3.6496121646142585</v>
      </c>
      <c r="U23" s="16">
        <f t="shared" si="0"/>
        <v>3.6788615733336156</v>
      </c>
      <c r="V23" s="16">
        <f t="shared" si="0"/>
        <v>3.6047274798034881</v>
      </c>
      <c r="W23" s="16">
        <f t="shared" si="0"/>
        <v>3.5832391102354273</v>
      </c>
      <c r="X23" s="16">
        <f t="shared" si="0"/>
        <v>3.371628975692345</v>
      </c>
      <c r="Y23" s="16">
        <f t="shared" si="0"/>
        <v>3.2515789037935088</v>
      </c>
      <c r="Z23" s="16">
        <f t="shared" si="0"/>
        <v>2.9976046501031695</v>
      </c>
      <c r="AA23" s="16">
        <f t="shared" si="0"/>
        <v>2.9460437623611404</v>
      </c>
      <c r="AB23" s="16">
        <f t="shared" si="0"/>
        <v>3.0439540501003597</v>
      </c>
      <c r="AC23" s="16">
        <f t="shared" si="0"/>
        <v>3.0516933167984801</v>
      </c>
      <c r="AD23" s="16">
        <f t="shared" si="0"/>
        <v>3.1228913657644259</v>
      </c>
      <c r="AE23" s="16">
        <f t="shared" si="0"/>
        <v>3.2387218555972557</v>
      </c>
      <c r="AF23" s="16">
        <f t="shared" si="0"/>
        <v>3.3130592191545096</v>
      </c>
      <c r="AG23" s="16">
        <f t="shared" si="0"/>
        <v>3.3258199092878047</v>
      </c>
      <c r="AH23" s="16">
        <f t="shared" si="0"/>
        <v>3.3577094825321776</v>
      </c>
      <c r="AI23" s="16">
        <f t="shared" si="0"/>
        <v>3.462432075503862</v>
      </c>
      <c r="AJ23" s="16">
        <f t="shared" si="0"/>
        <v>3.5120874977879342</v>
      </c>
      <c r="AK23" s="16">
        <f t="shared" si="0"/>
        <v>3.4049639565653802</v>
      </c>
      <c r="AL23" s="16">
        <f t="shared" si="0"/>
        <v>3.2175689030416161</v>
      </c>
      <c r="AM23" s="16">
        <f t="shared" si="0"/>
        <v>3.1548299150185533</v>
      </c>
      <c r="AN23" s="16">
        <f t="shared" si="0"/>
        <v>3.0301993013784561</v>
      </c>
      <c r="AO23" s="16">
        <f t="shared" si="0"/>
        <v>2.9937174515487768</v>
      </c>
      <c r="AP23" s="16">
        <f t="shared" si="0"/>
        <v>2.8202389310270073</v>
      </c>
      <c r="AQ23" s="16">
        <f t="shared" si="0"/>
        <v>2.6816815448770295</v>
      </c>
      <c r="AR23" s="16">
        <f t="shared" si="0"/>
        <v>2.6147980221009841</v>
      </c>
      <c r="AS23" s="16">
        <f t="shared" si="0"/>
        <v>2.6250598549386854</v>
      </c>
      <c r="AT23" s="16">
        <f t="shared" si="0"/>
        <v>2.8334925183062718</v>
      </c>
      <c r="AU23" s="16">
        <f t="shared" si="0"/>
        <v>2.8302139378727755</v>
      </c>
      <c r="AV23" s="16">
        <f t="shared" si="0"/>
        <v>2.7807276610842093</v>
      </c>
      <c r="AW23" s="16">
        <f t="shared" si="0"/>
        <v>2.7347716106719946</v>
      </c>
      <c r="AX23" s="16">
        <f t="shared" si="0"/>
        <v>2.6168094112572007</v>
      </c>
      <c r="AY23" s="16">
        <f t="shared" si="0"/>
        <v>2.5294577371648432</v>
      </c>
      <c r="AZ23" s="16">
        <f t="shared" si="0"/>
        <v>2.4636898253371333</v>
      </c>
      <c r="BA23" s="16">
        <f t="shared" si="0"/>
        <v>2.4039059272717065</v>
      </c>
      <c r="BB23" s="16">
        <f t="shared" si="0"/>
        <v>2.3539255697986761</v>
      </c>
      <c r="BC23" s="16">
        <f t="shared" si="0"/>
        <v>2.2936400920350808</v>
      </c>
      <c r="BD23" s="16">
        <f t="shared" si="0"/>
        <v>2.221607175135309</v>
      </c>
    </row>
    <row r="24" spans="1:56" x14ac:dyDescent="0.2">
      <c r="A24" s="10" t="s">
        <v>221</v>
      </c>
      <c r="B24" s="16">
        <f t="shared" si="1"/>
        <v>1.4636398196926086</v>
      </c>
      <c r="C24" s="16">
        <f t="shared" ref="C24:BD28" si="2">100*C7/C$13</f>
        <v>1.5205361222521196</v>
      </c>
      <c r="D24" s="16">
        <f t="shared" si="2"/>
        <v>1.4969772574608962</v>
      </c>
      <c r="E24" s="16">
        <f t="shared" si="2"/>
        <v>1.4189351437490449</v>
      </c>
      <c r="F24" s="16">
        <f t="shared" si="2"/>
        <v>1.3819423521140906</v>
      </c>
      <c r="G24" s="16">
        <f t="shared" si="2"/>
        <v>1.3075976238471556</v>
      </c>
      <c r="H24" s="16">
        <f t="shared" si="2"/>
        <v>1.3357716466565954</v>
      </c>
      <c r="I24" s="16">
        <f t="shared" si="2"/>
        <v>1.3535923348404746</v>
      </c>
      <c r="J24" s="16">
        <f t="shared" si="2"/>
        <v>1.3174956572798668</v>
      </c>
      <c r="K24" s="16">
        <f t="shared" si="2"/>
        <v>1.3335204941044356</v>
      </c>
      <c r="L24" s="16">
        <f t="shared" si="2"/>
        <v>1.3944552148625975</v>
      </c>
      <c r="M24" s="16">
        <f t="shared" si="2"/>
        <v>1.3498805706313322</v>
      </c>
      <c r="N24" s="16">
        <f t="shared" si="2"/>
        <v>1.3637701950122469</v>
      </c>
      <c r="O24" s="16">
        <f t="shared" si="2"/>
        <v>1.3137233813723381</v>
      </c>
      <c r="P24" s="16">
        <f t="shared" si="2"/>
        <v>1.28623918884021</v>
      </c>
      <c r="Q24" s="16">
        <f t="shared" si="2"/>
        <v>1.4199173544170713</v>
      </c>
      <c r="R24" s="16">
        <f t="shared" si="2"/>
        <v>1.5373999447971294</v>
      </c>
      <c r="S24" s="16">
        <f t="shared" si="2"/>
        <v>1.6528200694209492</v>
      </c>
      <c r="T24" s="16">
        <f t="shared" si="2"/>
        <v>1.4154638499819114</v>
      </c>
      <c r="U24" s="16">
        <f t="shared" si="2"/>
        <v>1.3944349705013186</v>
      </c>
      <c r="V24" s="16">
        <f t="shared" si="2"/>
        <v>1.3857654405590356</v>
      </c>
      <c r="W24" s="16">
        <f t="shared" si="2"/>
        <v>1.4530880920662286</v>
      </c>
      <c r="X24" s="16">
        <f t="shared" si="2"/>
        <v>1.4657153222880639</v>
      </c>
      <c r="Y24" s="16">
        <f t="shared" si="2"/>
        <v>1.5116800184302934</v>
      </c>
      <c r="Z24" s="16">
        <f t="shared" si="2"/>
        <v>1.5322428416139973</v>
      </c>
      <c r="AA24" s="16">
        <f t="shared" si="2"/>
        <v>1.7027167226515141</v>
      </c>
      <c r="AB24" s="16">
        <f t="shared" si="2"/>
        <v>1.2208985858952406</v>
      </c>
      <c r="AC24" s="16">
        <f t="shared" si="2"/>
        <v>1.140329985299311</v>
      </c>
      <c r="AD24" s="16">
        <f t="shared" si="2"/>
        <v>1.0716899886759435</v>
      </c>
      <c r="AE24" s="16">
        <f t="shared" si="2"/>
        <v>1.0611672098096816</v>
      </c>
      <c r="AF24" s="16">
        <f t="shared" si="2"/>
        <v>1.0916498957280862</v>
      </c>
      <c r="AG24" s="16">
        <f t="shared" si="2"/>
        <v>1.1070635371142941</v>
      </c>
      <c r="AH24" s="16">
        <f t="shared" si="2"/>
        <v>1.1455739427370633</v>
      </c>
      <c r="AI24" s="16">
        <f t="shared" si="2"/>
        <v>1.2059198974777563</v>
      </c>
      <c r="AJ24" s="16">
        <f t="shared" si="2"/>
        <v>1.2495287337749772</v>
      </c>
      <c r="AK24" s="16">
        <f t="shared" si="2"/>
        <v>1.2961949082945525</v>
      </c>
      <c r="AL24" s="16">
        <f t="shared" si="2"/>
        <v>1.3477105523223893</v>
      </c>
      <c r="AM24" s="16">
        <f t="shared" si="2"/>
        <v>1.4034189603012956</v>
      </c>
      <c r="AN24" s="16">
        <f t="shared" si="2"/>
        <v>1.4880734412365029</v>
      </c>
      <c r="AO24" s="16">
        <f t="shared" si="2"/>
        <v>1.527561768525624</v>
      </c>
      <c r="AP24" s="16">
        <f t="shared" si="2"/>
        <v>1.5294629435808642</v>
      </c>
      <c r="AQ24" s="16">
        <f t="shared" si="2"/>
        <v>1.5268722305212621</v>
      </c>
      <c r="AR24" s="16">
        <f t="shared" si="2"/>
        <v>1.5270182428521071</v>
      </c>
      <c r="AS24" s="16">
        <f t="shared" si="2"/>
        <v>1.5550014189002548</v>
      </c>
      <c r="AT24" s="16">
        <f t="shared" si="2"/>
        <v>1.6410582281194928</v>
      </c>
      <c r="AU24" s="16">
        <f t="shared" si="2"/>
        <v>1.6138582975255087</v>
      </c>
      <c r="AV24" s="16">
        <f t="shared" si="2"/>
        <v>1.5825161838663102</v>
      </c>
      <c r="AW24" s="16">
        <f t="shared" si="2"/>
        <v>1.5559917512282608</v>
      </c>
      <c r="AX24" s="16">
        <f t="shared" si="2"/>
        <v>1.5525159295773383</v>
      </c>
      <c r="AY24" s="16">
        <f t="shared" si="2"/>
        <v>1.5311796836084439</v>
      </c>
      <c r="AZ24" s="16">
        <f t="shared" si="2"/>
        <v>1.5292442701525963</v>
      </c>
      <c r="BA24" s="16">
        <f t="shared" si="2"/>
        <v>1.5339557790798872</v>
      </c>
      <c r="BB24" s="16">
        <f t="shared" si="2"/>
        <v>1.5598738759554651</v>
      </c>
      <c r="BC24" s="16">
        <f t="shared" si="2"/>
        <v>1.6216794161151036</v>
      </c>
      <c r="BD24" s="16">
        <f t="shared" si="2"/>
        <v>1.6582831441387389</v>
      </c>
    </row>
    <row r="25" spans="1:56" x14ac:dyDescent="0.2">
      <c r="A25" s="10" t="s">
        <v>222</v>
      </c>
      <c r="B25" s="16">
        <f t="shared" si="1"/>
        <v>1.8709607342638352</v>
      </c>
      <c r="C25" s="16">
        <f t="shared" si="2"/>
        <v>1.9673046656851296</v>
      </c>
      <c r="D25" s="16">
        <f t="shared" si="2"/>
        <v>2.0223586987813071</v>
      </c>
      <c r="E25" s="16">
        <f t="shared" si="2"/>
        <v>1.9603134755179112</v>
      </c>
      <c r="F25" s="16">
        <f t="shared" si="2"/>
        <v>1.988550768303706</v>
      </c>
      <c r="G25" s="16">
        <f t="shared" si="2"/>
        <v>1.9515849938455501</v>
      </c>
      <c r="H25" s="16">
        <f t="shared" si="2"/>
        <v>1.9813946092072832</v>
      </c>
      <c r="I25" s="16">
        <f t="shared" si="2"/>
        <v>2.0183408217935455</v>
      </c>
      <c r="J25" s="16">
        <f t="shared" si="2"/>
        <v>1.9254764759131946</v>
      </c>
      <c r="K25" s="16">
        <f t="shared" si="2"/>
        <v>2.0472508962121538</v>
      </c>
      <c r="L25" s="16">
        <f t="shared" si="2"/>
        <v>2.1021151555721702</v>
      </c>
      <c r="M25" s="16">
        <f t="shared" si="2"/>
        <v>1.97588038071307</v>
      </c>
      <c r="N25" s="16">
        <f t="shared" si="2"/>
        <v>0</v>
      </c>
      <c r="O25" s="16">
        <f t="shared" si="2"/>
        <v>1.7654334265433427</v>
      </c>
      <c r="P25" s="16">
        <f t="shared" si="2"/>
        <v>1.7216304746716442</v>
      </c>
      <c r="Q25" s="16">
        <f t="shared" si="2"/>
        <v>1.9171002414668243</v>
      </c>
      <c r="R25" s="16">
        <f t="shared" si="2"/>
        <v>2.1232404085012422</v>
      </c>
      <c r="S25" s="16">
        <f t="shared" si="2"/>
        <v>2.2057441449569564</v>
      </c>
      <c r="T25" s="16">
        <f t="shared" si="2"/>
        <v>2.0632329775445735</v>
      </c>
      <c r="U25" s="16">
        <f t="shared" si="2"/>
        <v>2.0206861488597725</v>
      </c>
      <c r="V25" s="16">
        <f t="shared" si="2"/>
        <v>1.9742874516200644</v>
      </c>
      <c r="W25" s="16">
        <f t="shared" si="2"/>
        <v>1.9895440348382907</v>
      </c>
      <c r="X25" s="16">
        <f t="shared" si="2"/>
        <v>1.9504575321481841</v>
      </c>
      <c r="Y25" s="16">
        <f t="shared" si="2"/>
        <v>1.8909049022060558</v>
      </c>
      <c r="Z25" s="16">
        <f t="shared" si="2"/>
        <v>1.8642070936204282</v>
      </c>
      <c r="AA25" s="16">
        <f t="shared" si="2"/>
        <v>1.6577195555296436</v>
      </c>
      <c r="AB25" s="16">
        <f t="shared" si="2"/>
        <v>1.727515507524126</v>
      </c>
      <c r="AC25" s="16">
        <f t="shared" si="2"/>
        <v>1.73958153681058</v>
      </c>
      <c r="AD25" s="16">
        <f t="shared" si="2"/>
        <v>1.5808174902718424</v>
      </c>
      <c r="AE25" s="16">
        <f t="shared" si="2"/>
        <v>1.4761218847515585</v>
      </c>
      <c r="AF25" s="16">
        <f t="shared" si="2"/>
        <v>1.4574543538375946</v>
      </c>
      <c r="AG25" s="16">
        <f t="shared" si="2"/>
        <v>1.4649523568086502</v>
      </c>
      <c r="AH25" s="16">
        <f t="shared" si="2"/>
        <v>1.4616233254531126</v>
      </c>
      <c r="AI25" s="16">
        <f t="shared" si="2"/>
        <v>1.4310396521624031</v>
      </c>
      <c r="AJ25" s="16">
        <f t="shared" si="2"/>
        <v>1.4469796643815063</v>
      </c>
      <c r="AK25" s="16">
        <f t="shared" si="2"/>
        <v>1.4916506980563919</v>
      </c>
      <c r="AL25" s="16">
        <f t="shared" si="2"/>
        <v>1.5078511035467224</v>
      </c>
      <c r="AM25" s="16">
        <f t="shared" si="2"/>
        <v>1.529379769313219</v>
      </c>
      <c r="AN25" s="16">
        <f t="shared" si="2"/>
        <v>1.4480316640502855</v>
      </c>
      <c r="AO25" s="16">
        <f t="shared" si="2"/>
        <v>1.4052050196628509</v>
      </c>
      <c r="AP25" s="16">
        <f t="shared" si="2"/>
        <v>1.3978082435655022</v>
      </c>
      <c r="AQ25" s="16">
        <f t="shared" si="2"/>
        <v>1.3973437481939106</v>
      </c>
      <c r="AR25" s="16">
        <f t="shared" si="2"/>
        <v>1.3765090535125817</v>
      </c>
      <c r="AS25" s="16">
        <f t="shared" si="2"/>
        <v>1.4231160559732554</v>
      </c>
      <c r="AT25" s="16">
        <f t="shared" si="2"/>
        <v>1.5149372333328812</v>
      </c>
      <c r="AU25" s="16">
        <f t="shared" si="2"/>
        <v>1.5011578261137577</v>
      </c>
      <c r="AV25" s="16">
        <f t="shared" si="2"/>
        <v>1.5279425060883383</v>
      </c>
      <c r="AW25" s="16">
        <f t="shared" si="2"/>
        <v>1.555933332164952</v>
      </c>
      <c r="AX25" s="16">
        <f t="shared" si="2"/>
        <v>1.5445960762462816</v>
      </c>
      <c r="AY25" s="16">
        <f t="shared" si="2"/>
        <v>1.5078840241158384</v>
      </c>
      <c r="AZ25" s="16">
        <f t="shared" si="2"/>
        <v>1.5017912203375527</v>
      </c>
      <c r="BA25" s="16">
        <f t="shared" si="2"/>
        <v>1.4856280004331452</v>
      </c>
      <c r="BB25" s="16">
        <f t="shared" si="2"/>
        <v>1.478472338703869</v>
      </c>
      <c r="BC25" s="16">
        <f t="shared" si="2"/>
        <v>1.4672760006573935</v>
      </c>
      <c r="BD25" s="16">
        <f t="shared" si="2"/>
        <v>1.4631459327932839</v>
      </c>
    </row>
    <row r="26" spans="1:56" x14ac:dyDescent="0.2">
      <c r="A26" s="10" t="s">
        <v>108</v>
      </c>
      <c r="B26" s="16">
        <f t="shared" si="1"/>
        <v>0.20637593004942159</v>
      </c>
      <c r="C26" s="16">
        <f t="shared" si="2"/>
        <v>0.19799969538508402</v>
      </c>
      <c r="D26" s="16">
        <f t="shared" si="2"/>
        <v>0.22070818539487574</v>
      </c>
      <c r="E26" s="16">
        <f t="shared" si="2"/>
        <v>0.25759130301905742</v>
      </c>
      <c r="F26" s="16">
        <f t="shared" si="2"/>
        <v>0.24706236818318772</v>
      </c>
      <c r="G26" s="16">
        <f t="shared" si="2"/>
        <v>0.22120341794958703</v>
      </c>
      <c r="H26" s="16">
        <f t="shared" si="2"/>
        <v>0.22421881211735709</v>
      </c>
      <c r="I26" s="16">
        <f t="shared" si="2"/>
        <v>0.31749181466415322</v>
      </c>
      <c r="J26" s="16">
        <f t="shared" si="2"/>
        <v>0.25077679641817335</v>
      </c>
      <c r="K26" s="16">
        <f t="shared" si="2"/>
        <v>0.19327948861918542</v>
      </c>
      <c r="L26" s="16">
        <f t="shared" si="2"/>
        <v>0.23125005433506915</v>
      </c>
      <c r="M26" s="16">
        <f t="shared" si="2"/>
        <v>0.20160553976961454</v>
      </c>
      <c r="N26" s="16">
        <f t="shared" si="2"/>
        <v>0.2136176557185008</v>
      </c>
      <c r="O26" s="16">
        <f t="shared" si="2"/>
        <v>0.23392127339212734</v>
      </c>
      <c r="P26" s="16">
        <f t="shared" si="2"/>
        <v>0.25552620729337039</v>
      </c>
      <c r="Q26" s="16">
        <f t="shared" si="2"/>
        <v>0.24262216796386085</v>
      </c>
      <c r="R26" s="16">
        <f t="shared" si="2"/>
        <v>0.26428374275462324</v>
      </c>
      <c r="S26" s="16">
        <f t="shared" si="2"/>
        <v>0.26064183050762502</v>
      </c>
      <c r="T26" s="16">
        <f t="shared" si="2"/>
        <v>0.30736274786284612</v>
      </c>
      <c r="U26" s="16">
        <f t="shared" si="2"/>
        <v>0.25314846786921014</v>
      </c>
      <c r="V26" s="16">
        <f t="shared" si="2"/>
        <v>0.27966257106180087</v>
      </c>
      <c r="W26" s="16">
        <f t="shared" si="2"/>
        <v>0.38062399946264847</v>
      </c>
      <c r="X26" s="16">
        <f t="shared" si="2"/>
        <v>0.47466440923932762</v>
      </c>
      <c r="Y26" s="16">
        <f t="shared" si="2"/>
        <v>0.42188093382552777</v>
      </c>
      <c r="Z26" s="16">
        <f t="shared" si="2"/>
        <v>0.34612155098905822</v>
      </c>
      <c r="AA26" s="16">
        <f t="shared" si="2"/>
        <v>0.26235889800293305</v>
      </c>
      <c r="AB26" s="16">
        <f t="shared" si="2"/>
        <v>0.25359196216957919</v>
      </c>
      <c r="AC26" s="16">
        <f t="shared" si="2"/>
        <v>0.16753857904289479</v>
      </c>
      <c r="AD26" s="16">
        <f t="shared" si="2"/>
        <v>0.21256983276539701</v>
      </c>
      <c r="AE26" s="16">
        <f t="shared" si="2"/>
        <v>0.2261929174809694</v>
      </c>
      <c r="AF26" s="16">
        <f t="shared" si="2"/>
        <v>0.22583426352741356</v>
      </c>
      <c r="AG26" s="16">
        <f t="shared" si="2"/>
        <v>0.24932076074796228</v>
      </c>
      <c r="AH26" s="16">
        <f t="shared" si="2"/>
        <v>0.33895455739427371</v>
      </c>
      <c r="AI26" s="16">
        <f t="shared" si="2"/>
        <v>0.44632874302956038</v>
      </c>
      <c r="AJ26" s="16">
        <f t="shared" si="2"/>
        <v>0.5770606837014981</v>
      </c>
      <c r="AK26" s="16">
        <f t="shared" si="2"/>
        <v>0.76348206953189157</v>
      </c>
      <c r="AL26" s="16">
        <f t="shared" si="2"/>
        <v>0.64513011968815193</v>
      </c>
      <c r="AM26" s="16">
        <f t="shared" si="2"/>
        <v>0.6256783233740657</v>
      </c>
      <c r="AN26" s="16">
        <f t="shared" si="2"/>
        <v>0.57762054724292866</v>
      </c>
      <c r="AO26" s="16">
        <f t="shared" si="2"/>
        <v>0.67432838517175864</v>
      </c>
      <c r="AP26" s="16">
        <f t="shared" si="2"/>
        <v>0.71139480760754548</v>
      </c>
      <c r="AQ26" s="16">
        <f t="shared" si="2"/>
        <v>0.88895295430330334</v>
      </c>
      <c r="AR26" s="16">
        <f t="shared" si="2"/>
        <v>0.94651975796932253</v>
      </c>
      <c r="AS26" s="16">
        <f t="shared" si="2"/>
        <v>0.59769993437193059</v>
      </c>
      <c r="AT26" s="16">
        <f t="shared" si="2"/>
        <v>0.46115208590434825</v>
      </c>
      <c r="AU26" s="16">
        <f t="shared" si="2"/>
        <v>0.5664910988420494</v>
      </c>
      <c r="AV26" s="16">
        <f t="shared" si="2"/>
        <v>0.53194276871663315</v>
      </c>
      <c r="AW26" s="16">
        <f t="shared" si="2"/>
        <v>0.5209812065873336</v>
      </c>
      <c r="AX26" s="16">
        <f t="shared" si="2"/>
        <v>0.64819225135030689</v>
      </c>
      <c r="AY26" s="16">
        <f t="shared" si="2"/>
        <v>0.75517657465775778</v>
      </c>
      <c r="AZ26" s="16">
        <f t="shared" si="2"/>
        <v>0.7184155787462343</v>
      </c>
      <c r="BA26" s="16">
        <f t="shared" si="2"/>
        <v>0.8033741211763904</v>
      </c>
      <c r="BB26" s="16">
        <f t="shared" si="2"/>
        <v>0.82663164402585709</v>
      </c>
      <c r="BC26" s="16">
        <f t="shared" si="2"/>
        <v>0.77757317237154677</v>
      </c>
      <c r="BD26" s="16">
        <f t="shared" si="2"/>
        <v>0.71951493820654977</v>
      </c>
    </row>
    <row r="27" spans="1:56" x14ac:dyDescent="0.2">
      <c r="A27" s="10" t="s">
        <v>204</v>
      </c>
      <c r="B27" s="16">
        <f t="shared" si="1"/>
        <v>8.1464182914245363E-3</v>
      </c>
      <c r="C27" s="16">
        <f t="shared" si="2"/>
        <v>1.7769203431994719E-2</v>
      </c>
      <c r="D27" s="16">
        <f t="shared" si="2"/>
        <v>5.2778044333557241E-2</v>
      </c>
      <c r="E27" s="16">
        <f t="shared" si="2"/>
        <v>0.1113318343556943</v>
      </c>
      <c r="F27" s="16">
        <f t="shared" si="2"/>
        <v>0.31334739379331122</v>
      </c>
      <c r="G27" s="16">
        <f t="shared" si="2"/>
        <v>0.47094921240879817</v>
      </c>
      <c r="H27" s="16">
        <f t="shared" si="2"/>
        <v>0.38960006360817367</v>
      </c>
      <c r="I27" s="16">
        <f t="shared" si="2"/>
        <v>0.3911952716397602</v>
      </c>
      <c r="J27" s="16">
        <f t="shared" si="2"/>
        <v>0.46118464512025054</v>
      </c>
      <c r="K27" s="16">
        <f t="shared" si="2"/>
        <v>0.53556774500064785</v>
      </c>
      <c r="L27" s="16">
        <f t="shared" si="2"/>
        <v>0.42424821998313439</v>
      </c>
      <c r="M27" s="16">
        <f t="shared" si="2"/>
        <v>0.3067910387798482</v>
      </c>
      <c r="N27" s="16">
        <f t="shared" si="2"/>
        <v>0.25245722948550092</v>
      </c>
      <c r="O27" s="16">
        <f t="shared" si="2"/>
        <v>0.22370402237040224</v>
      </c>
      <c r="P27" s="16">
        <f t="shared" si="2"/>
        <v>0.23966908450034205</v>
      </c>
      <c r="Q27" s="16">
        <f t="shared" si="2"/>
        <v>0.18947635974320562</v>
      </c>
      <c r="R27" s="16">
        <f t="shared" si="2"/>
        <v>0.1680237372343362</v>
      </c>
      <c r="S27" s="16">
        <f t="shared" si="2"/>
        <v>0.18545668709196397</v>
      </c>
      <c r="T27" s="16">
        <f t="shared" si="2"/>
        <v>0.18316426957906401</v>
      </c>
      <c r="U27" s="16">
        <f t="shared" si="2"/>
        <v>0.18377095889250195</v>
      </c>
      <c r="V27" s="16">
        <f t="shared" si="2"/>
        <v>0.20630845406198423</v>
      </c>
      <c r="W27" s="16">
        <f t="shared" si="2"/>
        <v>0.21740347263425391</v>
      </c>
      <c r="X27" s="16">
        <f t="shared" si="2"/>
        <v>0.24791389527149596</v>
      </c>
      <c r="Y27" s="16">
        <f t="shared" si="2"/>
        <v>0.39092380045607777</v>
      </c>
      <c r="Z27" s="16">
        <f t="shared" si="2"/>
        <v>0.32578060417493865</v>
      </c>
      <c r="AA27" s="16">
        <f t="shared" si="2"/>
        <v>0.28283933619461499</v>
      </c>
      <c r="AB27" s="16">
        <f t="shared" si="2"/>
        <v>0.19263917081523649</v>
      </c>
      <c r="AC27" s="16">
        <f t="shared" si="2"/>
        <v>0.14687001251064224</v>
      </c>
      <c r="AD27" s="16">
        <f t="shared" si="2"/>
        <v>0.10205952215341692</v>
      </c>
      <c r="AE27" s="16">
        <f t="shared" si="2"/>
        <v>0.10142238408076236</v>
      </c>
      <c r="AF27" s="16">
        <f t="shared" si="2"/>
        <v>0.10021395444028977</v>
      </c>
      <c r="AG27" s="16">
        <f t="shared" si="2"/>
        <v>0.10713518101106072</v>
      </c>
      <c r="AH27" s="16">
        <f t="shared" si="2"/>
        <v>5.064355135277121E-2</v>
      </c>
      <c r="AI27" s="16">
        <f t="shared" si="2"/>
        <v>0.14640304759001532</v>
      </c>
      <c r="AJ27" s="16">
        <f t="shared" si="2"/>
        <v>0.18956443459594211</v>
      </c>
      <c r="AK27" s="16">
        <f t="shared" si="2"/>
        <v>0.20175198467013414</v>
      </c>
      <c r="AL27" s="16">
        <f t="shared" si="2"/>
        <v>0.29867135170747777</v>
      </c>
      <c r="AM27" s="16">
        <f t="shared" si="2"/>
        <v>0.23743949292354533</v>
      </c>
      <c r="AN27" s="16">
        <f t="shared" si="2"/>
        <v>0</v>
      </c>
      <c r="AO27" s="16">
        <f t="shared" si="2"/>
        <v>0.17427487307005379</v>
      </c>
      <c r="AP27" s="16">
        <f t="shared" si="2"/>
        <v>0.16740390427253241</v>
      </c>
      <c r="AQ27" s="16">
        <f t="shared" si="2"/>
        <v>0.19541462373165777</v>
      </c>
      <c r="AR27" s="16">
        <f t="shared" si="2"/>
        <v>0.24888670415921504</v>
      </c>
      <c r="AS27" s="16">
        <f t="shared" si="2"/>
        <v>0.33273368280437615</v>
      </c>
      <c r="AT27" s="16">
        <f t="shared" si="2"/>
        <v>0.50467771339342971</v>
      </c>
      <c r="AU27" s="16">
        <f t="shared" si="2"/>
        <v>0.15672214726153422</v>
      </c>
      <c r="AV27" s="16">
        <f t="shared" si="2"/>
        <v>0.21684905077339817</v>
      </c>
      <c r="AW27" s="16">
        <f t="shared" si="2"/>
        <v>0.25318822038007444</v>
      </c>
      <c r="AX27" s="16">
        <f t="shared" si="2"/>
        <v>0.21917211133179354</v>
      </c>
      <c r="AY27" s="16">
        <f t="shared" si="2"/>
        <v>0.21009034851165428</v>
      </c>
      <c r="AZ27" s="16">
        <f t="shared" si="2"/>
        <v>0.29078353713011962</v>
      </c>
      <c r="BA27" s="16">
        <f t="shared" si="2"/>
        <v>0.35393580627178262</v>
      </c>
      <c r="BB27" s="16">
        <f t="shared" si="2"/>
        <v>0.40497748164719199</v>
      </c>
      <c r="BC27" s="16">
        <f t="shared" si="2"/>
        <v>0.36404095262285041</v>
      </c>
      <c r="BD27" s="16">
        <f t="shared" si="2"/>
        <v>0.41425524884840198</v>
      </c>
    </row>
    <row r="28" spans="1:56" x14ac:dyDescent="0.2">
      <c r="A28" s="11" t="s">
        <v>205</v>
      </c>
      <c r="B28" s="16">
        <f t="shared" si="1"/>
        <v>0.77934068321294736</v>
      </c>
      <c r="C28" s="16">
        <f t="shared" si="2"/>
        <v>0.78184495100776763</v>
      </c>
      <c r="D28" s="16">
        <f t="shared" si="2"/>
        <v>0.76048363880625658</v>
      </c>
      <c r="E28" s="16">
        <f t="shared" si="2"/>
        <v>0.82953131480713393</v>
      </c>
      <c r="F28" s="16">
        <f t="shared" si="2"/>
        <v>0.90388671286532085</v>
      </c>
      <c r="G28" s="16">
        <f t="shared" si="2"/>
        <v>0.68323313769912764</v>
      </c>
      <c r="H28" s="16">
        <f t="shared" si="2"/>
        <v>0.64244255386817206</v>
      </c>
      <c r="I28" s="16">
        <f t="shared" si="2"/>
        <v>0.68459172536958035</v>
      </c>
      <c r="J28" s="16">
        <f t="shared" si="2"/>
        <v>0.51256330584982757</v>
      </c>
      <c r="K28" s="16">
        <f t="shared" si="2"/>
        <v>0.41031399818598024</v>
      </c>
      <c r="L28" s="16">
        <f t="shared" si="2"/>
        <v>0.26689385970250462</v>
      </c>
      <c r="M28" s="16">
        <f t="shared" si="2"/>
        <v>0.28487739315271621</v>
      </c>
      <c r="N28" s="16">
        <f t="shared" si="2"/>
        <v>0.24619278210372672</v>
      </c>
      <c r="O28" s="16">
        <f t="shared" si="2"/>
        <v>0.20004302000430199</v>
      </c>
      <c r="P28" s="16">
        <f t="shared" si="2"/>
        <v>0.18937935221388089</v>
      </c>
      <c r="Q28" s="16">
        <f t="shared" si="2"/>
        <v>0.18446987056299896</v>
      </c>
      <c r="R28" s="16">
        <f t="shared" si="2"/>
        <v>0.34846812034225777</v>
      </c>
      <c r="S28" s="16">
        <f t="shared" si="2"/>
        <v>0.21960327305991004</v>
      </c>
      <c r="T28" s="16">
        <f t="shared" si="2"/>
        <v>0.19655263765093961</v>
      </c>
      <c r="U28" s="16">
        <f t="shared" si="2"/>
        <v>0.19859973943714185</v>
      </c>
      <c r="V28" s="16">
        <f t="shared" si="2"/>
        <v>0.22271661181194322</v>
      </c>
      <c r="W28" s="16">
        <f t="shared" si="2"/>
        <v>0.22949388202894982</v>
      </c>
      <c r="X28" s="16">
        <f t="shared" si="2"/>
        <v>0.21949449752086106</v>
      </c>
      <c r="Y28" s="16">
        <f t="shared" si="2"/>
        <v>0.19924155023244847</v>
      </c>
      <c r="Z28" s="16">
        <f t="shared" si="2"/>
        <v>0.19234399307431443</v>
      </c>
      <c r="AA28" s="16">
        <f t="shared" si="2"/>
        <v>0.19747926168767779</v>
      </c>
      <c r="AB28" s="16">
        <f t="shared" si="2"/>
        <v>0.17903110576868558</v>
      </c>
      <c r="AC28" s="16">
        <f t="shared" si="2"/>
        <v>0.16794921281505876</v>
      </c>
      <c r="AD28" s="16">
        <f t="shared" si="2"/>
        <v>0.16628551443849712</v>
      </c>
      <c r="AE28" s="16">
        <f t="shared" si="2"/>
        <v>0.1776435911183146</v>
      </c>
      <c r="AF28" s="16">
        <f t="shared" si="2"/>
        <v>0.16949331965781403</v>
      </c>
      <c r="AG28" s="16">
        <f t="shared" si="2"/>
        <v>0.17866885639807553</v>
      </c>
      <c r="AH28" s="16">
        <f t="shared" si="2"/>
        <v>0.16821644339374836</v>
      </c>
      <c r="AI28" s="16">
        <f t="shared" si="2"/>
        <v>0.17999552768772431</v>
      </c>
      <c r="AJ28" s="16">
        <f t="shared" si="2"/>
        <v>0.18764089898360378</v>
      </c>
      <c r="AK28" s="16">
        <f t="shared" si="2"/>
        <v>0.20211698147641208</v>
      </c>
      <c r="AL28" s="16">
        <f t="shared" si="2"/>
        <v>0.21047545843856375</v>
      </c>
      <c r="AM28" s="16">
        <f t="shared" si="2"/>
        <v>0.20047639455707852</v>
      </c>
      <c r="AN28" s="16">
        <f t="shared" si="2"/>
        <v>0.19232789996401811</v>
      </c>
      <c r="AO28" s="16">
        <f t="shared" si="2"/>
        <v>0.21791949502792876</v>
      </c>
      <c r="AP28" s="16">
        <f t="shared" ref="AP28:BD28" si="3">100*AP11/AP$13</f>
        <v>0.22612448475920974</v>
      </c>
      <c r="AQ28" s="16">
        <f t="shared" si="3"/>
        <v>0.24307838546996402</v>
      </c>
      <c r="AR28" s="16">
        <f t="shared" si="3"/>
        <v>0.25011561460074966</v>
      </c>
      <c r="AS28" s="16">
        <f t="shared" si="3"/>
        <v>0.20493827626585723</v>
      </c>
      <c r="AT28" s="16">
        <f t="shared" si="3"/>
        <v>0.15505197566956169</v>
      </c>
      <c r="AU28" s="16">
        <f t="shared" si="3"/>
        <v>0.16450532898886508</v>
      </c>
      <c r="AV28" s="16">
        <f t="shared" si="3"/>
        <v>0.17685244807519362</v>
      </c>
      <c r="AW28" s="16">
        <f t="shared" si="3"/>
        <v>0.18279324909304404</v>
      </c>
      <c r="AX28" s="16">
        <f t="shared" si="3"/>
        <v>0.1897956340825552</v>
      </c>
      <c r="AY28" s="16">
        <f t="shared" si="3"/>
        <v>0.2085874027379378</v>
      </c>
      <c r="AZ28" s="16">
        <f t="shared" si="3"/>
        <v>0.23139743316588884</v>
      </c>
      <c r="BA28" s="16">
        <f t="shared" si="3"/>
        <v>0.24068637477490484</v>
      </c>
      <c r="BB28" s="16">
        <f t="shared" si="3"/>
        <v>0.26015621941097966</v>
      </c>
      <c r="BC28" s="16">
        <f t="shared" si="3"/>
        <v>0.24750302550387712</v>
      </c>
      <c r="BD28" s="16">
        <f t="shared" si="3"/>
        <v>0.23282136673579937</v>
      </c>
    </row>
    <row r="29" spans="1:56" ht="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</row>
    <row r="31" spans="1:56" x14ac:dyDescent="0.2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</row>
    <row r="32" spans="1:56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</row>
    <row r="33" spans="2:56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</row>
    <row r="34" spans="2:56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</row>
    <row r="35" spans="2:56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</row>
    <row r="36" spans="2:56" x14ac:dyDescent="0.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2:56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2:56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2:56" x14ac:dyDescent="0.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2:56" x14ac:dyDescent="0.2">
      <c r="B40" s="13"/>
    </row>
    <row r="41" spans="2:56" x14ac:dyDescent="0.2">
      <c r="B41" s="13"/>
    </row>
    <row r="42" spans="2:56" x14ac:dyDescent="0.2">
      <c r="B42" s="13"/>
    </row>
    <row r="43" spans="2:56" x14ac:dyDescent="0.2">
      <c r="B43" s="13"/>
    </row>
    <row r="44" spans="2:56" x14ac:dyDescent="0.2">
      <c r="B44" s="13"/>
    </row>
  </sheetData>
  <autoFilter ref="A18:BD28" xr:uid="{00000000-0009-0000-0000-000000000000}">
    <sortState xmlns:xlrd2="http://schemas.microsoft.com/office/spreadsheetml/2017/richdata2" ref="A19:BD28">
      <sortCondition descending="1" ref="BD18:BD28"/>
    </sortState>
  </autoFilter>
  <hyperlinks>
    <hyperlink ref="BD18" r:id="rId1" tooltip="Click once to display linked information. Click and hold to select this cell." display="http://localhost/OECDStat_Metadata/ShowMetadata.ashx?Dataset=REVGBR&amp;Coords=[YEA].[2019]&amp;ShowOnWeb=true&amp;Lang=en" xr:uid="{E847B650-40B2-42EA-8DEB-785E1D375A69}"/>
    <hyperlink ref="BD1" r:id="rId2" tooltip="Click once to display linked information. Click and hold to select this cell." display="http://localhost/OECDStat_Metadata/ShowMetadata.ashx?Dataset=REVGBR&amp;Coords=[YEA].[2019]&amp;ShowOnWeb=true&amp;Lang=en" xr:uid="{956E1260-62A3-4314-BB7B-932F0E9B6FDC}"/>
  </hyperlinks>
  <pageMargins left="0.75" right="0.75" top="1" bottom="1" header="0.5" footer="0.5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OECD data</vt:lpstr>
      <vt:lpstr>Dan simplified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2021-09-08T09:42:55Z</dcterms:created>
  <dcterms:modified xsi:type="dcterms:W3CDTF">2021-09-08T09:43:11Z</dcterms:modified>
</cp:coreProperties>
</file>