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n\Papers\Cabral response\Ovando results\"/>
    </mc:Choice>
  </mc:AlternateContent>
  <bookViews>
    <workbookView xWindow="0" yWindow="0" windowWidth="39075" windowHeight="16065" activeTab="2"/>
  </bookViews>
  <sheets>
    <sheet name="Names" sheetId="3" r:id="rId1"/>
    <sheet name="RAM Stocks" sheetId="2" r:id="rId2"/>
    <sheet name="MPAPotential" sheetId="1" r:id="rId3"/>
  </sheets>
  <externalReferences>
    <externalReference r:id="rId4"/>
  </externalReferences>
  <definedNames>
    <definedName name="_xlnm._FilterDatabase" localSheetId="2" hidden="1">MPAPotential!$A$1:$S$1343</definedName>
    <definedName name="_xlnm._FilterDatabase" localSheetId="1" hidden="1">'RAM Stocks'!$A$1:$O$537</definedName>
    <definedName name="FBAUTable">'[1]m and F'!$E$2:$K$1343</definedName>
    <definedName name="mTable">'[1]m and F'!$A$2:$B$820</definedName>
    <definedName name="nametable">Names!$C$2:$D$1343</definedName>
    <definedName name="SciNameTable">Names!$G$2:$H$370</definedName>
  </definedNames>
  <calcPr calcId="0"/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2" i="2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2" i="1"/>
</calcChain>
</file>

<file path=xl/sharedStrings.xml><?xml version="1.0" encoding="utf-8"?>
<sst xmlns="http://schemas.openxmlformats.org/spreadsheetml/2006/main" count="9830" uniqueCount="3442">
  <si>
    <t>global_mpa_size_index</t>
  </si>
  <si>
    <t>stockid</t>
  </si>
  <si>
    <t>percent_mpa</t>
  </si>
  <si>
    <t>delta_harvest</t>
  </si>
  <si>
    <t>SciName</t>
  </si>
  <si>
    <t>r</t>
  </si>
  <si>
    <t>MSYfin</t>
  </si>
  <si>
    <t>Kfin</t>
  </si>
  <si>
    <t>Efin_BAU1</t>
  </si>
  <si>
    <t>Manage</t>
  </si>
  <si>
    <t>m</t>
  </si>
  <si>
    <t>bau_harvest</t>
  </si>
  <si>
    <t>f_bau</t>
  </si>
  <si>
    <t>f_fmsy_bau</t>
  </si>
  <si>
    <t>mpa_harvest</t>
  </si>
  <si>
    <t>Fis-23873</t>
  </si>
  <si>
    <t>Trachurus trachurus</t>
  </si>
  <si>
    <t>Fis-29507</t>
  </si>
  <si>
    <t>Scomber japonicus</t>
  </si>
  <si>
    <t>Fis-22964</t>
  </si>
  <si>
    <t>Theragra chalcogramma</t>
  </si>
  <si>
    <t>Fis-29947</t>
  </si>
  <si>
    <t>Engraulis japonicus</t>
  </si>
  <si>
    <t>ARGHAKESARG</t>
  </si>
  <si>
    <t>Merluccius hubbsi</t>
  </si>
  <si>
    <t>Fis-29574</t>
  </si>
  <si>
    <t>Trachurus trecae</t>
  </si>
  <si>
    <t>SKJWATL</t>
  </si>
  <si>
    <t>Katsuwonus pelamis</t>
  </si>
  <si>
    <t>HMACKWA</t>
  </si>
  <si>
    <t>Fis-22864</t>
  </si>
  <si>
    <t>Cololabis saira</t>
  </si>
  <si>
    <t>YFINEIO</t>
  </si>
  <si>
    <t>Thunnus albacares</t>
  </si>
  <si>
    <t>SKJCWPAC</t>
  </si>
  <si>
    <t>Fis-22900</t>
  </si>
  <si>
    <t>Mallotus villosus</t>
  </si>
  <si>
    <t>MACKNEICES</t>
  </si>
  <si>
    <t>Scomber scombrus</t>
  </si>
  <si>
    <t>Fis-31366</t>
  </si>
  <si>
    <t>Trachurus capensis</t>
  </si>
  <si>
    <t>CHTRACCH</t>
  </si>
  <si>
    <t>Trachurus murphyi</t>
  </si>
  <si>
    <t>SKJCIO</t>
  </si>
  <si>
    <t>CMACKTSST</t>
  </si>
  <si>
    <t>CHMACKWA</t>
  </si>
  <si>
    <t>CODNEAR</t>
  </si>
  <si>
    <t>Gadus morhua</t>
  </si>
  <si>
    <t>Fis-22729</t>
  </si>
  <si>
    <t>Micromesistius poutassou</t>
  </si>
  <si>
    <t>Fis-22969</t>
  </si>
  <si>
    <t>Trachurus japonicus</t>
  </si>
  <si>
    <t>Fis-29393</t>
  </si>
  <si>
    <t>Gadus macrocephalus</t>
  </si>
  <si>
    <t>Fis-29449</t>
  </si>
  <si>
    <t>ITS-95902</t>
  </si>
  <si>
    <t>Acetes japonicus</t>
  </si>
  <si>
    <t>Fis-22813</t>
  </si>
  <si>
    <t>Rastrelliger kanagurta</t>
  </si>
  <si>
    <t>Fis-30290</t>
  </si>
  <si>
    <t>Merluccius capensis</t>
  </si>
  <si>
    <t>PATGRENADIERSARG</t>
  </si>
  <si>
    <t>Macruronus magellanicus</t>
  </si>
  <si>
    <t>ITS-96967</t>
  </si>
  <si>
    <t>Pandalus borealis</t>
  </si>
  <si>
    <t>ALBASPAC</t>
  </si>
  <si>
    <t>Thunnus alalunga</t>
  </si>
  <si>
    <t>BIGEYEEPAC</t>
  </si>
  <si>
    <t>Thunnus obesus</t>
  </si>
  <si>
    <t>HOKIWNZ</t>
  </si>
  <si>
    <t>Macruronus novaezelandiae</t>
  </si>
  <si>
    <t>PATGRENADIERCH</t>
  </si>
  <si>
    <t>CODVIa</t>
  </si>
  <si>
    <t>ARGHAKENARG</t>
  </si>
  <si>
    <t>Fis-29740</t>
  </si>
  <si>
    <t>Brevoortia patronus</t>
  </si>
  <si>
    <t>COD4X5Yb</t>
  </si>
  <si>
    <t>CODVIIek</t>
  </si>
  <si>
    <t>BWHITNEA</t>
  </si>
  <si>
    <t>WPOLLNAVAR</t>
  </si>
  <si>
    <t>Fis-29480</t>
  </si>
  <si>
    <t>Pleurogrammus azonus</t>
  </si>
  <si>
    <t>ALBAIO</t>
  </si>
  <si>
    <t>HADNEAR</t>
  </si>
  <si>
    <t>Melanogrammus aeglefinus</t>
  </si>
  <si>
    <t>HAKENRTN</t>
  </si>
  <si>
    <t>Merluccius merluccius</t>
  </si>
  <si>
    <t>PCODBSAI</t>
  </si>
  <si>
    <t>SARDMEDGSA22</t>
  </si>
  <si>
    <t>Sardina pilchardus</t>
  </si>
  <si>
    <t>Fis-54081</t>
  </si>
  <si>
    <t>Sardinops sagax</t>
  </si>
  <si>
    <t>ITS-95638</t>
  </si>
  <si>
    <t>Penaeus monodon</t>
  </si>
  <si>
    <t>MACKNWATLSA3-4</t>
  </si>
  <si>
    <t>Fis-22908</t>
  </si>
  <si>
    <t>Merluccius productus</t>
  </si>
  <si>
    <t>W-Msc-140480</t>
  </si>
  <si>
    <t>Mytilus edulis</t>
  </si>
  <si>
    <t>Fis-29454</t>
  </si>
  <si>
    <t>Mugil cephalus</t>
  </si>
  <si>
    <t>Fis-22901</t>
  </si>
  <si>
    <t>Megalaspis cordyla</t>
  </si>
  <si>
    <t>Fis-30592</t>
  </si>
  <si>
    <t>Sardinella aurita</t>
  </si>
  <si>
    <t>Fis-22872</t>
  </si>
  <si>
    <t>Decapterus russelli</t>
  </si>
  <si>
    <t>Fis-22215</t>
  </si>
  <si>
    <t>Coryphaena hippurus</t>
  </si>
  <si>
    <t>HADVIIb-k</t>
  </si>
  <si>
    <t>Fis-22727</t>
  </si>
  <si>
    <t>Fis-22756</t>
  </si>
  <si>
    <t>Engraulis encrasicolus</t>
  </si>
  <si>
    <t>HERR2224IIIa</t>
  </si>
  <si>
    <t>Clupea harengus</t>
  </si>
  <si>
    <t>ALBASATL</t>
  </si>
  <si>
    <t>CODKAT</t>
  </si>
  <si>
    <t>HOKIENZ</t>
  </si>
  <si>
    <t>Fis-29446</t>
  </si>
  <si>
    <t>CODGOM</t>
  </si>
  <si>
    <t>SARDWAZAB</t>
  </si>
  <si>
    <t>Fis-23681</t>
  </si>
  <si>
    <t>Opisthonema libertate</t>
  </si>
  <si>
    <t>HERRIsum</t>
  </si>
  <si>
    <t>BIGEYEATL</t>
  </si>
  <si>
    <t>Fis-22935</t>
  </si>
  <si>
    <t>Pomatomus saltatrix</t>
  </si>
  <si>
    <t>SWORDIO</t>
  </si>
  <si>
    <t>Xiphias gladius</t>
  </si>
  <si>
    <t>Fis-23870</t>
  </si>
  <si>
    <t>Trachurus mediterraneus</t>
  </si>
  <si>
    <t>Fis-23714</t>
  </si>
  <si>
    <t>Parastromateus niger</t>
  </si>
  <si>
    <t>Fis-24675</t>
  </si>
  <si>
    <t>Hippoglossoides platessoides</t>
  </si>
  <si>
    <t>Fis-23209</t>
  </si>
  <si>
    <t>Pampus argenteus</t>
  </si>
  <si>
    <t>WPOLLEBS</t>
  </si>
  <si>
    <t>Fis-29508</t>
  </si>
  <si>
    <t>Fis-23768</t>
  </si>
  <si>
    <t>Sardinella brasiliensis</t>
  </si>
  <si>
    <t>Fis-29573</t>
  </si>
  <si>
    <t>HADICE</t>
  </si>
  <si>
    <t>HERRVIa</t>
  </si>
  <si>
    <t>Fis-29452</t>
  </si>
  <si>
    <t>Micromesistius australis</t>
  </si>
  <si>
    <t>Fis-22730</t>
  </si>
  <si>
    <t>Molva molva</t>
  </si>
  <si>
    <t>Fis-23272</t>
  </si>
  <si>
    <t>Solea solea</t>
  </si>
  <si>
    <t>ITS-97118</t>
  </si>
  <si>
    <t>Crangon crangon</t>
  </si>
  <si>
    <t>Fis-26612</t>
  </si>
  <si>
    <t>Micropogonias furnieri</t>
  </si>
  <si>
    <t>ATBTUNAWATL</t>
  </si>
  <si>
    <t>Thunnus thynnus</t>
  </si>
  <si>
    <t>ITS-95971</t>
  </si>
  <si>
    <t>Pleoticus muelleri</t>
  </si>
  <si>
    <t>SARDMEDGSA20</t>
  </si>
  <si>
    <t>ITS-97648</t>
  </si>
  <si>
    <t>Panulirus argus</t>
  </si>
  <si>
    <t>Fis-29948</t>
  </si>
  <si>
    <t>Engraulis mordax</t>
  </si>
  <si>
    <t>Fis-22906</t>
  </si>
  <si>
    <t>Merluccius bilinearis</t>
  </si>
  <si>
    <t>Fis-22740</t>
  </si>
  <si>
    <t>Brosme brosme</t>
  </si>
  <si>
    <t>YFINCWPAC</t>
  </si>
  <si>
    <t>Fis-30594</t>
  </si>
  <si>
    <t>Sardinella lemuru</t>
  </si>
  <si>
    <t>BMARLINPAC</t>
  </si>
  <si>
    <t>Makaira nigricans</t>
  </si>
  <si>
    <t>W-Msc-140712</t>
  </si>
  <si>
    <t>Pecten maximus</t>
  </si>
  <si>
    <t>Fis-29344</t>
  </si>
  <si>
    <t>PACBTUNA</t>
  </si>
  <si>
    <t>Thunnus orientalis</t>
  </si>
  <si>
    <t>SBWHITACIR</t>
  </si>
  <si>
    <t>HAD5Y</t>
  </si>
  <si>
    <t>ITS-95750</t>
  </si>
  <si>
    <t>Xiphopenaeus kroyeri</t>
  </si>
  <si>
    <t>HAKEMEDGSA1-7</t>
  </si>
  <si>
    <t>HERR4RFA</t>
  </si>
  <si>
    <t>HERR4RSP</t>
  </si>
  <si>
    <t>Fis-22836</t>
  </si>
  <si>
    <t>HERRRIGA</t>
  </si>
  <si>
    <t>ITS-96970</t>
  </si>
  <si>
    <t>Pandalus jordani</t>
  </si>
  <si>
    <t>ANCHMEDGSA22</t>
  </si>
  <si>
    <t>Fis-23014</t>
  </si>
  <si>
    <t>Arctoscopus japonicus</t>
  </si>
  <si>
    <t>Fis-22818</t>
  </si>
  <si>
    <t>Sarda sarda</t>
  </si>
  <si>
    <t>W-Msc-140687</t>
  </si>
  <si>
    <t>Aequipecten opercularis</t>
  </si>
  <si>
    <t>BIGEYEWPO</t>
  </si>
  <si>
    <t>POLLNS-VI-IIIa</t>
  </si>
  <si>
    <t>Pollachius virens</t>
  </si>
  <si>
    <t>Fis-23876</t>
  </si>
  <si>
    <t>Trisopterus luscus</t>
  </si>
  <si>
    <t>HERRSIRS</t>
  </si>
  <si>
    <t>Fis-23225</t>
  </si>
  <si>
    <t>Psettodes erumei</t>
  </si>
  <si>
    <t>Fis-23725</t>
  </si>
  <si>
    <t>Platichthys flesus</t>
  </si>
  <si>
    <t>Fis-22886</t>
  </si>
  <si>
    <t>Lactarius lactarius</t>
  </si>
  <si>
    <t>Fis-22861</t>
  </si>
  <si>
    <t>Chloroscombrus chrysurus</t>
  </si>
  <si>
    <t>Fis-22874</t>
  </si>
  <si>
    <t>Eleginus gracilis</t>
  </si>
  <si>
    <t>Fis-21631</t>
  </si>
  <si>
    <t>Sarda chiliensis</t>
  </si>
  <si>
    <t>GHAL23KLMNO</t>
  </si>
  <si>
    <t>Reinhardtius hippoglossoides</t>
  </si>
  <si>
    <t>APOLLPJPN</t>
  </si>
  <si>
    <t>SOUTHHAKECH</t>
  </si>
  <si>
    <t>Merluccius australis</t>
  </si>
  <si>
    <t>Fis-47571</t>
  </si>
  <si>
    <t>Elagatis bipinnulata</t>
  </si>
  <si>
    <t>LOBSTERGOM</t>
  </si>
  <si>
    <t>Homarus americanus</t>
  </si>
  <si>
    <t>Fis-23237</t>
  </si>
  <si>
    <t>Fis-29268</t>
  </si>
  <si>
    <t>Ammodytes personatus</t>
  </si>
  <si>
    <t>Fis-12972</t>
  </si>
  <si>
    <t>Limanda limanda</t>
  </si>
  <si>
    <t>CODBA2224</t>
  </si>
  <si>
    <t>CAPE4RST</t>
  </si>
  <si>
    <t>Fis-26110</t>
  </si>
  <si>
    <t>Pagrus auratus</t>
  </si>
  <si>
    <t>HAKESOTH</t>
  </si>
  <si>
    <t>CAPEICE</t>
  </si>
  <si>
    <t>SOUTHHAKESA</t>
  </si>
  <si>
    <t>Fis-29451</t>
  </si>
  <si>
    <t>Merluccius senegalensis</t>
  </si>
  <si>
    <t>Fis-22732</t>
  </si>
  <si>
    <t>Pollachius pollachius</t>
  </si>
  <si>
    <t>Fis-22723</t>
  </si>
  <si>
    <t>Glyptocephalus cynoglossus</t>
  </si>
  <si>
    <t>JANCHOTSST</t>
  </si>
  <si>
    <t>BWHITMEDGSA6</t>
  </si>
  <si>
    <t>PCEELCH</t>
  </si>
  <si>
    <t>Genypterus blacodes</t>
  </si>
  <si>
    <t>Fis-23100</t>
  </si>
  <si>
    <t>Cynoscion striatus</t>
  </si>
  <si>
    <t>BGRDRSE</t>
  </si>
  <si>
    <t>PERCHEBSAI</t>
  </si>
  <si>
    <t>Sebastes alutus</t>
  </si>
  <si>
    <t>HAKEMEDGSA9-11</t>
  </si>
  <si>
    <t>POLLNEAR</t>
  </si>
  <si>
    <t>LOBSTERSNE</t>
  </si>
  <si>
    <t>SNOWCRAB3K</t>
  </si>
  <si>
    <t>Chionoecetes opilio</t>
  </si>
  <si>
    <t>Fis-29575</t>
  </si>
  <si>
    <t>Umbrina canosai</t>
  </si>
  <si>
    <t>Fis-23638</t>
  </si>
  <si>
    <t>Microstomus kitt</t>
  </si>
  <si>
    <t>Fis-23284</t>
  </si>
  <si>
    <t>Stephanolepis cirrhifer</t>
  </si>
  <si>
    <t>BONGAWA</t>
  </si>
  <si>
    <t>Ethmalosa fimbriata</t>
  </si>
  <si>
    <t>HERR4TFA</t>
  </si>
  <si>
    <t>Fis-29483</t>
  </si>
  <si>
    <t>Priacanthus macracanthus</t>
  </si>
  <si>
    <t>RSARDINWA</t>
  </si>
  <si>
    <t>Fis-23548</t>
  </si>
  <si>
    <t>Hippoglossus hippoglossus</t>
  </si>
  <si>
    <t>Fis-25341</t>
  </si>
  <si>
    <t>Plectropomus leopardus</t>
  </si>
  <si>
    <t>Fis-23496</t>
  </si>
  <si>
    <t>Ethmidium maculatum</t>
  </si>
  <si>
    <t>ANCHMEDGSA1</t>
  </si>
  <si>
    <t>Fis-24302</t>
  </si>
  <si>
    <t>Pseudophycis bachus</t>
  </si>
  <si>
    <t>SNOWCRAB3LNO</t>
  </si>
  <si>
    <t>Fis-29359</t>
  </si>
  <si>
    <t>Coryphaenoides rupestris</t>
  </si>
  <si>
    <t>SOUTHHAKEWCSI</t>
  </si>
  <si>
    <t>ILLEXNWATLC</t>
  </si>
  <si>
    <t>Illex illecebrosus</t>
  </si>
  <si>
    <t>Fis-22948</t>
  </si>
  <si>
    <t>Salilota australis</t>
  </si>
  <si>
    <t>Fis-23545</t>
  </si>
  <si>
    <t>Hilsa kelee</t>
  </si>
  <si>
    <t>HAKEMEDGSA17-18</t>
  </si>
  <si>
    <t>LOBSTERGB</t>
  </si>
  <si>
    <t>Fis-22755</t>
  </si>
  <si>
    <t>Dicentrarchus labrax</t>
  </si>
  <si>
    <t>THREADWASG3</t>
  </si>
  <si>
    <t>Galeoides decadactylus</t>
  </si>
  <si>
    <t>Fis-22973</t>
  </si>
  <si>
    <t>Urophycis tenuis</t>
  </si>
  <si>
    <t>W-Msc-394270</t>
  </si>
  <si>
    <t>Argopecten ventricosus</t>
  </si>
  <si>
    <t>Fis-29365</t>
  </si>
  <si>
    <t>Dissostichus eleginoides</t>
  </si>
  <si>
    <t>THREADWASG2</t>
  </si>
  <si>
    <t>ALBANPAC</t>
  </si>
  <si>
    <t>Fis-25202</t>
  </si>
  <si>
    <t>Lateolabrax japonicus</t>
  </si>
  <si>
    <t>BGRUNTWASG3</t>
  </si>
  <si>
    <t>Brachydeuterus auritus</t>
  </si>
  <si>
    <t>Fis-23422</t>
  </si>
  <si>
    <t>Caranx ignobilis</t>
  </si>
  <si>
    <t>ITS-552970</t>
  </si>
  <si>
    <t>Panulirus cygnus</t>
  </si>
  <si>
    <t>Fis-22852</t>
  </si>
  <si>
    <t>Brama brama</t>
  </si>
  <si>
    <t>Fis-22921</t>
  </si>
  <si>
    <t>Oncorhynchus tshawytscha</t>
  </si>
  <si>
    <t>Fis-22759</t>
  </si>
  <si>
    <t>Euthynnus alletteratus</t>
  </si>
  <si>
    <t>RBRMECS</t>
  </si>
  <si>
    <t>Pagrus major</t>
  </si>
  <si>
    <t>Fis-30612</t>
  </si>
  <si>
    <t>Scomberoides commersonnianus</t>
  </si>
  <si>
    <t>HAKEMEDGSA22-23</t>
  </si>
  <si>
    <t>Fis-22744</t>
  </si>
  <si>
    <t>Caranx hippos</t>
  </si>
  <si>
    <t>Fis-23707</t>
  </si>
  <si>
    <t>Pagrus pagrus</t>
  </si>
  <si>
    <t>WINFLOUN4T</t>
  </si>
  <si>
    <t>Pseudopleuronectes americanus</t>
  </si>
  <si>
    <t>ITS-660225</t>
  </si>
  <si>
    <t>Jasus edwardsii</t>
  </si>
  <si>
    <t>Fis-23641</t>
  </si>
  <si>
    <t>Molva dypterygia</t>
  </si>
  <si>
    <t>NZLINGESE</t>
  </si>
  <si>
    <t>BMARLINATL</t>
  </si>
  <si>
    <t>Fis-23456</t>
  </si>
  <si>
    <t>Cynoscion acoupa</t>
  </si>
  <si>
    <t>Fis-23471</t>
  </si>
  <si>
    <t>Decapterus maruadsi</t>
  </si>
  <si>
    <t>Fis-23711</t>
  </si>
  <si>
    <t>Paralichthys olivaceus</t>
  </si>
  <si>
    <t>Fis-29463</t>
  </si>
  <si>
    <t>Pagellus bellottii</t>
  </si>
  <si>
    <t>Fis-22913</t>
  </si>
  <si>
    <t>Nemipterus virgatus</t>
  </si>
  <si>
    <t>W-Bch-107315</t>
  </si>
  <si>
    <t>Fis-24927</t>
  </si>
  <si>
    <t>Rachycentron canadum</t>
  </si>
  <si>
    <t>BCROAKWASG1</t>
  </si>
  <si>
    <t>Pseudotolithus elongatus</t>
  </si>
  <si>
    <t>ITS-95733</t>
  </si>
  <si>
    <t>Parapenaeus longirostris</t>
  </si>
  <si>
    <t>CODBA2532</t>
  </si>
  <si>
    <t>Fis-21466</t>
  </si>
  <si>
    <t>Percophis brasiliensis</t>
  </si>
  <si>
    <t>Fis-29532</t>
  </si>
  <si>
    <t>Squalus acanthias</t>
  </si>
  <si>
    <t>Fis-23414</t>
  </si>
  <si>
    <t>Caranx crysos</t>
  </si>
  <si>
    <t>ANCHMEDGSA20</t>
  </si>
  <si>
    <t>SNOWCRABSCMA12-17</t>
  </si>
  <si>
    <t>Fis-22972</t>
  </si>
  <si>
    <t>Urophycis chuss</t>
  </si>
  <si>
    <t>Fis-23093</t>
  </si>
  <si>
    <t>Fis-23590</t>
  </si>
  <si>
    <t>Lethrinus lentjan</t>
  </si>
  <si>
    <t>ITS-95644</t>
  </si>
  <si>
    <t>Penaeus semisulcatus</t>
  </si>
  <si>
    <t>Fis-23614</t>
  </si>
  <si>
    <t>Lutjanus argentimaculatus</t>
  </si>
  <si>
    <t>Fis-30588</t>
  </si>
  <si>
    <t>Ruvettus pretiosus</t>
  </si>
  <si>
    <t>Fis-29447</t>
  </si>
  <si>
    <t>Fis-29361</t>
  </si>
  <si>
    <t>Cyclopterus lumpus</t>
  </si>
  <si>
    <t>Fis-58405</t>
  </si>
  <si>
    <t>Scomberesox saurus</t>
  </si>
  <si>
    <t>Fis-22970</t>
  </si>
  <si>
    <t>Trachurus symmetricus</t>
  </si>
  <si>
    <t>PLAICECHW</t>
  </si>
  <si>
    <t>Pleuronectes platessa</t>
  </si>
  <si>
    <t>Fis-22717</t>
  </si>
  <si>
    <t>Belone belone</t>
  </si>
  <si>
    <t>Fis-29764</t>
  </si>
  <si>
    <t>Caranx rhonchus</t>
  </si>
  <si>
    <t>SHAKEGOMNGB</t>
  </si>
  <si>
    <t>Fis-23097</t>
  </si>
  <si>
    <t>Cynoscion analis</t>
  </si>
  <si>
    <t>Fis-23806</t>
  </si>
  <si>
    <t>Seriola dumerili</t>
  </si>
  <si>
    <t>SLB-22975</t>
  </si>
  <si>
    <t>Squilla mantis</t>
  </si>
  <si>
    <t>ITS-97315</t>
  </si>
  <si>
    <t>Homarus gammarus</t>
  </si>
  <si>
    <t>Fis-23632</t>
  </si>
  <si>
    <t>Fis-26069</t>
  </si>
  <si>
    <t>Chirocentrus dorab</t>
  </si>
  <si>
    <t>Fis-26129</t>
  </si>
  <si>
    <t>Cromileptes altivelis</t>
  </si>
  <si>
    <t>PERCHQCI</t>
  </si>
  <si>
    <t>ANCHMEDGSA16</t>
  </si>
  <si>
    <t>BWHITMEDGSA9</t>
  </si>
  <si>
    <t>BWHITMEDGSA1</t>
  </si>
  <si>
    <t>Fis-23821</t>
  </si>
  <si>
    <t>Sphyraena barracuda</t>
  </si>
  <si>
    <t>Fis-22957</t>
  </si>
  <si>
    <t>Selene setapinnis</t>
  </si>
  <si>
    <t>Fis-30680</t>
  </si>
  <si>
    <t>Stromateus fiatola</t>
  </si>
  <si>
    <t>W-Msc-506159</t>
  </si>
  <si>
    <t>Mytilus coruscus</t>
  </si>
  <si>
    <t>Fis-22876</t>
  </si>
  <si>
    <t>Eleutheronema tetradactylum</t>
  </si>
  <si>
    <t>PLAIC7d</t>
  </si>
  <si>
    <t>W-Msc-397160</t>
  </si>
  <si>
    <t>Ostrea chilensis</t>
  </si>
  <si>
    <t>Fis-29428</t>
  </si>
  <si>
    <t>Leiostomus xanthurus</t>
  </si>
  <si>
    <t>Fis-29433</t>
  </si>
  <si>
    <t>Lophius piscatorius</t>
  </si>
  <si>
    <t>Fis-22735</t>
  </si>
  <si>
    <t>Acanthocybium solandri</t>
  </si>
  <si>
    <t>Fis-22956</t>
  </si>
  <si>
    <t>Selene dorsalis</t>
  </si>
  <si>
    <t>Fis-128156</t>
  </si>
  <si>
    <t>Cilus gilberti</t>
  </si>
  <si>
    <t>Fis-23779</t>
  </si>
  <si>
    <t>Sardinella zunasi</t>
  </si>
  <si>
    <t>BMACKECS</t>
  </si>
  <si>
    <t>Scomber australasicus</t>
  </si>
  <si>
    <t>WEAKFISHATLC</t>
  </si>
  <si>
    <t>Cynoscion regalis</t>
  </si>
  <si>
    <t>Fis-21653</t>
  </si>
  <si>
    <t>Pennahia argentata</t>
  </si>
  <si>
    <t>WHAKE4VWX5</t>
  </si>
  <si>
    <t>Fis-22840</t>
  </si>
  <si>
    <t>Acanthistius brasilianus</t>
  </si>
  <si>
    <t>Fis-23228</t>
  </si>
  <si>
    <t>Pseudotolithus senegalensis</t>
  </si>
  <si>
    <t>SNOWCRAB2HJ</t>
  </si>
  <si>
    <t>ANCHMEDGSA29</t>
  </si>
  <si>
    <t>Fis-22825</t>
  </si>
  <si>
    <t>Scomberomorus maculatus</t>
  </si>
  <si>
    <t>Fis-23092</t>
  </si>
  <si>
    <t>Chelidonichthys kumu</t>
  </si>
  <si>
    <t>ANCHMEDGSA19</t>
  </si>
  <si>
    <t>Fis-23210</t>
  </si>
  <si>
    <t>Paralonchurus peruanus</t>
  </si>
  <si>
    <t>RROCKLOBSTERCRA8</t>
  </si>
  <si>
    <t>SLB-11137</t>
  </si>
  <si>
    <t>Nematopalaemon hastatus</t>
  </si>
  <si>
    <t>Fis-8265</t>
  </si>
  <si>
    <t>Dicologlossa cuneata</t>
  </si>
  <si>
    <t>Fis-23722</t>
  </si>
  <si>
    <t>Phycis blennoides</t>
  </si>
  <si>
    <t>Fis-153573</t>
  </si>
  <si>
    <t>Mullus barbatus</t>
  </si>
  <si>
    <t>Fis-23177</t>
  </si>
  <si>
    <t>Lithognathus mormyrus</t>
  </si>
  <si>
    <t>SNOWCRAB4R3Pn</t>
  </si>
  <si>
    <t>BGRUNTWASG2</t>
  </si>
  <si>
    <t>Fis-22971</t>
  </si>
  <si>
    <t>Urophycis brasiliensis</t>
  </si>
  <si>
    <t>Fis-29366</t>
  </si>
  <si>
    <t>Drepane africana</t>
  </si>
  <si>
    <t>Fis-22748</t>
  </si>
  <si>
    <t>Chanos chanos</t>
  </si>
  <si>
    <t>Fis-22834</t>
  </si>
  <si>
    <t>Thunnus atlanticus</t>
  </si>
  <si>
    <t>W-Bch-107378</t>
  </si>
  <si>
    <t>Callinectes danae</t>
  </si>
  <si>
    <t>THREADWASG1</t>
  </si>
  <si>
    <t>HAKEMEDGSA19</t>
  </si>
  <si>
    <t>SNOWCRABSGSL</t>
  </si>
  <si>
    <t>W-Msc-140692</t>
  </si>
  <si>
    <t>Chlamys islandica</t>
  </si>
  <si>
    <t>SHAKESGBMATL</t>
  </si>
  <si>
    <t>PTOOTHFISHCH</t>
  </si>
  <si>
    <t>Fis-32851</t>
  </si>
  <si>
    <t>Lepidorhynchus denticulatus</t>
  </si>
  <si>
    <t>Fis-23250</t>
  </si>
  <si>
    <t>Scophthalmus rhombus</t>
  </si>
  <si>
    <t>SWORDEPAC</t>
  </si>
  <si>
    <t>SPHAKECH</t>
  </si>
  <si>
    <t>Merluccius gayi</t>
  </si>
  <si>
    <t>SABLEFPCAN</t>
  </si>
  <si>
    <t>Anoplopoma fimbria</t>
  </si>
  <si>
    <t>W-Msc-393720</t>
  </si>
  <si>
    <t>Patinopecten caurinus</t>
  </si>
  <si>
    <t>Fis-23174</t>
  </si>
  <si>
    <t>Lichia amia</t>
  </si>
  <si>
    <t>Fis-32814</t>
  </si>
  <si>
    <t>Bregmaceros mcclellandi</t>
  </si>
  <si>
    <t>Fis-23399</t>
  </si>
  <si>
    <t>Brevoortia aurea</t>
  </si>
  <si>
    <t>RPANDWASG2</t>
  </si>
  <si>
    <t>Fis-23412</t>
  </si>
  <si>
    <t>Carangoides bajad</t>
  </si>
  <si>
    <t>Fis-23809</t>
  </si>
  <si>
    <t>Seriolina nigrofasciata</t>
  </si>
  <si>
    <t>HAKEMEDGSA15-16</t>
  </si>
  <si>
    <t>Fis-123198</t>
  </si>
  <si>
    <t>Pseudopercis semifasciata</t>
  </si>
  <si>
    <t>Fis-22833</t>
  </si>
  <si>
    <t>W-Bch-234117</t>
  </si>
  <si>
    <t>Chaceon maritae</t>
  </si>
  <si>
    <t>Fis-26408</t>
  </si>
  <si>
    <t>Macrourus carinatus</t>
  </si>
  <si>
    <t>RROCKLOBSTERCRA2</t>
  </si>
  <si>
    <t>Fis-23537</t>
  </si>
  <si>
    <t>Hemiramphus brasiliensis</t>
  </si>
  <si>
    <t>Fis-52418</t>
  </si>
  <si>
    <t>Coregonus lavaretus</t>
  </si>
  <si>
    <t>SNOWCRAB3Ps</t>
  </si>
  <si>
    <t>Fis-23723</t>
  </si>
  <si>
    <t>Phycis phycis</t>
  </si>
  <si>
    <t>W-Msc-156817</t>
  </si>
  <si>
    <t>Argopecten irradians</t>
  </si>
  <si>
    <t>Fis-22830</t>
  </si>
  <si>
    <t>Scomberomorus tritor</t>
  </si>
  <si>
    <t>Fis-22926</t>
  </si>
  <si>
    <t>Paralabrax humeralis</t>
  </si>
  <si>
    <t>Fis-22918</t>
  </si>
  <si>
    <t>Oncorhynchus masou</t>
  </si>
  <si>
    <t>RMULLMEDGSA17-18</t>
  </si>
  <si>
    <t>SABLEFEBSAIGA</t>
  </si>
  <si>
    <t>Fis-29450</t>
  </si>
  <si>
    <t>Merluccius polli</t>
  </si>
  <si>
    <t>Fis-22721</t>
  </si>
  <si>
    <t>Epinephelus morio</t>
  </si>
  <si>
    <t>Fis-23222</t>
  </si>
  <si>
    <t>Prionace glauca</t>
  </si>
  <si>
    <t>Fis-22885</t>
  </si>
  <si>
    <t>Isacia conceptionis</t>
  </si>
  <si>
    <t>WHAKE4RS</t>
  </si>
  <si>
    <t>WWHELKQCW</t>
  </si>
  <si>
    <t>Buccinum undatum</t>
  </si>
  <si>
    <t>ITS-552976</t>
  </si>
  <si>
    <t>Panulirus longipes</t>
  </si>
  <si>
    <t>W-Bch-107350</t>
  </si>
  <si>
    <t>Maja squinado</t>
  </si>
  <si>
    <t>Fis-22929</t>
  </si>
  <si>
    <t>Pentanemus quinquarius</t>
  </si>
  <si>
    <t>Fis-29492</t>
  </si>
  <si>
    <t>Pseudupeneus prayensis</t>
  </si>
  <si>
    <t>Fis-22220</t>
  </si>
  <si>
    <t>Lutjanus purpureus</t>
  </si>
  <si>
    <t>PHAKEPCOAST</t>
  </si>
  <si>
    <t>Fis-29501</t>
  </si>
  <si>
    <t>Salmo salar</t>
  </si>
  <si>
    <t>ATKABSAI</t>
  </si>
  <si>
    <t>Pleurogrammus monopterygius</t>
  </si>
  <si>
    <t>Fis-23219</t>
  </si>
  <si>
    <t>Pogonias cromis</t>
  </si>
  <si>
    <t>Fis-22857</t>
  </si>
  <si>
    <t>Centropomus undecimalis</t>
  </si>
  <si>
    <t>SWORDNATL</t>
  </si>
  <si>
    <t>Fis-128329</t>
  </si>
  <si>
    <t>Cynoscion guatucupa</t>
  </si>
  <si>
    <t>Fis-23098</t>
  </si>
  <si>
    <t>Cynoscion nebulosus</t>
  </si>
  <si>
    <t>Fis-29391</t>
  </si>
  <si>
    <t>Euthynnus lineatus</t>
  </si>
  <si>
    <t>Fis-31165</t>
  </si>
  <si>
    <t>Elops lacerta</t>
  </si>
  <si>
    <t>Fis-23017</t>
  </si>
  <si>
    <t>Argyrosomus regius</t>
  </si>
  <si>
    <t>W-Msc-140658</t>
  </si>
  <si>
    <t>Ostrea edulis</t>
  </si>
  <si>
    <t>Fis-23032</t>
  </si>
  <si>
    <t>Atrobucca nibe</t>
  </si>
  <si>
    <t>WHAKE3NOPs</t>
  </si>
  <si>
    <t>RROCKLOBSTERCRA1</t>
  </si>
  <si>
    <t>COD3M</t>
  </si>
  <si>
    <t>ITS-95829</t>
  </si>
  <si>
    <t>Metapenaeus joyneri</t>
  </si>
  <si>
    <t>Fis-23313</t>
  </si>
  <si>
    <t>Trisopterus minutus</t>
  </si>
  <si>
    <t>Fis-22724</t>
  </si>
  <si>
    <t>Lepidorhombus boscii</t>
  </si>
  <si>
    <t>Fis-22934</t>
  </si>
  <si>
    <t>Pomadasys argenteus</t>
  </si>
  <si>
    <t>Fis-23633</t>
  </si>
  <si>
    <t>Fis-23622</t>
  </si>
  <si>
    <t>Lutjanus campechanus</t>
  </si>
  <si>
    <t>Fis-25431</t>
  </si>
  <si>
    <t>Arripis trutta</t>
  </si>
  <si>
    <t>Fis-22927</t>
  </si>
  <si>
    <t>Parona signata</t>
  </si>
  <si>
    <t>Fis-23015</t>
  </si>
  <si>
    <t>Argyrops spinifer</t>
  </si>
  <si>
    <t>Fis-29684</t>
  </si>
  <si>
    <t>Atherina boyeri</t>
  </si>
  <si>
    <t>Fis-23109</t>
  </si>
  <si>
    <t>Dentex macrophthalmus</t>
  </si>
  <si>
    <t>ITS-95812</t>
  </si>
  <si>
    <t>Metapenaeus endeavouri</t>
  </si>
  <si>
    <t>W-Msc-140481</t>
  </si>
  <si>
    <t>Mytilus galloprovincialis</t>
  </si>
  <si>
    <t>W-Bch-158407</t>
  </si>
  <si>
    <t>Chaceon quinquedens</t>
  </si>
  <si>
    <t>ITS-553055</t>
  </si>
  <si>
    <t>Thenus orientalis</t>
  </si>
  <si>
    <t>GHAL01ABCDEF</t>
  </si>
  <si>
    <t>ITS-553012</t>
  </si>
  <si>
    <t>Ibacus ciliatus</t>
  </si>
  <si>
    <t>Fis-22952</t>
  </si>
  <si>
    <t>Sarpa salpa</t>
  </si>
  <si>
    <t>Fis-31150</t>
  </si>
  <si>
    <t>Epinephelus merra</t>
  </si>
  <si>
    <t>Fis-29810</t>
  </si>
  <si>
    <t>Chloroscombrus orqueta</t>
  </si>
  <si>
    <t>Fis-22305</t>
  </si>
  <si>
    <t>Mugil liza</t>
  </si>
  <si>
    <t>SMOOTHOREOEPR</t>
  </si>
  <si>
    <t>Pseudocyttus maculatus</t>
  </si>
  <si>
    <t>Fis-26885</t>
  </si>
  <si>
    <t>Odontesthes regia</t>
  </si>
  <si>
    <t>Fis-25133</t>
  </si>
  <si>
    <t>Gnathanodon speciosus</t>
  </si>
  <si>
    <t>ITS-96024</t>
  </si>
  <si>
    <t>Haliporoides triarthrus</t>
  </si>
  <si>
    <t>Fis-23479</t>
  </si>
  <si>
    <t>Diplodus sargus</t>
  </si>
  <si>
    <t>Fis-23197</t>
  </si>
  <si>
    <t>Oblada melanura</t>
  </si>
  <si>
    <t>Fis-23207</t>
  </si>
  <si>
    <t>Pagellus bogaraveo</t>
  </si>
  <si>
    <t>Fis-23235</t>
  </si>
  <si>
    <t>Pteroscion peli</t>
  </si>
  <si>
    <t>Fis-48305</t>
  </si>
  <si>
    <t>Pseudotolithus senegallus</t>
  </si>
  <si>
    <t>Fis-23034</t>
  </si>
  <si>
    <t>Austroglossus microlepis</t>
  </si>
  <si>
    <t>Fis-22922</t>
  </si>
  <si>
    <t>Osmerus mordax</t>
  </si>
  <si>
    <t>SOLMEDGSA17</t>
  </si>
  <si>
    <t>Fis-29732</t>
  </si>
  <si>
    <t>Beryx splendens</t>
  </si>
  <si>
    <t>HERRTOG</t>
  </si>
  <si>
    <t>Clupea pallasii</t>
  </si>
  <si>
    <t>W-Bch-158057</t>
  </si>
  <si>
    <t>Cancer irroratus</t>
  </si>
  <si>
    <t>Fis-26140</t>
  </si>
  <si>
    <t>Epinephelus marginatus</t>
  </si>
  <si>
    <t>Fis-23112</t>
  </si>
  <si>
    <t>Drepane punctata</t>
  </si>
  <si>
    <t>SDOG4VWX5</t>
  </si>
  <si>
    <t>Fis-29906</t>
  </si>
  <si>
    <t>Dasyatis americana</t>
  </si>
  <si>
    <t>Fis-22214</t>
  </si>
  <si>
    <t>Trachurus lathami</t>
  </si>
  <si>
    <t>W-Bch-107381</t>
  </si>
  <si>
    <t>Carcinus maenas</t>
  </si>
  <si>
    <t>WITFLOUN5Y</t>
  </si>
  <si>
    <t>HAKEMEDGSA20</t>
  </si>
  <si>
    <t>Fis-23035</t>
  </si>
  <si>
    <t>Austroglossus pectoralis</t>
  </si>
  <si>
    <t>Fis-29299</t>
  </si>
  <si>
    <t>Atheresthes evermanni</t>
  </si>
  <si>
    <t>Fis-23475</t>
  </si>
  <si>
    <t>Diplodus annularis</t>
  </si>
  <si>
    <t>Fis-22917</t>
  </si>
  <si>
    <t>Oncorhynchus kisutch</t>
  </si>
  <si>
    <t>Fis-23335</t>
  </si>
  <si>
    <t>Alosa sapidissima</t>
  </si>
  <si>
    <t>Fis-23013</t>
  </si>
  <si>
    <t>Archosargus probatocephalus</t>
  </si>
  <si>
    <t>Fis-23108</t>
  </si>
  <si>
    <t>Dentex dentex</t>
  </si>
  <si>
    <t>Fis-46990</t>
  </si>
  <si>
    <t>Rhinobatos planiceps</t>
  </si>
  <si>
    <t>WINFLOUN5Z</t>
  </si>
  <si>
    <t>Fis-23580</t>
  </si>
  <si>
    <t>Lampris guttatus</t>
  </si>
  <si>
    <t>Fis-29419</t>
  </si>
  <si>
    <t>Hoplostethus atlanticus</t>
  </si>
  <si>
    <t>Fis-47341</t>
  </si>
  <si>
    <t>Rhynchobatus australiae</t>
  </si>
  <si>
    <t>SPANMACKSETO</t>
  </si>
  <si>
    <t>Scomberomorus niphonius</t>
  </si>
  <si>
    <t>Fis-23188</t>
  </si>
  <si>
    <t>Menticirrhus littoralis</t>
  </si>
  <si>
    <t>Fis-23234</t>
  </si>
  <si>
    <t>Pterogymnus laniarius</t>
  </si>
  <si>
    <t>CUSK4X</t>
  </si>
  <si>
    <t>W-Msc-140483</t>
  </si>
  <si>
    <t>Perna perna</t>
  </si>
  <si>
    <t>Fis-22968</t>
  </si>
  <si>
    <t>Trachurus declivis</t>
  </si>
  <si>
    <t>Fis-23054</t>
  </si>
  <si>
    <t>Carcharhinus falciformis</t>
  </si>
  <si>
    <t>FSCADWA</t>
  </si>
  <si>
    <t>Fis-23879</t>
  </si>
  <si>
    <t>Umbrina cirrosa</t>
  </si>
  <si>
    <t>ITS-96062</t>
  </si>
  <si>
    <t>Aristeus antennatus</t>
  </si>
  <si>
    <t>ITS-96028</t>
  </si>
  <si>
    <t>Sicyonia brevirostris</t>
  </si>
  <si>
    <t>Fis-23249</t>
  </si>
  <si>
    <t>Scophthalmus aquosus</t>
  </si>
  <si>
    <t>Fis-23096</t>
  </si>
  <si>
    <t>Conodon nobilis</t>
  </si>
  <si>
    <t>SMOOTHOREOCR</t>
  </si>
  <si>
    <t>Fis-29624</t>
  </si>
  <si>
    <t>Anarhichas denticulatus</t>
  </si>
  <si>
    <t>Fis-29625</t>
  </si>
  <si>
    <t>Anarhichas lupus</t>
  </si>
  <si>
    <t>Fis-23458</t>
  </si>
  <si>
    <t>Cynoscion leiarchus</t>
  </si>
  <si>
    <t>RMULLMEDGSA11</t>
  </si>
  <si>
    <t>Fis-23401</t>
  </si>
  <si>
    <t>Brevoortia tyrannus</t>
  </si>
  <si>
    <t>Fis-25177</t>
  </si>
  <si>
    <t>Sillago sihama</t>
  </si>
  <si>
    <t>Fis-30734</t>
  </si>
  <si>
    <t>Trachinus draco</t>
  </si>
  <si>
    <t>GHAL4RST</t>
  </si>
  <si>
    <t>AMPL5YZ</t>
  </si>
  <si>
    <t>Fis-35420</t>
  </si>
  <si>
    <t>Stromateus brasiliensis</t>
  </si>
  <si>
    <t>Fis-29523</t>
  </si>
  <si>
    <t>Seriola lalandi</t>
  </si>
  <si>
    <t>Fis-22157</t>
  </si>
  <si>
    <t>Mugil curema</t>
  </si>
  <si>
    <t>ITS-97657</t>
  </si>
  <si>
    <t>Palinurus elephas</t>
  </si>
  <si>
    <t>Fis-22904</t>
  </si>
  <si>
    <t>Menidia menidia</t>
  </si>
  <si>
    <t>RSHRMPMEDGSA12-16</t>
  </si>
  <si>
    <t>ITS-96451</t>
  </si>
  <si>
    <t>Palaemon serratus</t>
  </si>
  <si>
    <t>OCTOWA</t>
  </si>
  <si>
    <t>Octopus vulgaris</t>
  </si>
  <si>
    <t>Fis-64153</t>
  </si>
  <si>
    <t>Peprilus paru</t>
  </si>
  <si>
    <t>Fis-22805</t>
  </si>
  <si>
    <t>Orcynopsis unicolor</t>
  </si>
  <si>
    <t>RROCKLOBSTERCRA5</t>
  </si>
  <si>
    <t>Fis-46971</t>
  </si>
  <si>
    <t>Genypterus chilensis</t>
  </si>
  <si>
    <t>ITS-552955</t>
  </si>
  <si>
    <t>Jasus paulensis</t>
  </si>
  <si>
    <t>AMPL3Ps</t>
  </si>
  <si>
    <t>MHMACKMEDGSA29</t>
  </si>
  <si>
    <t>SWORDSATL</t>
  </si>
  <si>
    <t>ITS-96555</t>
  </si>
  <si>
    <t>Nematopalaemon schmitti</t>
  </si>
  <si>
    <t>CPANDMEDGSA15-16</t>
  </si>
  <si>
    <t>Pagellus erythrinus</t>
  </si>
  <si>
    <t>WINDOWSNEMATL</t>
  </si>
  <si>
    <t>Fis-2518</t>
  </si>
  <si>
    <t>Megalops atlanticus</t>
  </si>
  <si>
    <t>Fis-25366</t>
  </si>
  <si>
    <t>Spicara maena</t>
  </si>
  <si>
    <t>CROCKWCVANISOGQCI</t>
  </si>
  <si>
    <t>Sebastes pinniger</t>
  </si>
  <si>
    <t>Fis-29908</t>
  </si>
  <si>
    <t>Decapterus macrosoma</t>
  </si>
  <si>
    <t>WINDOWGOMGB</t>
  </si>
  <si>
    <t>Fis-13508</t>
  </si>
  <si>
    <t>Alectis alexandrinus</t>
  </si>
  <si>
    <t>Fis-22996</t>
  </si>
  <si>
    <t>Fis-29335</t>
  </si>
  <si>
    <t>Champsocephalus gunnari</t>
  </si>
  <si>
    <t>Fis-23615</t>
  </si>
  <si>
    <t>Lutjanus argentiventris</t>
  </si>
  <si>
    <t>Fis-29364</t>
  </si>
  <si>
    <t>Dentex angolensis</t>
  </si>
  <si>
    <t>BLACKOREOPR</t>
  </si>
  <si>
    <t>Allocyttus niger</t>
  </si>
  <si>
    <t>RMULLMEDGSA10</t>
  </si>
  <si>
    <t>CRLOBSTERSA8</t>
  </si>
  <si>
    <t>Jasus lalandii</t>
  </si>
  <si>
    <t>ITS-552973</t>
  </si>
  <si>
    <t>Panulirus homarus</t>
  </si>
  <si>
    <t>Fis-26067</t>
  </si>
  <si>
    <t>Acanthopagrus latus</t>
  </si>
  <si>
    <t>W-Msc-140262</t>
  </si>
  <si>
    <t>Littorina littorea</t>
  </si>
  <si>
    <t>Fis-22932</t>
  </si>
  <si>
    <t>Polyprion americanus</t>
  </si>
  <si>
    <t>Fis-29395</t>
  </si>
  <si>
    <t>Gadus ogac</t>
  </si>
  <si>
    <t>RSHRMPMEDGSA17-19</t>
  </si>
  <si>
    <t>NEPHMEDGSA17</t>
  </si>
  <si>
    <t>Nephrops norvegicus</t>
  </si>
  <si>
    <t>Fis-23115</t>
  </si>
  <si>
    <t>Eleginops maclovinus</t>
  </si>
  <si>
    <t>Fis-23099</t>
  </si>
  <si>
    <t>Fis-29731</t>
  </si>
  <si>
    <t>Beryx decadactylus</t>
  </si>
  <si>
    <t>Fis-25131</t>
  </si>
  <si>
    <t>Epinephelus tauvina</t>
  </si>
  <si>
    <t>Fis-22847</t>
  </si>
  <si>
    <t>Arripis georgianus</t>
  </si>
  <si>
    <t>Fis-31463</t>
  </si>
  <si>
    <t>Cheilinus undulatus</t>
  </si>
  <si>
    <t>Fis-25269</t>
  </si>
  <si>
    <t>Pomadasys jubelini</t>
  </si>
  <si>
    <t>Fis-31106</t>
  </si>
  <si>
    <t>Sphyraena jello</t>
  </si>
  <si>
    <t>SAILEATL</t>
  </si>
  <si>
    <t>Istiophorus albicans</t>
  </si>
  <si>
    <t>Fis-22725</t>
  </si>
  <si>
    <t>Lepidorhombus whiffiagonis</t>
  </si>
  <si>
    <t>SMSHRMPMEDGSA17-18</t>
  </si>
  <si>
    <t>ITS-96066</t>
  </si>
  <si>
    <t>Aristeus varidens</t>
  </si>
  <si>
    <t>Fis-22817</t>
  </si>
  <si>
    <t>Sarda orientalis</t>
  </si>
  <si>
    <t>NEPHMEDGSA6</t>
  </si>
  <si>
    <t>Fis-29369</t>
  </si>
  <si>
    <t>Elops saurus</t>
  </si>
  <si>
    <t>Fis-22902</t>
  </si>
  <si>
    <t>Megalops cyprinoides</t>
  </si>
  <si>
    <t>Fis-21523</t>
  </si>
  <si>
    <t>Ariomma indica</t>
  </si>
  <si>
    <t>Fis-123736</t>
  </si>
  <si>
    <t>BHAKEWASG3</t>
  </si>
  <si>
    <t>Fis-29289</t>
  </si>
  <si>
    <t>Argentina sphyraena</t>
  </si>
  <si>
    <t>Fis-23619</t>
  </si>
  <si>
    <t>Lutjanus bohar</t>
  </si>
  <si>
    <t>BCRABCHESB</t>
  </si>
  <si>
    <t>Callinectes sapidus</t>
  </si>
  <si>
    <t>Fis-46972</t>
  </si>
  <si>
    <t>Genypterus maculatus</t>
  </si>
  <si>
    <t>BNKROCKCAL</t>
  </si>
  <si>
    <t>Sebastes rufus</t>
  </si>
  <si>
    <t>ITS-95898</t>
  </si>
  <si>
    <t>Acetes erythraeus</t>
  </si>
  <si>
    <t>CPANDMEDGSA9</t>
  </si>
  <si>
    <t>Fis-22873</t>
  </si>
  <si>
    <t>Dicentrarchus punctatus</t>
  </si>
  <si>
    <t>SMULLMEDGSA5</t>
  </si>
  <si>
    <t>Mullus surmuletus</t>
  </si>
  <si>
    <t>Fis-22966</t>
  </si>
  <si>
    <t>Trachinotus carolinus</t>
  </si>
  <si>
    <t>Fis-29424</t>
  </si>
  <si>
    <t>Joturus pichardi</t>
  </si>
  <si>
    <t>Fis-29509</t>
  </si>
  <si>
    <t>Scomberomorus brasiliensis</t>
  </si>
  <si>
    <t>Fis-31641</t>
  </si>
  <si>
    <t>Plectropomus areolatus</t>
  </si>
  <si>
    <t>Fis-23031</t>
  </si>
  <si>
    <t>Atractoscion aequidens</t>
  </si>
  <si>
    <t>Fis-30039</t>
  </si>
  <si>
    <t>Gasterosteus aculeatus</t>
  </si>
  <si>
    <t>ITS-95966</t>
  </si>
  <si>
    <t>Pleoticus robustus</t>
  </si>
  <si>
    <t>Fis-22905</t>
  </si>
  <si>
    <t>Fis-22224</t>
  </si>
  <si>
    <t>Diapterus auratus</t>
  </si>
  <si>
    <t>Fis-23462</t>
  </si>
  <si>
    <t>Cynoscion virescens</t>
  </si>
  <si>
    <t>Fis-30225</t>
  </si>
  <si>
    <t>Lethrinus atlanticus</t>
  </si>
  <si>
    <t>Fis-29445</t>
  </si>
  <si>
    <t>Macrourus berglax</t>
  </si>
  <si>
    <t>ITS-95781</t>
  </si>
  <si>
    <t>Artemesia longinaris</t>
  </si>
  <si>
    <t>Fis-23120</t>
  </si>
  <si>
    <t>Epinephelus aeneus</t>
  </si>
  <si>
    <t>Fis-22827</t>
  </si>
  <si>
    <t>Scomberomorus regalis</t>
  </si>
  <si>
    <t>RSHRMPMEDGSA5</t>
  </si>
  <si>
    <t>Fis-32753</t>
  </si>
  <si>
    <t>Fistularia corneta</t>
  </si>
  <si>
    <t>SMSHRMPMEDGSA9</t>
  </si>
  <si>
    <t>SDOGBLKGSA29</t>
  </si>
  <si>
    <t>Fis-23480</t>
  </si>
  <si>
    <t>Diplodus vulgaris</t>
  </si>
  <si>
    <t>LDENTWASG3</t>
  </si>
  <si>
    <t>SSLOBSTERSASC</t>
  </si>
  <si>
    <t>Palinurus gilchristi</t>
  </si>
  <si>
    <t>W-Msc-367822</t>
  </si>
  <si>
    <t>Perna viridis</t>
  </si>
  <si>
    <t>Fis-25233</t>
  </si>
  <si>
    <t>Galeorhinus galeus</t>
  </si>
  <si>
    <t>TILEMATLC</t>
  </si>
  <si>
    <t>Lopholatilus chamaeleonticeps</t>
  </si>
  <si>
    <t>Fis-24451</t>
  </si>
  <si>
    <t>Atractoscion nobilis</t>
  </si>
  <si>
    <t>ITS-96056</t>
  </si>
  <si>
    <t>Aristaeomorpha foliacea</t>
  </si>
  <si>
    <t>W-Bch-107369</t>
  </si>
  <si>
    <t>Chaceon affinis</t>
  </si>
  <si>
    <t>ITS-95993</t>
  </si>
  <si>
    <t>Solenocera agassizii</t>
  </si>
  <si>
    <t>W-Bch-107398</t>
  </si>
  <si>
    <t>Necora puber</t>
  </si>
  <si>
    <t>Fis-23352</t>
  </si>
  <si>
    <t>Anchoa nasus</t>
  </si>
  <si>
    <t>Fis-32352</t>
  </si>
  <si>
    <t>Plectropomus pessuliferus</t>
  </si>
  <si>
    <t>SLB-88775</t>
  </si>
  <si>
    <t>Penaeus penicillatus</t>
  </si>
  <si>
    <t>Fis-29276</t>
  </si>
  <si>
    <t>Aphareus rutilans</t>
  </si>
  <si>
    <t>Fis-29882</t>
  </si>
  <si>
    <t>Cynoscion arenarius</t>
  </si>
  <si>
    <t>Fis-22788</t>
  </si>
  <si>
    <t>Lutjanus malabaricus</t>
  </si>
  <si>
    <t>Fis-29562</t>
  </si>
  <si>
    <t>Tetrapturus pfluegeri</t>
  </si>
  <si>
    <t>NROCKGA</t>
  </si>
  <si>
    <t>Sebastes polyspinis</t>
  </si>
  <si>
    <t>POPERCHGA</t>
  </si>
  <si>
    <t>RDEEPCRABNWATL</t>
  </si>
  <si>
    <t>PSHRMPMEDGSA6</t>
  </si>
  <si>
    <t>Fis-22793</t>
  </si>
  <si>
    <t>Lutjanus quinquelineatus</t>
  </si>
  <si>
    <t>WITFLOUN3Ps</t>
  </si>
  <si>
    <t>Fis-22931</t>
  </si>
  <si>
    <t>Plectorhinchus mediterraneus</t>
  </si>
  <si>
    <t>RSHRMPMEDGSA10</t>
  </si>
  <si>
    <t>Fis-153593</t>
  </si>
  <si>
    <t>Salvelinus alpinus</t>
  </si>
  <si>
    <t>Fis-30731</t>
  </si>
  <si>
    <t>Trachinotus mookalee</t>
  </si>
  <si>
    <t>Fis-25117</t>
  </si>
  <si>
    <t>Carangoides malabaricus</t>
  </si>
  <si>
    <t>BNSNZ</t>
  </si>
  <si>
    <t>Hyperoglyphe antarctica</t>
  </si>
  <si>
    <t>Fis-29457</t>
  </si>
  <si>
    <t>Ophiodon elongatus</t>
  </si>
  <si>
    <t>WAREHOUWSE</t>
  </si>
  <si>
    <t>Seriolella brama</t>
  </si>
  <si>
    <t>Fis-58684</t>
  </si>
  <si>
    <t>Tylosurus crocodilus</t>
  </si>
  <si>
    <t>Fis-23810</t>
  </si>
  <si>
    <t>Serranus cabrilla</t>
  </si>
  <si>
    <t>Fis-23325</t>
  </si>
  <si>
    <t>Alepes djedaba</t>
  </si>
  <si>
    <t>Fis-23387</t>
  </si>
  <si>
    <t>Atule mate</t>
  </si>
  <si>
    <t>RMULLMEDGSA19</t>
  </si>
  <si>
    <t>Fis-23823</t>
  </si>
  <si>
    <t>Sphyraena sphyraena</t>
  </si>
  <si>
    <t>Fis-23792</t>
  </si>
  <si>
    <t>Saurida undosquamis</t>
  </si>
  <si>
    <t>PERCHWCVANI</t>
  </si>
  <si>
    <t>Fis-60981</t>
  </si>
  <si>
    <t>Mullus argentinae</t>
  </si>
  <si>
    <t>Fis-29541</t>
  </si>
  <si>
    <t>Squatina californica</t>
  </si>
  <si>
    <t>SARDBC</t>
  </si>
  <si>
    <t>Fis-22909</t>
  </si>
  <si>
    <t>Microgadus tomcod</t>
  </si>
  <si>
    <t>Fis-23800</t>
  </si>
  <si>
    <t>Scomberoides tol</t>
  </si>
  <si>
    <t>Fis-23577</t>
  </si>
  <si>
    <t>Lachnolaimus maximus</t>
  </si>
  <si>
    <t>ITS-96015</t>
  </si>
  <si>
    <t>Haliporoides diomedeae</t>
  </si>
  <si>
    <t>BOCACCBCW</t>
  </si>
  <si>
    <t>Sebastes paucispinis</t>
  </si>
  <si>
    <t>Fis-24971</t>
  </si>
  <si>
    <t>Sebastes mystinus</t>
  </si>
  <si>
    <t>NEPHMEDGSA18</t>
  </si>
  <si>
    <t>Fis-23417</t>
  </si>
  <si>
    <t>Carangoides fulvoguttatus</t>
  </si>
  <si>
    <t>Fis-23593</t>
  </si>
  <si>
    <t>Lethrinus obsoletus</t>
  </si>
  <si>
    <t>SMSHRMPMEDGSA10</t>
  </si>
  <si>
    <t>SWORDMED</t>
  </si>
  <si>
    <t>Fis-31047</t>
  </si>
  <si>
    <t>Dentex congoensis</t>
  </si>
  <si>
    <t>Fis-22895</t>
  </si>
  <si>
    <t>Lutjanus griseus</t>
  </si>
  <si>
    <t>SABLEFPCOAST</t>
  </si>
  <si>
    <t>Fis-30988</t>
  </si>
  <si>
    <t>Sphyraena obtusata</t>
  </si>
  <si>
    <t>Fis-29766</t>
  </si>
  <si>
    <t>Caranx sexfasciatus</t>
  </si>
  <si>
    <t>RMULLMEDGSA5</t>
  </si>
  <si>
    <t>Fis-30031</t>
  </si>
  <si>
    <t>Gadiculus argenteus</t>
  </si>
  <si>
    <t>Fis-22722</t>
  </si>
  <si>
    <t>Epinephelus striatus</t>
  </si>
  <si>
    <t>RBRMSETOE</t>
  </si>
  <si>
    <t>Fis-22792</t>
  </si>
  <si>
    <t>Lutjanus peru</t>
  </si>
  <si>
    <t>ITS-552972</t>
  </si>
  <si>
    <t>Panulirus gracilis</t>
  </si>
  <si>
    <t>ITS-552938</t>
  </si>
  <si>
    <t>Metanephrops mozambicus</t>
  </si>
  <si>
    <t>RROCKLOBSTERCRA4</t>
  </si>
  <si>
    <t>RSHRMPMEDGSA11</t>
  </si>
  <si>
    <t>Fis-22841</t>
  </si>
  <si>
    <t>Albula vulpes</t>
  </si>
  <si>
    <t>RMULLMEDGSA15-16</t>
  </si>
  <si>
    <t>Fis-23293</t>
  </si>
  <si>
    <t>Tautoga onitis</t>
  </si>
  <si>
    <t>Fis-31420</t>
  </si>
  <si>
    <t>Scarus ghobban</t>
  </si>
  <si>
    <t>Fis-54493</t>
  </si>
  <si>
    <t>Eptatretus cirrhatus</t>
  </si>
  <si>
    <t>Fis-29425</t>
  </si>
  <si>
    <t>Labrus bergylta</t>
  </si>
  <si>
    <t>GFORKBMEDGSA9</t>
  </si>
  <si>
    <t>PSOLEPCOAST</t>
  </si>
  <si>
    <t>Eopsetta jordani</t>
  </si>
  <si>
    <t>Fis-21893</t>
  </si>
  <si>
    <t>Bothus pantherinus</t>
  </si>
  <si>
    <t>RSHRMPMEDGSA9</t>
  </si>
  <si>
    <t>Fis-33029</t>
  </si>
  <si>
    <t>Solea senegalensis</t>
  </si>
  <si>
    <t>Fis-25929</t>
  </si>
  <si>
    <t>Mulloidichthys flavolineatus</t>
  </si>
  <si>
    <t>Fis-29371</t>
  </si>
  <si>
    <t>Encrasicholina punctifer</t>
  </si>
  <si>
    <t>Fis-22894</t>
  </si>
  <si>
    <t>Lutjanus gibbus</t>
  </si>
  <si>
    <t>Fis-30234</t>
  </si>
  <si>
    <t>Lethrinus microdon</t>
  </si>
  <si>
    <t>ATHAL3NOPs4VWX5Zc</t>
  </si>
  <si>
    <t>Fis-58485</t>
  </si>
  <si>
    <t>Isurus oxyrinchus</t>
  </si>
  <si>
    <t>Fis-26509</t>
  </si>
  <si>
    <t>Epinephelus multinotatus</t>
  </si>
  <si>
    <t>Fis-22779</t>
  </si>
  <si>
    <t>Lutjanus guttatus</t>
  </si>
  <si>
    <t>Fis-22798</t>
  </si>
  <si>
    <t>Lutjanus synagris</t>
  </si>
  <si>
    <t>Fis-13666</t>
  </si>
  <si>
    <t>Coelorinchus chilensis</t>
  </si>
  <si>
    <t>Fis-22760</t>
  </si>
  <si>
    <t>Eutrigla gurnardus</t>
  </si>
  <si>
    <t>Fis-25402</t>
  </si>
  <si>
    <t>Epinephelus goreensis</t>
  </si>
  <si>
    <t>Fis-29925</t>
  </si>
  <si>
    <t>Dussumieria elopsoides</t>
  </si>
  <si>
    <t>Fis-30477</t>
  </si>
  <si>
    <t>Petromyzon marinus</t>
  </si>
  <si>
    <t>Fis-30880</t>
  </si>
  <si>
    <t>Psettichthys melanostictus</t>
  </si>
  <si>
    <t>Fis-28685</t>
  </si>
  <si>
    <t>Prolatilus jugularis</t>
  </si>
  <si>
    <t>Fis-30649</t>
  </si>
  <si>
    <t>Selene peruviana</t>
  </si>
  <si>
    <t>Fis-26123</t>
  </si>
  <si>
    <t>Cephalopholis miniata</t>
  </si>
  <si>
    <t>Fis-23572</t>
  </si>
  <si>
    <t>Isopisthus parvipinnis</t>
  </si>
  <si>
    <t>Fis-23592</t>
  </si>
  <si>
    <t>Lethrinus nebulosus</t>
  </si>
  <si>
    <t>Fis-26409</t>
  </si>
  <si>
    <t>Macrourus whitsoni</t>
  </si>
  <si>
    <t>Fis-23205</t>
  </si>
  <si>
    <t>Oxynotus centrina</t>
  </si>
  <si>
    <t>Fis-23238</t>
  </si>
  <si>
    <t>Rhabdosargus globiceps</t>
  </si>
  <si>
    <t>CRLOBSTERSA34</t>
  </si>
  <si>
    <t>Fis-21630</t>
  </si>
  <si>
    <t>Salmo trutta</t>
  </si>
  <si>
    <t>ROCKCRABLFA23-26</t>
  </si>
  <si>
    <t>Fis-26651</t>
  </si>
  <si>
    <t>Plectorhinchus schotaf</t>
  </si>
  <si>
    <t>Fis-23428</t>
  </si>
  <si>
    <t>Caranx ruber</t>
  </si>
  <si>
    <t>Fis-25689</t>
  </si>
  <si>
    <t>Bolbometopon muricatum</t>
  </si>
  <si>
    <t>Fis-23192</t>
  </si>
  <si>
    <t>Naucrates ductor</t>
  </si>
  <si>
    <t>LOBSTERLFA41</t>
  </si>
  <si>
    <t>LOBSTERLFA23-26AB</t>
  </si>
  <si>
    <t>Fis-22858</t>
  </si>
  <si>
    <t>Centropristis striata</t>
  </si>
  <si>
    <t>BKCDLFENI</t>
  </si>
  <si>
    <t>Epigonus telescopus</t>
  </si>
  <si>
    <t>RBRMMEDGSA1-3</t>
  </si>
  <si>
    <t>Fis-30094</t>
  </si>
  <si>
    <t>Hemiramphus balao</t>
  </si>
  <si>
    <t>Fis-25679</t>
  </si>
  <si>
    <t>Epinephelus chlorostigma</t>
  </si>
  <si>
    <t>WITFLOUN4RST</t>
  </si>
  <si>
    <t>Fis-148979</t>
  </si>
  <si>
    <t>Haemulon plumierii</t>
  </si>
  <si>
    <t>ITS-97680</t>
  </si>
  <si>
    <t>Scyllarides latus</t>
  </si>
  <si>
    <t>Fis-23862</t>
  </si>
  <si>
    <t>Trachinotus blochii</t>
  </si>
  <si>
    <t>Fis-24858</t>
  </si>
  <si>
    <t>Paralichthys californicus</t>
  </si>
  <si>
    <t>RMULLMEDGSA29</t>
  </si>
  <si>
    <t>Fis-58147</t>
  </si>
  <si>
    <t>Hoplopagrus guentherii</t>
  </si>
  <si>
    <t>Fis-23316</t>
  </si>
  <si>
    <t>Zoarces viviparus</t>
  </si>
  <si>
    <t>Fis-25198</t>
  </si>
  <si>
    <t>Xyrichtys novacula</t>
  </si>
  <si>
    <t>ROCKCRABQCW</t>
  </si>
  <si>
    <t>W-Bch-440405</t>
  </si>
  <si>
    <t>Erimacrus isenbeckii</t>
  </si>
  <si>
    <t>Fis-60060</t>
  </si>
  <si>
    <t>Fis-24507</t>
  </si>
  <si>
    <t>Citharichthys sordidus</t>
  </si>
  <si>
    <t>CRLOBSTERSA56</t>
  </si>
  <si>
    <t>LOBSTERLFA35-38</t>
  </si>
  <si>
    <t>Fis-23189</t>
  </si>
  <si>
    <t>Menticirrhus saxatilis</t>
  </si>
  <si>
    <t>Fis-24957</t>
  </si>
  <si>
    <t>Sebastes crameri</t>
  </si>
  <si>
    <t>W-Msc-394429</t>
  </si>
  <si>
    <t>Pecten jacobaeus</t>
  </si>
  <si>
    <t>Fis-24039</t>
  </si>
  <si>
    <t>Ginglymostoma cirratum</t>
  </si>
  <si>
    <t>TBSKAMEDGSA29</t>
  </si>
  <si>
    <t>Raja clavata</t>
  </si>
  <si>
    <t>Fis-31823</t>
  </si>
  <si>
    <t>Cephalopholis argus</t>
  </si>
  <si>
    <t>Fis-25680</t>
  </si>
  <si>
    <t>Acanthopagrus berda</t>
  </si>
  <si>
    <t>Fis-26115</t>
  </si>
  <si>
    <t>Aethaloperca rogaa</t>
  </si>
  <si>
    <t>Fis-25575</t>
  </si>
  <si>
    <t>Epinephelus morrhua</t>
  </si>
  <si>
    <t>SLB-11618</t>
  </si>
  <si>
    <t>Pandalus kessleri</t>
  </si>
  <si>
    <t>Fis-29278</t>
  </si>
  <si>
    <t>Aprion virescens</t>
  </si>
  <si>
    <t>Fis-23905</t>
  </si>
  <si>
    <t>Antimora rostrata</t>
  </si>
  <si>
    <t>Fis-26163</t>
  </si>
  <si>
    <t>Sargocentron spiniferum</t>
  </si>
  <si>
    <t>Fis-29121</t>
  </si>
  <si>
    <t>Lepidoperca pulchella</t>
  </si>
  <si>
    <t>Fis-23625</t>
  </si>
  <si>
    <t>Lutjanus cyanopterus</t>
  </si>
  <si>
    <t>Fis-22768</t>
  </si>
  <si>
    <t>Lamna nasus</t>
  </si>
  <si>
    <t>W-Msc-449924</t>
  </si>
  <si>
    <t>Trochus niloticus</t>
  </si>
  <si>
    <t>Fis-29762</t>
  </si>
  <si>
    <t>Caranx melampygus</t>
  </si>
  <si>
    <t>Fis-28475</t>
  </si>
  <si>
    <t>Paristiopterus labiosus</t>
  </si>
  <si>
    <t>DRSHRIMPWA</t>
  </si>
  <si>
    <t>ITS-96038</t>
  </si>
  <si>
    <t>Sicyonia ingentis</t>
  </si>
  <si>
    <t>POLLFAPL</t>
  </si>
  <si>
    <t>Fis-22208</t>
  </si>
  <si>
    <t>Seriola rivoliana</t>
  </si>
  <si>
    <t>Fis-23899</t>
  </si>
  <si>
    <t>Alopias vulpinus</t>
  </si>
  <si>
    <t>Fis-23273</t>
  </si>
  <si>
    <t>Sphyrna lewini</t>
  </si>
  <si>
    <t>Fis-23589</t>
  </si>
  <si>
    <t>Lethrinus harak</t>
  </si>
  <si>
    <t>GRSHRIMPMEDGSA12-16</t>
  </si>
  <si>
    <t>Fis-27186</t>
  </si>
  <si>
    <t>Cephalopholis fulva</t>
  </si>
  <si>
    <t>Fis-22975</t>
  </si>
  <si>
    <t>Ablennes hians</t>
  </si>
  <si>
    <t>Fis-22824</t>
  </si>
  <si>
    <t>Scomberomorus lineolatus</t>
  </si>
  <si>
    <t>SLB-88793</t>
  </si>
  <si>
    <t>Pollicipes pollicipes</t>
  </si>
  <si>
    <t>Fis-22802</t>
  </si>
  <si>
    <t>Lutjanus vivanus</t>
  </si>
  <si>
    <t>Fis-23642</t>
  </si>
  <si>
    <t>Monotaxis grandoculis</t>
  </si>
  <si>
    <t>Fis-29808</t>
  </si>
  <si>
    <t>Chimaera monstrosa</t>
  </si>
  <si>
    <t>NZLINGLIN72</t>
  </si>
  <si>
    <t>Fis-23603</t>
  </si>
  <si>
    <t>Liza saliens</t>
  </si>
  <si>
    <t>Fis-25026</t>
  </si>
  <si>
    <t>Taractichthys steindachneri</t>
  </si>
  <si>
    <t>Fis-25684</t>
  </si>
  <si>
    <t>Cymatoceps nasutus</t>
  </si>
  <si>
    <t>Fis-35415</t>
  </si>
  <si>
    <t>Aplodactylus punctatus</t>
  </si>
  <si>
    <t>ITS-95850</t>
  </si>
  <si>
    <t>Metapenaeus monoceros</t>
  </si>
  <si>
    <t>Fis-30241</t>
  </si>
  <si>
    <t>Lethrinus xanthochilus</t>
  </si>
  <si>
    <t>Fis-22776</t>
  </si>
  <si>
    <t>Gymnosarda unicolor</t>
  </si>
  <si>
    <t>Fis-23621</t>
  </si>
  <si>
    <t>Lutjanus buccanella</t>
  </si>
  <si>
    <t>ANGLMEDGSA15-16</t>
  </si>
  <si>
    <t>Lophius budegassa</t>
  </si>
  <si>
    <t>GRSHRIMPMEDGSA18-19</t>
  </si>
  <si>
    <t>Fis-23016</t>
  </si>
  <si>
    <t>Argyrosomus hololepidotus</t>
  </si>
  <si>
    <t>Fis-160080</t>
  </si>
  <si>
    <t>Zearaja chilensis</t>
  </si>
  <si>
    <t>Fis-22765</t>
  </si>
  <si>
    <t>RDSHRMPMEDGSA6</t>
  </si>
  <si>
    <t>ANGLMEDGSA5</t>
  </si>
  <si>
    <t>Fis-23217</t>
  </si>
  <si>
    <t>Petrus rupestris</t>
  </si>
  <si>
    <t>GRSHRIMPMEDGSA10</t>
  </si>
  <si>
    <t>Fis-30713</t>
  </si>
  <si>
    <t>Tetrapturus belone</t>
  </si>
  <si>
    <t>Fis-25130</t>
  </si>
  <si>
    <t>Epinephelus fuscoguttatus</t>
  </si>
  <si>
    <t>TILEGM</t>
  </si>
  <si>
    <t>Fis-23798</t>
  </si>
  <si>
    <t>Scomberoides lysan</t>
  </si>
  <si>
    <t>GRSHRIMPMEDGSA11</t>
  </si>
  <si>
    <t>Fis-25134</t>
  </si>
  <si>
    <t>Diagramma pictum</t>
  </si>
  <si>
    <t>Fis-26653</t>
  </si>
  <si>
    <t>Pomadasys stridens</t>
  </si>
  <si>
    <t>Fis-26778</t>
  </si>
  <si>
    <t>Pelates quadrilineatus</t>
  </si>
  <si>
    <t>Fis-25027</t>
  </si>
  <si>
    <t>Tautogolabrus adspersus</t>
  </si>
  <si>
    <t>RDSHRMPMEDGSA10</t>
  </si>
  <si>
    <t>Fis-30676</t>
  </si>
  <si>
    <t>Stereolepis gigas</t>
  </si>
  <si>
    <t>Fis-23061</t>
  </si>
  <si>
    <t>Carcharhinus longimanus</t>
  </si>
  <si>
    <t>Fis-23634</t>
  </si>
  <si>
    <t>Merluccius albidus</t>
  </si>
  <si>
    <t>Fis-26963</t>
  </si>
  <si>
    <t>Plectorhinchus pictus</t>
  </si>
  <si>
    <t>ANGLMEDGSA6</t>
  </si>
  <si>
    <t>Fis-31602</t>
  </si>
  <si>
    <t>Mustelus antarcticus</t>
  </si>
  <si>
    <t>Fis-23091</t>
  </si>
  <si>
    <t>Cheimerius nufar</t>
  </si>
  <si>
    <t>RDSHRMPMEDGSA1</t>
  </si>
  <si>
    <t>Fis-22783</t>
  </si>
  <si>
    <t>Lutjanus kasmira</t>
  </si>
  <si>
    <t>Fis-23894</t>
  </si>
  <si>
    <t>Lethrinus mahsena</t>
  </si>
  <si>
    <t>Fis-29402</t>
  </si>
  <si>
    <t>Gasterochisma melampus</t>
  </si>
  <si>
    <t>ITS-552966</t>
  </si>
  <si>
    <t>Palinurus mauritanicus</t>
  </si>
  <si>
    <t>RDSHRMPMEDGSA15-16</t>
  </si>
  <si>
    <t>Fis-23898</t>
  </si>
  <si>
    <t>Alopias superciliosus</t>
  </si>
  <si>
    <t>ITS-552964</t>
  </si>
  <si>
    <t>Palinurus delagoae</t>
  </si>
  <si>
    <t>Fis-25285</t>
  </si>
  <si>
    <t>Acanthurus sohal</t>
  </si>
  <si>
    <t>Fis-23018</t>
  </si>
  <si>
    <t>Argyrozona argyrozona</t>
  </si>
  <si>
    <t>Fis-28979</t>
  </si>
  <si>
    <t>Cynoponticus coniceps</t>
  </si>
  <si>
    <t>Fis-23643</t>
  </si>
  <si>
    <t>Mora moro</t>
  </si>
  <si>
    <t>Fis-24979</t>
  </si>
  <si>
    <t>Sebastes ruberrimus</t>
  </si>
  <si>
    <t>Fis-24482</t>
  </si>
  <si>
    <t>Caulolatilus princeps</t>
  </si>
  <si>
    <t>Fis-23796</t>
  </si>
  <si>
    <t>Sciaenops ocellatus</t>
  </si>
  <si>
    <t>Fis-26616</t>
  </si>
  <si>
    <t>Plectorhinchus sordidus</t>
  </si>
  <si>
    <t>Fis-23995</t>
  </si>
  <si>
    <t>Dasyatis pastinaca</t>
  </si>
  <si>
    <t>RGROUPGM</t>
  </si>
  <si>
    <t>Fis-25664</t>
  </si>
  <si>
    <t>Rhynchobatus djiddensis</t>
  </si>
  <si>
    <t>Fis-29242</t>
  </si>
  <si>
    <t>Caprodon longimanus</t>
  </si>
  <si>
    <t>Fis-25029</t>
  </si>
  <si>
    <t>Trachipterus arcticus</t>
  </si>
  <si>
    <t>YNOSESKACH</t>
  </si>
  <si>
    <t>Fis-23467</t>
  </si>
  <si>
    <t>Dactylopterus volitans</t>
  </si>
  <si>
    <t>Fis-23129</t>
  </si>
  <si>
    <t>Galeocerdo cuvier</t>
  </si>
  <si>
    <t>DUSROCKGA</t>
  </si>
  <si>
    <t>Sebastes variabilis</t>
  </si>
  <si>
    <t>Fis-26772</t>
  </si>
  <si>
    <t>Crenidens crenidens</t>
  </si>
  <si>
    <t>SFMAKONWPAC</t>
  </si>
  <si>
    <t>ITS-98208</t>
  </si>
  <si>
    <t>Upogebia pugettensis</t>
  </si>
  <si>
    <t>GRAMBERGM</t>
  </si>
  <si>
    <t>Fis-23060</t>
  </si>
  <si>
    <t>Carcharhinus limbatus</t>
  </si>
  <si>
    <t>LOBSTERLFA27-33</t>
  </si>
  <si>
    <t>Fis-32096</t>
  </si>
  <si>
    <t>Diastobranchus capensis</t>
  </si>
  <si>
    <t>Fis-26346</t>
  </si>
  <si>
    <t>Bathyraja eatonii</t>
  </si>
  <si>
    <t>Fis-24763</t>
  </si>
  <si>
    <t>Malacanthus plumieri</t>
  </si>
  <si>
    <t>Fis-30226</t>
  </si>
  <si>
    <t>Lethrinus borbonicus</t>
  </si>
  <si>
    <t>Fis-164793</t>
  </si>
  <si>
    <t>Squalus suckleyi</t>
  </si>
  <si>
    <t>Fis-23101</t>
  </si>
  <si>
    <t>Dalatias licha</t>
  </si>
  <si>
    <t>YEYEROCKPCOASTIN</t>
  </si>
  <si>
    <t>Fis-23124</t>
  </si>
  <si>
    <t>Etmopterus spinax</t>
  </si>
  <si>
    <t>Fis-23602</t>
  </si>
  <si>
    <t>Liza aurata</t>
  </si>
  <si>
    <t>Fis-29288</t>
  </si>
  <si>
    <t>Apsilus fuscus</t>
  </si>
  <si>
    <t>Fis-26649</t>
  </si>
  <si>
    <t>Plectorhinchus gaterinus</t>
  </si>
  <si>
    <t>Fis-23050</t>
  </si>
  <si>
    <t>Carcharhinus brachyurus</t>
  </si>
  <si>
    <t>Fis-23075</t>
  </si>
  <si>
    <t>Centrophorus granulosus</t>
  </si>
  <si>
    <t>Fis-26757</t>
  </si>
  <si>
    <t>Pomacanthus maculosus</t>
  </si>
  <si>
    <t>AMPL3M</t>
  </si>
  <si>
    <t>BKINGCRABPI</t>
  </si>
  <si>
    <t>Paralithodes platypus</t>
  </si>
  <si>
    <t>BKINGCRABSMI</t>
  </si>
  <si>
    <t>CAPENOR</t>
  </si>
  <si>
    <t>Fis-131339</t>
  </si>
  <si>
    <t>Liza klunzingeri</t>
  </si>
  <si>
    <t>Fis-164067</t>
  </si>
  <si>
    <t>Scolopsis taeniata</t>
  </si>
  <si>
    <t>Fis-22868</t>
  </si>
  <si>
    <t>Coregonus albula</t>
  </si>
  <si>
    <t>Fis-23190</t>
  </si>
  <si>
    <t>Micropogonias undulatus</t>
  </si>
  <si>
    <t>Fis-23854</t>
  </si>
  <si>
    <t>Tenualosa ilisha</t>
  </si>
  <si>
    <t>Fis-24786</t>
  </si>
  <si>
    <t>Microstomus pacificus</t>
  </si>
  <si>
    <t>Fis-24952</t>
  </si>
  <si>
    <t>Sebastes carnatus</t>
  </si>
  <si>
    <t>Fis-25176</t>
  </si>
  <si>
    <t>Acanthopagrus bifasciatus</t>
  </si>
  <si>
    <t>Fis-26120</t>
  </si>
  <si>
    <t>Cephalopholis hemistiktos</t>
  </si>
  <si>
    <t>Fis-26514</t>
  </si>
  <si>
    <t>Epinephelus summana</t>
  </si>
  <si>
    <t>Fis-26883</t>
  </si>
  <si>
    <t>Rhabdosargus haffara</t>
  </si>
  <si>
    <t>Fis-30595</t>
  </si>
  <si>
    <t>Sardinella longiceps</t>
  </si>
  <si>
    <t>Fis-30634</t>
  </si>
  <si>
    <t>Sebastes elongatus</t>
  </si>
  <si>
    <t>Fis-32146</t>
  </si>
  <si>
    <t>Dissostichus mawsoni</t>
  </si>
  <si>
    <t>Fis-32313</t>
  </si>
  <si>
    <t>Epinephelus polylepis</t>
  </si>
  <si>
    <t>Fis-35828</t>
  </si>
  <si>
    <t>Scarus persicus</t>
  </si>
  <si>
    <t>Fis-64115</t>
  </si>
  <si>
    <t>Grammoplites suppositus</t>
  </si>
  <si>
    <t>Fis-8229</t>
  </si>
  <si>
    <t>Sparidentex hasta</t>
  </si>
  <si>
    <t>GRSPROCKNCAL</t>
  </si>
  <si>
    <t>Sebastes chlorostictus</t>
  </si>
  <si>
    <t>HERR30</t>
  </si>
  <si>
    <t>HERR31</t>
  </si>
  <si>
    <t>HERRPRD</t>
  </si>
  <si>
    <t>HERRPWS</t>
  </si>
  <si>
    <t>HERRQCI</t>
  </si>
  <si>
    <t>HERRSITKA</t>
  </si>
  <si>
    <t>HERRWCVANI</t>
  </si>
  <si>
    <t>MENATGM</t>
  </si>
  <si>
    <t>OROUGHYCH</t>
  </si>
  <si>
    <t>PANDALSMA14</t>
  </si>
  <si>
    <t>PANDALSMA16</t>
  </si>
  <si>
    <t>PANDALSMA18-19</t>
  </si>
  <si>
    <t>PANDALSMAFR</t>
  </si>
  <si>
    <t>PANDALSMAPRD</t>
  </si>
  <si>
    <t>PGEODWA</t>
  </si>
  <si>
    <t>Panopea generosa</t>
  </si>
  <si>
    <t>RBRMSETOW</t>
  </si>
  <si>
    <t>RKCRABPI</t>
  </si>
  <si>
    <t>Paralithodes camtschaticus</t>
  </si>
  <si>
    <t>RROCKLOBSTERCRA3</t>
  </si>
  <si>
    <t>SBELLYROCKPCOAST</t>
  </si>
  <si>
    <t>Sebastes jordani</t>
  </si>
  <si>
    <t>W-Msc-545994</t>
  </si>
  <si>
    <t>KMACKGM</t>
  </si>
  <si>
    <t>Scomberomorus cavalla</t>
  </si>
  <si>
    <t>BTIPSHARATL</t>
  </si>
  <si>
    <t>BTIPSHARGM</t>
  </si>
  <si>
    <t>Fis-30327</t>
  </si>
  <si>
    <t>Mycteroperca phenax</t>
  </si>
  <si>
    <t>CRLOBSTERSA12</t>
  </si>
  <si>
    <t>KELPGREENLINGORECOAST</t>
  </si>
  <si>
    <t>Hexagrammos decagrammus</t>
  </si>
  <si>
    <t>PORSHARATL</t>
  </si>
  <si>
    <t>GRNSTROCKPCOAST</t>
  </si>
  <si>
    <t>WHAKE4T</t>
  </si>
  <si>
    <t>GAGGM</t>
  </si>
  <si>
    <t>Mycteroperca microlepis</t>
  </si>
  <si>
    <t>STFLOUNNPCOAST</t>
  </si>
  <si>
    <t>Platichthys stellatus</t>
  </si>
  <si>
    <t>Fis-24990</t>
  </si>
  <si>
    <t>Semicossyphus pulcher</t>
  </si>
  <si>
    <t>Fis-24684</t>
  </si>
  <si>
    <t>Hyperoglyphe bythites</t>
  </si>
  <si>
    <t>BLACKROCKNPCOAST</t>
  </si>
  <si>
    <t>Sebastes melanops</t>
  </si>
  <si>
    <t>SPANMACKGM</t>
  </si>
  <si>
    <t>REYEROCKGA</t>
  </si>
  <si>
    <t>Sebastes aleutianus</t>
  </si>
  <si>
    <t>GRSHRIMPMEDGSA9</t>
  </si>
  <si>
    <t>RSNAPGM</t>
  </si>
  <si>
    <t>OROUGHYSE</t>
  </si>
  <si>
    <t>AMPL23K</t>
  </si>
  <si>
    <t>AFLONCH</t>
  </si>
  <si>
    <t>ANGLMEDGSA7</t>
  </si>
  <si>
    <t>Fis-22867</t>
  </si>
  <si>
    <t>Conger oceanicus</t>
  </si>
  <si>
    <t>Fis-23157</t>
  </si>
  <si>
    <t>Hexanchus griseus</t>
  </si>
  <si>
    <t>LNOSESKA3CD</t>
  </si>
  <si>
    <t>Raja rhina</t>
  </si>
  <si>
    <t>YEYEROCKPCOAST</t>
  </si>
  <si>
    <t>Fis-23611</t>
  </si>
  <si>
    <t>Lutjanus analis</t>
  </si>
  <si>
    <t>Fis-31544</t>
  </si>
  <si>
    <t>Gerres oblongus</t>
  </si>
  <si>
    <t>Fis-10768</t>
  </si>
  <si>
    <t>Glyptocephalus zachirus</t>
  </si>
  <si>
    <t>Fis-24044</t>
  </si>
  <si>
    <t>Gymnura altavela</t>
  </si>
  <si>
    <t>VSNAPGM</t>
  </si>
  <si>
    <t>Rhomboplites aurorubens</t>
  </si>
  <si>
    <t>ITS-95859</t>
  </si>
  <si>
    <t>Parapenaeopsis atlantica</t>
  </si>
  <si>
    <t>PTOOTHFISHMI</t>
  </si>
  <si>
    <t>ATHAL5YZ</t>
  </si>
  <si>
    <t>Fis-23277</t>
  </si>
  <si>
    <t>Sphyrna zygaena</t>
  </si>
  <si>
    <t>Fis-23914</t>
  </si>
  <si>
    <t>Argentina silus</t>
  </si>
  <si>
    <t>LNOSESKA4B</t>
  </si>
  <si>
    <t>Fis-24974</t>
  </si>
  <si>
    <t>DSOLEGA</t>
  </si>
  <si>
    <t>STRIPEDBASSGOMCHATT</t>
  </si>
  <si>
    <t>Morone saxatilis</t>
  </si>
  <si>
    <t>AMPL4T</t>
  </si>
  <si>
    <t>CABEZORECOAST</t>
  </si>
  <si>
    <t>Scorpaenichthys marmoratus</t>
  </si>
  <si>
    <t>Fis-25421</t>
  </si>
  <si>
    <t>Promethichthys prometheus</t>
  </si>
  <si>
    <t>Fis-23076</t>
  </si>
  <si>
    <t>Centrophorus squamosus</t>
  </si>
  <si>
    <t>OROUGHYNWCR</t>
  </si>
  <si>
    <t>REXSOLEGA</t>
  </si>
  <si>
    <t>PTOOTHFISHPEI</t>
  </si>
  <si>
    <t>Fis-25577</t>
  </si>
  <si>
    <t>Alosa fallax</t>
  </si>
  <si>
    <t>BLACKOREOWECR</t>
  </si>
  <si>
    <t>Fis-28096</t>
  </si>
  <si>
    <t>Tragulichthys jaculiferus</t>
  </si>
  <si>
    <t>HAD3LNO</t>
  </si>
  <si>
    <t>Fis-31597</t>
  </si>
  <si>
    <t>Mustelus asterias</t>
  </si>
  <si>
    <t>Fis-29594</t>
  </si>
  <si>
    <t>Acipenser transmontanus</t>
  </si>
  <si>
    <t>Fis-29317</t>
  </si>
  <si>
    <t>Caulolatilus microps</t>
  </si>
  <si>
    <t>SSTHORNHPCOAST</t>
  </si>
  <si>
    <t>Sebastolobus alascanus</t>
  </si>
  <si>
    <t>PANDALSMAGTSE</t>
  </si>
  <si>
    <t>DOYSFS</t>
  </si>
  <si>
    <t>ATOOTHFISHRS</t>
  </si>
  <si>
    <t>LINGCODNPCOAST</t>
  </si>
  <si>
    <t>LNOSESKA5CDE</t>
  </si>
  <si>
    <t>LINGCODSOG</t>
  </si>
  <si>
    <t>STFLOUNSPCOAST</t>
  </si>
  <si>
    <t>W-Hol-210835</t>
  </si>
  <si>
    <t>Holothuria nobilis</t>
  </si>
  <si>
    <t>WINFLOUNSNEMATL</t>
  </si>
  <si>
    <t>KMACKSATLC</t>
  </si>
  <si>
    <t>SSCLAMQCW</t>
  </si>
  <si>
    <t>Mya arenaria</t>
  </si>
  <si>
    <t>SNROCKPCOAST</t>
  </si>
  <si>
    <t>Sebastes diploproa</t>
  </si>
  <si>
    <t>CROCKPCOAST</t>
  </si>
  <si>
    <t>REYEROCKBSAI</t>
  </si>
  <si>
    <t>Fis-125192</t>
  </si>
  <si>
    <t>Cottoperca gobio</t>
  </si>
  <si>
    <t>GRSPROCKSCAL</t>
  </si>
  <si>
    <t>MORWONGSE</t>
  </si>
  <si>
    <t>Nemadactylus macropterus</t>
  </si>
  <si>
    <t>W-Bch-440523</t>
  </si>
  <si>
    <t>Homalaspis plana</t>
  </si>
  <si>
    <t>Fis-30321</t>
  </si>
  <si>
    <t>Muraena helena</t>
  </si>
  <si>
    <t>Fis-25062</t>
  </si>
  <si>
    <t>Myliobatis aquila</t>
  </si>
  <si>
    <t>LOBSTERLFA22</t>
  </si>
  <si>
    <t>ALBAMED</t>
  </si>
  <si>
    <t>WAREHOUESE</t>
  </si>
  <si>
    <t>Fis-23030</t>
  </si>
  <si>
    <t>Atheresthes stomias</t>
  </si>
  <si>
    <t>TREVALLYTRE7</t>
  </si>
  <si>
    <t>Pseudocaranx dentex</t>
  </si>
  <si>
    <t>Fis-23256</t>
  </si>
  <si>
    <t>Scyliorhinus stellaris</t>
  </si>
  <si>
    <t>SCMPBP</t>
  </si>
  <si>
    <t>Metanephrops challengeri</t>
  </si>
  <si>
    <t>Fis-47488</t>
  </si>
  <si>
    <t>Himantura gerrardi</t>
  </si>
  <si>
    <t>DKROCKPCOAST</t>
  </si>
  <si>
    <t>W-Msc-140271</t>
  </si>
  <si>
    <t>Loligo vulgaris</t>
  </si>
  <si>
    <t>Fis-24953</t>
  </si>
  <si>
    <t>LSTHORNHPCOAST</t>
  </si>
  <si>
    <t>Sebastolobus altivelis</t>
  </si>
  <si>
    <t>Fis-29435</t>
  </si>
  <si>
    <t>Fis-24947</t>
  </si>
  <si>
    <t>CABEZSCAL</t>
  </si>
  <si>
    <t>SPSDOGPCOAST</t>
  </si>
  <si>
    <t>OROUGHYNZMEC</t>
  </si>
  <si>
    <t>Fis-49220</t>
  </si>
  <si>
    <t>LOBSTERLFA19-21</t>
  </si>
  <si>
    <t>LNOSESKA5AB</t>
  </si>
  <si>
    <t>MEG8c9a</t>
  </si>
  <si>
    <t>Fis-30643</t>
  </si>
  <si>
    <t>Fis-23236</t>
  </si>
  <si>
    <t>Pterygotrigla polyommata</t>
  </si>
  <si>
    <t>BLUEFISHATLC</t>
  </si>
  <si>
    <t>Fis-22974</t>
  </si>
  <si>
    <t>Zenopsis conchifer</t>
  </si>
  <si>
    <t>Fis-30712</t>
  </si>
  <si>
    <t>Tetrapturus angustirostris</t>
  </si>
  <si>
    <t>Fis-24013</t>
  </si>
  <si>
    <t>YTROCKNPCOAST</t>
  </si>
  <si>
    <t>Sebastes flavidus</t>
  </si>
  <si>
    <t>POPERCHPCOAST</t>
  </si>
  <si>
    <t>Fis-23649</t>
  </si>
  <si>
    <t>Fis-24672</t>
  </si>
  <si>
    <t>COD4VsW</t>
  </si>
  <si>
    <t>SMOOTHOREOWECR</t>
  </si>
  <si>
    <t>SMOOTHOREOSLD</t>
  </si>
  <si>
    <t>Fis-32704</t>
  </si>
  <si>
    <t>Girella tricuspidata</t>
  </si>
  <si>
    <t>SDOGATLC</t>
  </si>
  <si>
    <t>SCMPWHB</t>
  </si>
  <si>
    <t>Fis-22712</t>
  </si>
  <si>
    <t>Aphia minuta</t>
  </si>
  <si>
    <t>RSHRMPMEDGSA1</t>
  </si>
  <si>
    <t>BUTTERGOMCHATT</t>
  </si>
  <si>
    <t>Peprilus triacanthus</t>
  </si>
  <si>
    <t>RMULLMEDGSA1</t>
  </si>
  <si>
    <t>HERRCC</t>
  </si>
  <si>
    <t>Fis-46963</t>
  </si>
  <si>
    <t>Cheilodactylus variegatus</t>
  </si>
  <si>
    <t>HADFAPL</t>
  </si>
  <si>
    <t>Fis-24969</t>
  </si>
  <si>
    <t>Sebastes melanostomus</t>
  </si>
  <si>
    <t>LNOSESKAPCOAST</t>
  </si>
  <si>
    <t>W-Msc-140732</t>
  </si>
  <si>
    <t>Ensis directus</t>
  </si>
  <si>
    <t>BSBASSMATLC</t>
  </si>
  <si>
    <t>Fis-23659</t>
  </si>
  <si>
    <t>Naso unicornis</t>
  </si>
  <si>
    <t>Fis-29397</t>
  </si>
  <si>
    <t>Galeus melastomus</t>
  </si>
  <si>
    <t>ARGANCHOSARG</t>
  </si>
  <si>
    <t>Engraulis anchoita</t>
  </si>
  <si>
    <t>W-Hol-210874</t>
  </si>
  <si>
    <t>Holothuria fuscogilva</t>
  </si>
  <si>
    <t>SCUPNWATLC</t>
  </si>
  <si>
    <t>Stenotomus chrysops</t>
  </si>
  <si>
    <t>AMPL4VWX</t>
  </si>
  <si>
    <t>Fis-23662</t>
  </si>
  <si>
    <t>Nematalosa nasus</t>
  </si>
  <si>
    <t>Fis-25420</t>
  </si>
  <si>
    <t>Pontinus kuhlii</t>
  </si>
  <si>
    <t>Fis-29336</t>
  </si>
  <si>
    <t>Channichthys rhinoceratus</t>
  </si>
  <si>
    <t>W-Bch-107373</t>
  </si>
  <si>
    <t>Geryon longipes</t>
  </si>
  <si>
    <t>W-Bch-394996</t>
  </si>
  <si>
    <t>Chaceon fenneri</t>
  </si>
  <si>
    <t>Fis-22275</t>
  </si>
  <si>
    <t>Larimus breviceps</t>
  </si>
  <si>
    <t>SILVERFISHSE</t>
  </si>
  <si>
    <t>Seriolella punctata</t>
  </si>
  <si>
    <t>SCALLWSFA29</t>
  </si>
  <si>
    <t>Placopecten magellanicus</t>
  </si>
  <si>
    <t>CABEZNCAL</t>
  </si>
  <si>
    <t>GTPRAWNNAUST</t>
  </si>
  <si>
    <t>Fis-27674</t>
  </si>
  <si>
    <t>GEMFISHSE</t>
  </si>
  <si>
    <t>Rexea solandri</t>
  </si>
  <si>
    <t>SCMPMB</t>
  </si>
  <si>
    <t>OROUGHYCASCADE</t>
  </si>
  <si>
    <t>Fis-155578</t>
  </si>
  <si>
    <t>BOCACCSPCOAST</t>
  </si>
  <si>
    <t>ITS-552953</t>
  </si>
  <si>
    <t>W-Bch-440382</t>
  </si>
  <si>
    <t>Cancer productus</t>
  </si>
  <si>
    <t>WINFLOUND5Y</t>
  </si>
  <si>
    <t>Fis-24312</t>
  </si>
  <si>
    <t>ATLCROAKMATLC</t>
  </si>
  <si>
    <t>Fis-24959</t>
  </si>
  <si>
    <t>Fis-29092</t>
  </si>
  <si>
    <t>Centriscops humerosus</t>
  </si>
  <si>
    <t>Fis-29265</t>
  </si>
  <si>
    <t>Allothunnus fallai</t>
  </si>
  <si>
    <t>TARAKNZ</t>
  </si>
  <si>
    <t>Fis-25586</t>
  </si>
  <si>
    <t>Epinephelus areolatus</t>
  </si>
  <si>
    <t>Fis-30639</t>
  </si>
  <si>
    <t>BLUEROCKCAL</t>
  </si>
  <si>
    <t>Fis-25576</t>
  </si>
  <si>
    <t>Variola louti</t>
  </si>
  <si>
    <t>OFLOUNSETO</t>
  </si>
  <si>
    <t>W-Msc-140059</t>
  </si>
  <si>
    <t>Haliotis tuberculata</t>
  </si>
  <si>
    <t>SLB-98214</t>
  </si>
  <si>
    <t>Pharus legumen</t>
  </si>
  <si>
    <t>OROUGHYNZ7A</t>
  </si>
  <si>
    <t>ITS-96981</t>
  </si>
  <si>
    <t>Pandalus hypsinotus</t>
  </si>
  <si>
    <t>BLACKROCKSPCOAST</t>
  </si>
  <si>
    <t>SARDPCOAST</t>
  </si>
  <si>
    <t>SURFMATLC</t>
  </si>
  <si>
    <t>Spisula solidissima</t>
  </si>
  <si>
    <t>Fis-23264</t>
  </si>
  <si>
    <t>Sebastes entomelas</t>
  </si>
  <si>
    <t>COD4TVn</t>
  </si>
  <si>
    <t>Fis-23582</t>
  </si>
  <si>
    <t>Lepidocybium flavobrunneum</t>
  </si>
  <si>
    <t>Fis-35430</t>
  </si>
  <si>
    <t>Fis-23137</t>
  </si>
  <si>
    <t>Genypterus capensis</t>
  </si>
  <si>
    <t>SMOOTHOREOBP</t>
  </si>
  <si>
    <t>GOPHERSPCOAST</t>
  </si>
  <si>
    <t>PANDALSFA2-3</t>
  </si>
  <si>
    <t>RSQLOBSTERCH</t>
  </si>
  <si>
    <t>Pleuroncodes monodon</t>
  </si>
  <si>
    <t>FMEG8c9a</t>
  </si>
  <si>
    <t>SLB-102813</t>
  </si>
  <si>
    <t>Austromegabalanus psittacus</t>
  </si>
  <si>
    <t>LOBSTERLFA3-14</t>
  </si>
  <si>
    <t>Fis-30888</t>
  </si>
  <si>
    <t>Fis-25941</t>
  </si>
  <si>
    <t>Gerres oyena</t>
  </si>
  <si>
    <t>Fis-28686</t>
  </si>
  <si>
    <t>Fis-23081</t>
  </si>
  <si>
    <t>Cephaloscyllium isabellum</t>
  </si>
  <si>
    <t>Fis-23160</t>
  </si>
  <si>
    <t>Fis-23682</t>
  </si>
  <si>
    <t>Opisthonema oglinum</t>
  </si>
  <si>
    <t>Fis-28736</t>
  </si>
  <si>
    <t>Sparisoma cretense</t>
  </si>
  <si>
    <t>SMULLMEDGSA15-16</t>
  </si>
  <si>
    <t>ARGANCHONARG</t>
  </si>
  <si>
    <t>BGROCKPCOAST</t>
  </si>
  <si>
    <t>Fis-30889</t>
  </si>
  <si>
    <t>Fis-31236</t>
  </si>
  <si>
    <t>W-Mer-150514</t>
  </si>
  <si>
    <t>Limulus polyphemus</t>
  </si>
  <si>
    <t>SMULLMEDGSA9</t>
  </si>
  <si>
    <t>W-Ech-124316</t>
  </si>
  <si>
    <t>Paracentrotus lividus</t>
  </si>
  <si>
    <t>RSOLE5AB</t>
  </si>
  <si>
    <t>Lepidopsetta bilineata</t>
  </si>
  <si>
    <t>WROCKPCOAST</t>
  </si>
  <si>
    <t>Fis-30563</t>
  </si>
  <si>
    <t>Fis-22752</t>
  </si>
  <si>
    <t>Ctenolabrus rupestris</t>
  </si>
  <si>
    <t>LINGCODSPCOAST</t>
  </si>
  <si>
    <t>LOBSTERLFA15-18</t>
  </si>
  <si>
    <t>Fis-23041</t>
  </si>
  <si>
    <t>Brotula barbata</t>
  </si>
  <si>
    <t>Fis-25412</t>
  </si>
  <si>
    <t>Mustelus mustelus</t>
  </si>
  <si>
    <t>Fis-23858</t>
  </si>
  <si>
    <t>Tenualosa toli</t>
  </si>
  <si>
    <t>W-Bch-107379</t>
  </si>
  <si>
    <t>Fis-23088</t>
  </si>
  <si>
    <t>Cetengraulis edentulus</t>
  </si>
  <si>
    <t>W-Hol-210916</t>
  </si>
  <si>
    <t>Thelenota ananas</t>
  </si>
  <si>
    <t>HERRSOG</t>
  </si>
  <si>
    <t>Fis-25665</t>
  </si>
  <si>
    <t>Chelidonichthys capensis</t>
  </si>
  <si>
    <t>Fis-24899</t>
  </si>
  <si>
    <t>ITS-552965</t>
  </si>
  <si>
    <t>Fis-22746</t>
  </si>
  <si>
    <t>Cepola macrophthalma</t>
  </si>
  <si>
    <t>W-Msc-536684</t>
  </si>
  <si>
    <t>Siliqua patula</t>
  </si>
  <si>
    <t>MULLQNSW</t>
  </si>
  <si>
    <t>CRLOBSTERSA7</t>
  </si>
  <si>
    <t>Fis-29924</t>
  </si>
  <si>
    <t>Dussumieria acuta</t>
  </si>
  <si>
    <t>POLL3Ps</t>
  </si>
  <si>
    <t>Fis-31073</t>
  </si>
  <si>
    <t>Callorhinchus milii</t>
  </si>
  <si>
    <t>Fis-31592</t>
  </si>
  <si>
    <t>Mustelus lenticulatus</t>
  </si>
  <si>
    <t>RMULLMEDGSA6</t>
  </si>
  <si>
    <t>NROCKBSAI</t>
  </si>
  <si>
    <t>OROUGHYESCR</t>
  </si>
  <si>
    <t>SOUTHHAKECR</t>
  </si>
  <si>
    <t>Fis-160414</t>
  </si>
  <si>
    <t>KINGKLIPSA</t>
  </si>
  <si>
    <t>SAILWATL</t>
  </si>
  <si>
    <t>PANDALSFA13-15</t>
  </si>
  <si>
    <t>Fis-59430</t>
  </si>
  <si>
    <t>Plagiogeneion rubiginosum</t>
  </si>
  <si>
    <t>Fis-24965</t>
  </si>
  <si>
    <t>Fis-22764</t>
  </si>
  <si>
    <t>Helicolenus dactylopterus</t>
  </si>
  <si>
    <t>RKCRABBB</t>
  </si>
  <si>
    <t>PCODGA</t>
  </si>
  <si>
    <t>GSTRGZRSTA7</t>
  </si>
  <si>
    <t>Kathetostoma giganteum</t>
  </si>
  <si>
    <t>SPANMACKSATLC</t>
  </si>
  <si>
    <t>NZLINGWSE</t>
  </si>
  <si>
    <t>SCALLNBB</t>
  </si>
  <si>
    <t>YELLSNEMATL</t>
  </si>
  <si>
    <t>Limanda ferruginea</t>
  </si>
  <si>
    <t>Fis-24555</t>
  </si>
  <si>
    <t>RMULLMEDGSA9</t>
  </si>
  <si>
    <t>Fis-22911</t>
  </si>
  <si>
    <t>Fis-22978</t>
  </si>
  <si>
    <t>Amphichthys cryptocentrus</t>
  </si>
  <si>
    <t>Fis-23265</t>
  </si>
  <si>
    <t>NZLINGLIN3-4</t>
  </si>
  <si>
    <t>ATBTUNAEATL</t>
  </si>
  <si>
    <t>Fis-34092</t>
  </si>
  <si>
    <t>Cyttus traversi</t>
  </si>
  <si>
    <t>RMULLMEDGSA7</t>
  </si>
  <si>
    <t>GEMFISHNZ</t>
  </si>
  <si>
    <t>W-Bch-158056</t>
  </si>
  <si>
    <t>Cancer borealis</t>
  </si>
  <si>
    <t>SLB-88792</t>
  </si>
  <si>
    <t>Fis-24963</t>
  </si>
  <si>
    <t>Sebastes goodei</t>
  </si>
  <si>
    <t>Fis-23283</t>
  </si>
  <si>
    <t>CODIS</t>
  </si>
  <si>
    <t>AUSSALMONNZ</t>
  </si>
  <si>
    <t>Fis-23135</t>
  </si>
  <si>
    <t>Genyonemus lineatus</t>
  </si>
  <si>
    <t>Fis-31013</t>
  </si>
  <si>
    <t>Umbrina canariensis</t>
  </si>
  <si>
    <t>Fis-23749</t>
  </si>
  <si>
    <t>CHILISPCOAST</t>
  </si>
  <si>
    <t>W-Bch-107380</t>
  </si>
  <si>
    <t>Carcinus aestuarii</t>
  </si>
  <si>
    <t>W-Msc-381980</t>
  </si>
  <si>
    <t>Clinocardium nuttallii</t>
  </si>
  <si>
    <t>Fis-131849</t>
  </si>
  <si>
    <t>Dipturus innominatus</t>
  </si>
  <si>
    <t>NEPHMEDGSA15-16</t>
  </si>
  <si>
    <t>ITS-552935</t>
  </si>
  <si>
    <t>HADROCK</t>
  </si>
  <si>
    <t>WHITBLACK</t>
  </si>
  <si>
    <t>Merlangius merlangus</t>
  </si>
  <si>
    <t>Fis-30751</t>
  </si>
  <si>
    <t>Uranoscopus scaber</t>
  </si>
  <si>
    <t>Fis-23705</t>
  </si>
  <si>
    <t>Osmerus eperlanus</t>
  </si>
  <si>
    <t>CODFAPL</t>
  </si>
  <si>
    <t>ARFLOUNDGA</t>
  </si>
  <si>
    <t>GHALBSAI</t>
  </si>
  <si>
    <t>SCALL3Ps</t>
  </si>
  <si>
    <t>Fis-22819</t>
  </si>
  <si>
    <t>Fis-23436</t>
  </si>
  <si>
    <t>Chirocentrus nudus</t>
  </si>
  <si>
    <t>NEPHMEDGSA9</t>
  </si>
  <si>
    <t>Fis-22946</t>
  </si>
  <si>
    <t>NZLINGLIN6b</t>
  </si>
  <si>
    <t>LOBSTERLFA34</t>
  </si>
  <si>
    <t>W-Msc-141906</t>
  </si>
  <si>
    <t>Callista chione</t>
  </si>
  <si>
    <t>OFLOUNNSJ</t>
  </si>
  <si>
    <t>PCODWCVANI</t>
  </si>
  <si>
    <t>Fis-22835</t>
  </si>
  <si>
    <t>Thunnus maccoyii</t>
  </si>
  <si>
    <t>ANCHMEDGSA7</t>
  </si>
  <si>
    <t>PANDALGOM</t>
  </si>
  <si>
    <t>W-Msc-367843</t>
  </si>
  <si>
    <t>Mesodesma donacium</t>
  </si>
  <si>
    <t>AMPL3LNO</t>
  </si>
  <si>
    <t>PANDALSFA4</t>
  </si>
  <si>
    <t>Fis-29372</t>
  </si>
  <si>
    <t>Engraulis ringens</t>
  </si>
  <si>
    <t>W-Msc-382412</t>
  </si>
  <si>
    <t>Zidona dufresnei</t>
  </si>
  <si>
    <t>RROCKLOBSTERCRA7</t>
  </si>
  <si>
    <t>NZLINGLIN5-6</t>
  </si>
  <si>
    <t>Fis-22896</t>
  </si>
  <si>
    <t>Lutjanus johnii</t>
  </si>
  <si>
    <t>Fis-24975</t>
  </si>
  <si>
    <t>YELLGB</t>
  </si>
  <si>
    <t>WHITMEDGSA29</t>
  </si>
  <si>
    <t>HADGB</t>
  </si>
  <si>
    <t>NEPHMEDGSA5</t>
  </si>
  <si>
    <t>HERR4S</t>
  </si>
  <si>
    <t>Fis-47175</t>
  </si>
  <si>
    <t>Pennahia anea</t>
  </si>
  <si>
    <t>Fis-27035</t>
  </si>
  <si>
    <t>HERR4TSP</t>
  </si>
  <si>
    <t>Fis-22846</t>
  </si>
  <si>
    <t>Glossanodon semifasciatus</t>
  </si>
  <si>
    <t>CMACKPCOAST</t>
  </si>
  <si>
    <t>OFLOUNECS</t>
  </si>
  <si>
    <t>W-Msc-506001</t>
  </si>
  <si>
    <t>Choromytilus chorus</t>
  </si>
  <si>
    <t>Fis-23070</t>
  </si>
  <si>
    <t>Carcharhinus sorrah</t>
  </si>
  <si>
    <t>W-Msc-341996</t>
  </si>
  <si>
    <t>Octopus maya</t>
  </si>
  <si>
    <t>SBT</t>
  </si>
  <si>
    <t>Fis-22832</t>
  </si>
  <si>
    <t>WHAKEGBGOM</t>
  </si>
  <si>
    <t>Fis-31596</t>
  </si>
  <si>
    <t>Mustelus schmitti</t>
  </si>
  <si>
    <t>W-Msc-140600</t>
  </si>
  <si>
    <t>Eledone cirrhosa</t>
  </si>
  <si>
    <t>ITS-97937</t>
  </si>
  <si>
    <t>Paralithodes brevipes</t>
  </si>
  <si>
    <t>SCALLSPA1-6</t>
  </si>
  <si>
    <t>Fis-24981</t>
  </si>
  <si>
    <t>PCOD5AB</t>
  </si>
  <si>
    <t>Fis-12375</t>
  </si>
  <si>
    <t>Fis-32806</t>
  </si>
  <si>
    <t>Seriolella porosa</t>
  </si>
  <si>
    <t>Fis-29432</t>
  </si>
  <si>
    <t>Lophius americanus</t>
  </si>
  <si>
    <t>PANDALSFA5</t>
  </si>
  <si>
    <t>YELLCCODGOM</t>
  </si>
  <si>
    <t>W-Msc-445354</t>
  </si>
  <si>
    <t>Haliotis rubra</t>
  </si>
  <si>
    <t>W-Msc-422914</t>
  </si>
  <si>
    <t>Ruditapes decussatus</t>
  </si>
  <si>
    <t>Fis-29513</t>
  </si>
  <si>
    <t>Scomberomorus sierra</t>
  </si>
  <si>
    <t>Fis-22822</t>
  </si>
  <si>
    <t>Scomberomorus guttatus</t>
  </si>
  <si>
    <t>SPRBLKGSA29</t>
  </si>
  <si>
    <t>Sprattus sprattus</t>
  </si>
  <si>
    <t>Fis-26997</t>
  </si>
  <si>
    <t>Callorhinchus callorynchus</t>
  </si>
  <si>
    <t>SAURNWPAC</t>
  </si>
  <si>
    <t>PLAICIS</t>
  </si>
  <si>
    <t>Fis-32220</t>
  </si>
  <si>
    <t>W-Bch-442163</t>
  </si>
  <si>
    <t>Chionoecetes japonicus</t>
  </si>
  <si>
    <t>Fis-28784</t>
  </si>
  <si>
    <t>Hydrolagus novaezealandiae</t>
  </si>
  <si>
    <t>Fis-30247</t>
  </si>
  <si>
    <t>Lophius gastrophysus</t>
  </si>
  <si>
    <t>ITS-97314</t>
  </si>
  <si>
    <t>ANCHMEDGSA17-18</t>
  </si>
  <si>
    <t>PLAICNS</t>
  </si>
  <si>
    <t>Fis-23457</t>
  </si>
  <si>
    <t>Cynoscion jamaicensis</t>
  </si>
  <si>
    <t>SARDMEDGSA7</t>
  </si>
  <si>
    <t>Fis-23206</t>
  </si>
  <si>
    <t>Pagellus acarne</t>
  </si>
  <si>
    <t>YELL3LNO</t>
  </si>
  <si>
    <t>Fis-33717</t>
  </si>
  <si>
    <t>Gerres nigri</t>
  </si>
  <si>
    <t>W-Msc-397139</t>
  </si>
  <si>
    <t>Meretrix lusoria</t>
  </si>
  <si>
    <t>Fis-29070</t>
  </si>
  <si>
    <t>Centroberyx affinis</t>
  </si>
  <si>
    <t>Fis-35418</t>
  </si>
  <si>
    <t>NEPHMEDGSA1</t>
  </si>
  <si>
    <t>SCALL5ZMAB</t>
  </si>
  <si>
    <t>HADIS</t>
  </si>
  <si>
    <t>PLAICCELT</t>
  </si>
  <si>
    <t>HERR2532</t>
  </si>
  <si>
    <t>SLB-70919</t>
  </si>
  <si>
    <t>Tivela mactroides</t>
  </si>
  <si>
    <t>ANCHMEDGSA9</t>
  </si>
  <si>
    <t>SCALLSFA16-20</t>
  </si>
  <si>
    <t>MONKGOMNGB</t>
  </si>
  <si>
    <t>Fis-21594</t>
  </si>
  <si>
    <t>Platycephalus indicus</t>
  </si>
  <si>
    <t>W-Msc-395353</t>
  </si>
  <si>
    <t>Concholepas concholepas</t>
  </si>
  <si>
    <t>PANCHCHVX</t>
  </si>
  <si>
    <t>PANCHSCH</t>
  </si>
  <si>
    <t>SHAKE4VWX</t>
  </si>
  <si>
    <t>W-Bch-422070</t>
  </si>
  <si>
    <t>Menippe mercenaria</t>
  </si>
  <si>
    <t>SPRATNS</t>
  </si>
  <si>
    <t>MONKSGBMATL</t>
  </si>
  <si>
    <t>RSOLEHSTR</t>
  </si>
  <si>
    <t>SCALL4T</t>
  </si>
  <si>
    <t>Fis-23262</t>
  </si>
  <si>
    <t>Fis-25182</t>
  </si>
  <si>
    <t>Nemipterus japonicus</t>
  </si>
  <si>
    <t>Fis-3310</t>
  </si>
  <si>
    <t>Chelidonichthys lucerna</t>
  </si>
  <si>
    <t>SLB-88651</t>
  </si>
  <si>
    <t>Cervimunida johni</t>
  </si>
  <si>
    <t>HERRNIRS</t>
  </si>
  <si>
    <t>W-Msc-140624</t>
  </si>
  <si>
    <t>Todarodes sagittatus</t>
  </si>
  <si>
    <t>HERRNS</t>
  </si>
  <si>
    <t>BMACKPJPN</t>
  </si>
  <si>
    <t>Fis-30916</t>
  </si>
  <si>
    <t>Normanichthys crockeri</t>
  </si>
  <si>
    <t>Fis-22804</t>
  </si>
  <si>
    <t>Ocyurus chrysurus</t>
  </si>
  <si>
    <t>Fis-59418</t>
  </si>
  <si>
    <t>Emmelichthys nitidus</t>
  </si>
  <si>
    <t>POLL5YZ</t>
  </si>
  <si>
    <t>SFLOUNMATLC</t>
  </si>
  <si>
    <t>Paralichthys dentatus</t>
  </si>
  <si>
    <t>CODNS</t>
  </si>
  <si>
    <t>Fis-6123</t>
  </si>
  <si>
    <t>Sparus aurata</t>
  </si>
  <si>
    <t>Fis-25948</t>
  </si>
  <si>
    <t>Pomadasys kaakan</t>
  </si>
  <si>
    <t>Fis-35417</t>
  </si>
  <si>
    <t>Seriolella caerulea</t>
  </si>
  <si>
    <t>Fis-23448</t>
  </si>
  <si>
    <t>Clupeonella cultriventris</t>
  </si>
  <si>
    <t>W-Msc-141919</t>
  </si>
  <si>
    <t>Mercenaria mercenaria</t>
  </si>
  <si>
    <t>DSOLEPCOAST</t>
  </si>
  <si>
    <t>WHITNS-VIId</t>
  </si>
  <si>
    <t>WPOLLNSO</t>
  </si>
  <si>
    <t>HERRNWATLC</t>
  </si>
  <si>
    <t>SWORDNPAC</t>
  </si>
  <si>
    <t>ANCHMEDGSA6</t>
  </si>
  <si>
    <t>W-Msc-140621</t>
  </si>
  <si>
    <t>Illex coindetii</t>
  </si>
  <si>
    <t>CODGB</t>
  </si>
  <si>
    <t>PANDALSFA6</t>
  </si>
  <si>
    <t>PANCHPERUNC</t>
  </si>
  <si>
    <t>POLL4VWX</t>
  </si>
  <si>
    <t>COD5Zjm</t>
  </si>
  <si>
    <t>SARDMEDGSA6</t>
  </si>
  <si>
    <t>COD3Ps</t>
  </si>
  <si>
    <t>Fis-30758</t>
  </si>
  <si>
    <t>Zeus faber</t>
  </si>
  <si>
    <t>Fis-33842</t>
  </si>
  <si>
    <t>Lophius vomerinus</t>
  </si>
  <si>
    <t>PANDAL4RST</t>
  </si>
  <si>
    <t>SARDMEDGSA1</t>
  </si>
  <si>
    <t>PCODHS</t>
  </si>
  <si>
    <t>Fis-30462</t>
  </si>
  <si>
    <t>Pellona ditchela</t>
  </si>
  <si>
    <t>HERR4VWX</t>
  </si>
  <si>
    <t>ITS-97936</t>
  </si>
  <si>
    <t>W-Msc-505806</t>
  </si>
  <si>
    <t>Paphies australis</t>
  </si>
  <si>
    <t>POLLIEG</t>
  </si>
  <si>
    <t>Fis-26147</t>
  </si>
  <si>
    <t>Saurida tumbil</t>
  </si>
  <si>
    <t>YSOLEBSAI</t>
  </si>
  <si>
    <t>Limanda aspera</t>
  </si>
  <si>
    <t>NZLINGLIN7WC</t>
  </si>
  <si>
    <t>W-Bch-208814</t>
  </si>
  <si>
    <t>Scylla serrata</t>
  </si>
  <si>
    <t>ANCHOSA</t>
  </si>
  <si>
    <t>PLAICIIIa</t>
  </si>
  <si>
    <t>COD2J3KL</t>
  </si>
  <si>
    <t>Fis-29275</t>
  </si>
  <si>
    <t>Aphanopus carbo</t>
  </si>
  <si>
    <t>Fis-28687</t>
  </si>
  <si>
    <t>Fis-23826</t>
  </si>
  <si>
    <t>Spondyliosoma cantharus</t>
  </si>
  <si>
    <t>BIGEYEIO</t>
  </si>
  <si>
    <t>Fis-23211</t>
  </si>
  <si>
    <t>Parapercis colias</t>
  </si>
  <si>
    <t>SNOWCRABBS</t>
  </si>
  <si>
    <t>Fis-23183</t>
  </si>
  <si>
    <t>Macrodon ancylodon</t>
  </si>
  <si>
    <t>Fis-23281</t>
  </si>
  <si>
    <t>Squatina argentina</t>
  </si>
  <si>
    <t>SCALLGB</t>
  </si>
  <si>
    <t>GHALNEAR</t>
  </si>
  <si>
    <t>Fis-23443</t>
  </si>
  <si>
    <t>Clupanodon thrissa</t>
  </si>
  <si>
    <t>SARDMEDGSA9</t>
  </si>
  <si>
    <t>JANCHOSETO</t>
  </si>
  <si>
    <t>ALBANATL</t>
  </si>
  <si>
    <t>Fis-25339</t>
  </si>
  <si>
    <t>Otolithes ruber</t>
  </si>
  <si>
    <t>SARDMEDGSA16</t>
  </si>
  <si>
    <t>Fis-23208</t>
  </si>
  <si>
    <t>WPOLLAI</t>
  </si>
  <si>
    <t>WHITVIa</t>
  </si>
  <si>
    <t>Fis-23831</t>
  </si>
  <si>
    <t>Sprattus fuegensis</t>
  </si>
  <si>
    <t>Fis-29576</t>
  </si>
  <si>
    <t>SLB-88752</t>
  </si>
  <si>
    <t>Paralomis granulosa</t>
  </si>
  <si>
    <t>Fis-16989</t>
  </si>
  <si>
    <t>W-Msc-220317</t>
  </si>
  <si>
    <t>Sepioteuthis lessoniana</t>
  </si>
  <si>
    <t>WPOLLWBS</t>
  </si>
  <si>
    <t>Fis-55090</t>
  </si>
  <si>
    <t>Fis-22849</t>
  </si>
  <si>
    <t>Boops boops</t>
  </si>
  <si>
    <t>Fis-23227</t>
  </si>
  <si>
    <t>MONK2J3KLNOPs</t>
  </si>
  <si>
    <t>COD3NO</t>
  </si>
  <si>
    <t>MENATLAN</t>
  </si>
  <si>
    <t>W-Msc-393937</t>
  </si>
  <si>
    <t>Pecten novaezelandiae</t>
  </si>
  <si>
    <t>W-Msc-140430</t>
  </si>
  <si>
    <t>Fis-22866</t>
  </si>
  <si>
    <t>Conger conger</t>
  </si>
  <si>
    <t>Fis-23710</t>
  </si>
  <si>
    <t>SLB-68942</t>
  </si>
  <si>
    <t>Panopea abrupta</t>
  </si>
  <si>
    <t>Fis-23173</t>
  </si>
  <si>
    <t>Lepidopus caudatus</t>
  </si>
  <si>
    <t>WPOLLGA</t>
  </si>
  <si>
    <t>W-Msc-181376</t>
  </si>
  <si>
    <t>Sepia pharaonis</t>
  </si>
  <si>
    <t>Fis-23224</t>
  </si>
  <si>
    <t>Psenopsis anomala</t>
  </si>
  <si>
    <t>Fis-24901</t>
  </si>
  <si>
    <t>Fis-22903</t>
  </si>
  <si>
    <t>Mene maculata</t>
  </si>
  <si>
    <t>HERRVIaVIIbc</t>
  </si>
  <si>
    <t>Fis-30320</t>
  </si>
  <si>
    <t>NPOUTNS</t>
  </si>
  <si>
    <t>Trisopterus esmarkii</t>
  </si>
  <si>
    <t>Fis-23334</t>
  </si>
  <si>
    <t>Alosa pseudoharengus</t>
  </si>
  <si>
    <t>Fis-22877</t>
  </si>
  <si>
    <t>HADVIa</t>
  </si>
  <si>
    <t>SARDMEDGSA17-18</t>
  </si>
  <si>
    <t>W-Msc-140301</t>
  </si>
  <si>
    <t>Spisula solida</t>
  </si>
  <si>
    <t>SPRAT22-32</t>
  </si>
  <si>
    <t>NSHRIMPCH</t>
  </si>
  <si>
    <t>Heterocarpus reedi</t>
  </si>
  <si>
    <t>Fis-23340</t>
  </si>
  <si>
    <t>Amblygaster sirm</t>
  </si>
  <si>
    <t>CTRACSA</t>
  </si>
  <si>
    <t>SLB-100969</t>
  </si>
  <si>
    <t>Lithodes santolla</t>
  </si>
  <si>
    <t>Fis-22850</t>
  </si>
  <si>
    <t>Boreogadus saida</t>
  </si>
  <si>
    <t>W-Msc-140025</t>
  </si>
  <si>
    <t>Glycymeris glycymeris</t>
  </si>
  <si>
    <t>HERRNFLDESC</t>
  </si>
  <si>
    <t>Fis-23216</t>
  </si>
  <si>
    <t>Fis-26117</t>
  </si>
  <si>
    <t>Cephalopholis boenak</t>
  </si>
  <si>
    <t>COD3Pn4RS</t>
  </si>
  <si>
    <t>Fis-22916</t>
  </si>
  <si>
    <t>Oncorhynchus keta</t>
  </si>
  <si>
    <t>SARDWAZC</t>
  </si>
  <si>
    <t>Fis-22766</t>
  </si>
  <si>
    <t>Istiophorus platypterus</t>
  </si>
  <si>
    <t>HAD4X5Y</t>
  </si>
  <si>
    <t>Fis-23136</t>
  </si>
  <si>
    <t>Fis-19897</t>
  </si>
  <si>
    <t>Ilisha africana</t>
  </si>
  <si>
    <t>Fis-22848</t>
  </si>
  <si>
    <t>Conger myriaster</t>
  </si>
  <si>
    <t>Fis-29417</t>
  </si>
  <si>
    <t>Hippoglossoides elassodon</t>
  </si>
  <si>
    <t>ITS-97317</t>
  </si>
  <si>
    <t>Fis-11256</t>
  </si>
  <si>
    <t>Fis-22838</t>
  </si>
  <si>
    <t>Thunnus tonggol</t>
  </si>
  <si>
    <t>Fis-23575</t>
  </si>
  <si>
    <t>Konosirus punctatus</t>
  </si>
  <si>
    <t>Fis-153539</t>
  </si>
  <si>
    <t>Fis-22826</t>
  </si>
  <si>
    <t>Fis-22920</t>
  </si>
  <si>
    <t>Oncorhynchus nerka</t>
  </si>
  <si>
    <t>JANCHOPJPN</t>
  </si>
  <si>
    <t>SBWHITARGS</t>
  </si>
  <si>
    <t>WHITVIIek</t>
  </si>
  <si>
    <t>CHAKESA</t>
  </si>
  <si>
    <t>ANCHOBAYB</t>
  </si>
  <si>
    <t>W-Msc-156996</t>
  </si>
  <si>
    <t>Fis-23369</t>
  </si>
  <si>
    <t>Anodontostoma chacunda</t>
  </si>
  <si>
    <t>PANCHNCH</t>
  </si>
  <si>
    <t>Fis-30498</t>
  </si>
  <si>
    <t>W-Bch-107276</t>
  </si>
  <si>
    <t>Cancer pagurus</t>
  </si>
  <si>
    <t>Fis-22726</t>
  </si>
  <si>
    <t>ITS-97935</t>
  </si>
  <si>
    <t>W-Bch-107404</t>
  </si>
  <si>
    <t>Portunus pelagicus</t>
  </si>
  <si>
    <t>Fis-115175</t>
  </si>
  <si>
    <t>Polydactylus quadrifilis</t>
  </si>
  <si>
    <t>Fis-23728</t>
  </si>
  <si>
    <t>W-Msc-413379</t>
  </si>
  <si>
    <t>Turbo cornutus</t>
  </si>
  <si>
    <t>Fis-23564</t>
  </si>
  <si>
    <t>Ilisha elongata</t>
  </si>
  <si>
    <t>Fis-22878</t>
  </si>
  <si>
    <t>Harpadon nehereus</t>
  </si>
  <si>
    <t>Fis-22888</t>
  </si>
  <si>
    <t>Lates calcarifer</t>
  </si>
  <si>
    <t>W-Msc-140605</t>
  </si>
  <si>
    <t>BIGEYECWPAC</t>
  </si>
  <si>
    <t>W-Msc-367756</t>
  </si>
  <si>
    <t>Ruditapes philippinarum</t>
  </si>
  <si>
    <t>SLB-88643</t>
  </si>
  <si>
    <t>Aulacomya ater</t>
  </si>
  <si>
    <t>W-Msc-140656</t>
  </si>
  <si>
    <t>Crassostrea gigas</t>
  </si>
  <si>
    <t>W-Msc-342291</t>
  </si>
  <si>
    <t>Dosidicus gigas</t>
  </si>
  <si>
    <t>CODICE</t>
  </si>
  <si>
    <t>Fis-25191</t>
  </si>
  <si>
    <t>Miichthys miiuy</t>
  </si>
  <si>
    <t>Fis-22820</t>
  </si>
  <si>
    <t>Scomberomorus commerson</t>
  </si>
  <si>
    <t>SARDSA</t>
  </si>
  <si>
    <t>Fis-29394</t>
  </si>
  <si>
    <t>W-Msc-138878</t>
  </si>
  <si>
    <t>Fis-22739</t>
  </si>
  <si>
    <t>Auxis thazard</t>
  </si>
  <si>
    <t>W-Msc-153087</t>
  </si>
  <si>
    <t>HERRNORSS</t>
  </si>
  <si>
    <t>Fis-23040</t>
  </si>
  <si>
    <t>W-Ech-160809</t>
  </si>
  <si>
    <t>Loxechinus albus</t>
  </si>
  <si>
    <t>W-Msc-141444</t>
  </si>
  <si>
    <t>Sepia officinalis</t>
  </si>
  <si>
    <t>Fis-23309</t>
  </si>
  <si>
    <t>Thyrsites atun</t>
  </si>
  <si>
    <t>W-Msc-156972</t>
  </si>
  <si>
    <t>Fis-29506</t>
  </si>
  <si>
    <t>Fis-22954</t>
  </si>
  <si>
    <t>Selar crumenophthalmus</t>
  </si>
  <si>
    <t>SARDPVIIIc-IXa</t>
  </si>
  <si>
    <t>W-Msc-342378</t>
  </si>
  <si>
    <t>Nototodarus sloanii</t>
  </si>
  <si>
    <t>Fis-29945</t>
  </si>
  <si>
    <t>W-Msc-138998</t>
  </si>
  <si>
    <t>Cerastoderma edule</t>
  </si>
  <si>
    <t>Fis-23834</t>
  </si>
  <si>
    <t>Fis-30013</t>
  </si>
  <si>
    <t>Etrumeus whiteheadi</t>
  </si>
  <si>
    <t>Fis-22758</t>
  </si>
  <si>
    <t>Euthynnus affinis</t>
  </si>
  <si>
    <t>Fis-27758</t>
  </si>
  <si>
    <t>Patagonotothen ramsayi</t>
  </si>
  <si>
    <t>SKJEATL</t>
  </si>
  <si>
    <t>YFINEPAC</t>
  </si>
  <si>
    <t>JMACKTSST</t>
  </si>
  <si>
    <t>Fis-22955</t>
  </si>
  <si>
    <t>Selaroides leptolepis</t>
  </si>
  <si>
    <t>Fis-22812</t>
  </si>
  <si>
    <t>Rastrelliger brachysoma</t>
  </si>
  <si>
    <t>Fis-22743</t>
  </si>
  <si>
    <t>Capros aper</t>
  </si>
  <si>
    <t>Fis-23089</t>
  </si>
  <si>
    <t>Cetengraulis mysticetus</t>
  </si>
  <si>
    <t>YFINATL</t>
  </si>
  <si>
    <t>W-Msc-140657</t>
  </si>
  <si>
    <t>Crassostrea virginica</t>
  </si>
  <si>
    <t>Fis-22912</t>
  </si>
  <si>
    <t>Muraenesox cinereus</t>
  </si>
  <si>
    <t>Fis-23774</t>
  </si>
  <si>
    <t>Sardinella maderensis</t>
  </si>
  <si>
    <t>Fis-23771</t>
  </si>
  <si>
    <t>Sardinella gibbosa</t>
  </si>
  <si>
    <t>Fis-23875</t>
  </si>
  <si>
    <t>SLB-71510</t>
  </si>
  <si>
    <t>Berryteuthis magister</t>
  </si>
  <si>
    <t>W-Msc-342067</t>
  </si>
  <si>
    <t>Todarodes pacificus</t>
  </si>
  <si>
    <t>Fis-23765</t>
  </si>
  <si>
    <t>Fis-22915</t>
  </si>
  <si>
    <t>Oncorhynchus gorbuscha</t>
  </si>
  <si>
    <t>Fis-23495</t>
  </si>
  <si>
    <t>W-Msc-141907</t>
  </si>
  <si>
    <t>Chamelea gallina</t>
  </si>
  <si>
    <t>W-Bch-208796</t>
  </si>
  <si>
    <t>Portunus trituberculatus</t>
  </si>
  <si>
    <t>Fis-14259</t>
  </si>
  <si>
    <t>Larimichthys polyactis</t>
  </si>
  <si>
    <t>Fis-22777</t>
  </si>
  <si>
    <t>W-Msc-342064</t>
  </si>
  <si>
    <t>Illex argentinus</t>
  </si>
  <si>
    <t>Fis-30742</t>
  </si>
  <si>
    <t>Trichiurus lepturus</t>
  </si>
  <si>
    <t>Percent of increase</t>
  </si>
  <si>
    <t>Comment</t>
  </si>
  <si>
    <t>Horse mackerel</t>
  </si>
  <si>
    <t>This stock doesn't exist, it was an error in an early version of RAM Legacy</t>
  </si>
  <si>
    <t>Chub mackerel</t>
  </si>
  <si>
    <t>Walleye pollock</t>
  </si>
  <si>
    <t>Not sure what stock this is but all US and RAM stocks have U&lt;UMSY</t>
  </si>
  <si>
    <t>Japanese anchovy</t>
  </si>
  <si>
    <t>Argentine hake</t>
  </si>
  <si>
    <t>Is in Ram U&lt;UMSY</t>
  </si>
  <si>
    <t>Cunene horse mackerel</t>
  </si>
  <si>
    <t>Skipjack tuna</t>
  </si>
  <si>
    <t xml:space="preserve">All are assessed and U&lt;UMSY </t>
  </si>
  <si>
    <t>Not sure what stock this is but the big stock is in N. Europe and in RAM</t>
  </si>
  <si>
    <t>Pacific saury</t>
  </si>
  <si>
    <t>In RAM current U/UMSY is 0.15</t>
  </si>
  <si>
    <t>Yellowfin tuna</t>
  </si>
  <si>
    <t>All in RAM  why is it here</t>
  </si>
  <si>
    <t>Capelin</t>
  </si>
  <si>
    <t>2 stocks in RAM --  not sure where this portion is</t>
  </si>
  <si>
    <t>Mackerel</t>
  </si>
  <si>
    <t>Cape horse mackerel</t>
  </si>
  <si>
    <t>both Namibian and South African stocks are closed or have very low TAC --</t>
  </si>
  <si>
    <t>Chilean jack mackerel</t>
  </si>
  <si>
    <t>Common name</t>
  </si>
  <si>
    <t>NA</t>
  </si>
  <si>
    <t>Sidestripe shrimp Shrimp Management Areas 18 and 19</t>
  </si>
  <si>
    <t>SSSHRIMPSMA18-19</t>
  </si>
  <si>
    <t>Sidestripe shrimp Shrimp Management Area 16</t>
  </si>
  <si>
    <t>SSSHRIMPSMA16</t>
  </si>
  <si>
    <t>Eulachon Pacific Coast of Canada Nass / Skeena Designatable Unit</t>
  </si>
  <si>
    <t>EULAPCOASTNSDU</t>
  </si>
  <si>
    <t>Black bellied angler Balearic Island</t>
  </si>
  <si>
    <t>Red mullet Balearic Island</t>
  </si>
  <si>
    <t>Venezuela</t>
  </si>
  <si>
    <t>Sailfish Western Atlantic</t>
  </si>
  <si>
    <t>USA</t>
  </si>
  <si>
    <t>Yellowtail snapper Southern Atlantic coast and Gulf of Mexico</t>
  </si>
  <si>
    <t>YTSNAPSATLCGM</t>
  </si>
  <si>
    <t>Yellowtail rockfish Northern Pacific Coast</t>
  </si>
  <si>
    <t>Yellowfin sole Bering Sea and Aleutian Islands</t>
  </si>
  <si>
    <t>Yelloweye rockfish Pacific Coast</t>
  </si>
  <si>
    <t>Yellowtail flounder Southern New England /Mid Atlantic</t>
  </si>
  <si>
    <t>Yellowtail flounder Georges Bank</t>
  </si>
  <si>
    <t>Yellowtail flounder Cape Cod / Gulf of Maine</t>
  </si>
  <si>
    <t>Yellowedge grouper Gulf of Mexico</t>
  </si>
  <si>
    <t>YEGROUPGM</t>
  </si>
  <si>
    <t>White shrimp Gulf of Mexico</t>
  </si>
  <si>
    <t>WSHRIMPGM</t>
  </si>
  <si>
    <t>Widow rockfish Pacific Coast</t>
  </si>
  <si>
    <t>Walleye pollock Gulf of Alaska</t>
  </si>
  <si>
    <t>Walleye pollock Eastern Bering Sea</t>
  </si>
  <si>
    <t>Walleye pollock Aleutian Islands</t>
  </si>
  <si>
    <t>Witch flounder Gulf of Maine</t>
  </si>
  <si>
    <t>Winter flounder Southern New England /Mid Atlantic</t>
  </si>
  <si>
    <t>Winter flounder Georges Bank</t>
  </si>
  <si>
    <t>Windowpane flounder Southern New England /Mid Atlantic</t>
  </si>
  <si>
    <t>Windowpane flounder Gulf of Maine / Georges Bank</t>
  </si>
  <si>
    <t>White hake Gulf of Maine / Georges Bank</t>
  </si>
  <si>
    <t>Weakfish Atlantic Coast</t>
  </si>
  <si>
    <t>Vermilion snapper Southern Atlantic coast</t>
  </si>
  <si>
    <t>VSNAPSATLC</t>
  </si>
  <si>
    <t>Vermilion snapper Gulf of Mexico</t>
  </si>
  <si>
    <t>Tilefish Southern Atlantic coast</t>
  </si>
  <si>
    <t>TILESATLC</t>
  </si>
  <si>
    <t>Tilefish Mid-Atlantic Coast</t>
  </si>
  <si>
    <t>Tilefish Gulf of Mexico</t>
  </si>
  <si>
    <t>Swordfish Eastern Pacific</t>
  </si>
  <si>
    <t>Atlantic surfclam Mid-Atlantic Coast</t>
  </si>
  <si>
    <t>Striped marlin Northeast Pacific</t>
  </si>
  <si>
    <t>STMARLINNEPAC</t>
  </si>
  <si>
    <t>Starry flounder Southern Pacific Coast</t>
  </si>
  <si>
    <t>Starry flounder Northern Pacific Coast</t>
  </si>
  <si>
    <t>Shortspine thornyhead Pacific Coast</t>
  </si>
  <si>
    <t>Shortspine thornyhead Gulf of Alaska</t>
  </si>
  <si>
    <t>SSTHORNHGA</t>
  </si>
  <si>
    <t>Shortraker rockfish Gulf of Alaska</t>
  </si>
  <si>
    <t>SRAKEROCKGA</t>
  </si>
  <si>
    <t>Shortraker rockfish Bering Sea and Aleutian Islands</t>
  </si>
  <si>
    <t>SRAKEROCKBSAI</t>
  </si>
  <si>
    <t>Spotted spiny dogfish Pacific Coast</t>
  </si>
  <si>
    <t>Spanish mackerel Southern Atlantic coast</t>
  </si>
  <si>
    <t>Spanish mackerel Gulf of Mexico</t>
  </si>
  <si>
    <t>Splitnose rockfish Pacific Coast</t>
  </si>
  <si>
    <t>Snowy grouper Southern Atlantic coast</t>
  </si>
  <si>
    <t>SNOWGROUPSATLC</t>
  </si>
  <si>
    <t>Snow crab Bering Sea</t>
  </si>
  <si>
    <t>Smooth dogfish Atlantic</t>
  </si>
  <si>
    <t>SMDOGATL</t>
  </si>
  <si>
    <t>Sharpchin rockfish Pacific Coast</t>
  </si>
  <si>
    <t>SHCROCKPCOAST</t>
  </si>
  <si>
    <t>Summer flounder Mid-Atlantic Coast</t>
  </si>
  <si>
    <t>Spiny dogfish Atlantic Coast</t>
  </si>
  <si>
    <t>Scup Northwestern Atlantic Coast</t>
  </si>
  <si>
    <t>Sea scallop Georges Bank and Mid-Atlantic Bight</t>
  </si>
  <si>
    <t>Shortbelly rockfish Pacific Coast</t>
  </si>
  <si>
    <t>Pacific sardine Pacific Coast</t>
  </si>
  <si>
    <t>Sablefish Pacific Coast</t>
  </si>
  <si>
    <t>Sablefish Eastern Bering Sea / Aleutian Islands / Gulf of Alaska</t>
  </si>
  <si>
    <t>Red snapper Southern Atlantic coast</t>
  </si>
  <si>
    <t>RSNAPSATLC</t>
  </si>
  <si>
    <t>Red snapper Gulf of Mexico</t>
  </si>
  <si>
    <t>Red porgy Southern Atlantic coast</t>
  </si>
  <si>
    <t>RPORGYSATLC</t>
  </si>
  <si>
    <t>Red king crab Pribilof Islands</t>
  </si>
  <si>
    <t>Red king crab Norton Sound</t>
  </si>
  <si>
    <t>RKCRABNS</t>
  </si>
  <si>
    <t>Red king crab Bristol Bay</t>
  </si>
  <si>
    <t>Red grouper South Atlantic</t>
  </si>
  <si>
    <t>RGROUPSATL</t>
  </si>
  <si>
    <t>Red grouper Gulf of Mexico</t>
  </si>
  <si>
    <t>Rougheye rockfish Gulf of Alaska</t>
  </si>
  <si>
    <t>Rougheye rockfish Bering Sea and Aleutian Islands</t>
  </si>
  <si>
    <t>Rex sole Gulf of Alaska</t>
  </si>
  <si>
    <t>Petrale sole Pacific Coast</t>
  </si>
  <si>
    <t>Pacific ocean perch Pacific Coast</t>
  </si>
  <si>
    <t>Pacific ocean perch Gulf of Alaska</t>
  </si>
  <si>
    <t>Pollock Gulf of Maine / Georges Bank</t>
  </si>
  <si>
    <t>Pink shrimp Gulf of Mexico</t>
  </si>
  <si>
    <t>PINKSHRIMPGM</t>
  </si>
  <si>
    <t>Pacific hake Pacific Coast</t>
  </si>
  <si>
    <t>Pacific geoduck Washington</t>
  </si>
  <si>
    <t>Pacific ocean perch Eastern Bering Sea and Aleutian Islands</t>
  </si>
  <si>
    <t>Pacific cod Gulf of Alaska</t>
  </si>
  <si>
    <t>Pacific cod Bering Sea</t>
  </si>
  <si>
    <t>PCODBS</t>
  </si>
  <si>
    <t>Pacific cod Aleutian Islands</t>
  </si>
  <si>
    <t>PCODAI</t>
  </si>
  <si>
    <t>Northern shrimp Gulf of Maine</t>
  </si>
  <si>
    <t>Northern rock sole Gulf of Alaska</t>
  </si>
  <si>
    <t>NRSOLEGA</t>
  </si>
  <si>
    <t>Northern rock sole Eastern Bering Sea and Aleutian Islands</t>
  </si>
  <si>
    <t>NRSOLEEBSAI</t>
  </si>
  <si>
    <t>Northern rockfish Gulf of Alaska</t>
  </si>
  <si>
    <t>Northern rockfish Bering Sea and Aleutian Islands</t>
  </si>
  <si>
    <t>Mutton snapper Southern Atlantic coast and Gulf of Mexico</t>
  </si>
  <si>
    <t>MUTSNAPSATLCGM</t>
  </si>
  <si>
    <t>Monkfish Southern Georges Bank / Mid-Atlantic</t>
  </si>
  <si>
    <t>Monkfish Gulf of Maine / Northern Georges Bank</t>
  </si>
  <si>
    <t>Atlantic menhaden Atlantic</t>
  </si>
  <si>
    <t>Gulf menhaden Gulf of Mexico</t>
  </si>
  <si>
    <t>Longspine thornyhead Pacific Coast</t>
  </si>
  <si>
    <t>Longnose skate Pacific Coast</t>
  </si>
  <si>
    <t>Longfin inshore squid Atlantic Coast</t>
  </si>
  <si>
    <t>LISQUIDATLC</t>
  </si>
  <si>
    <t>Lingcod Southern Pacific Coast</t>
  </si>
  <si>
    <t>Lingcod Northern Pacific Coast</t>
  </si>
  <si>
    <t>Kamchatka flounder Bering Sea and Aleutian Islands</t>
  </si>
  <si>
    <t>KMFLOUNBSAI</t>
  </si>
  <si>
    <t>Kelp greenling Oregon Coast</t>
  </si>
  <si>
    <t>Pacific herring Togiak District</t>
  </si>
  <si>
    <t>Pacific herring Prince William Sound</t>
  </si>
  <si>
    <t>Herring Northwestern Atlantic Coast</t>
  </si>
  <si>
    <t>Haddock Georges Bank</t>
  </si>
  <si>
    <t>Haddock Gulf of Maine</t>
  </si>
  <si>
    <t>Gray triggerfish Gulf of Mexico</t>
  </si>
  <si>
    <t>GTRIGGM</t>
  </si>
  <si>
    <t>Greenspotted rockfish Southern Pacific Coast</t>
  </si>
  <si>
    <t>Greenspotted rockfish Northern Pacific Coast</t>
  </si>
  <si>
    <t>Greenstriped rockfish Pacific Coast</t>
  </si>
  <si>
    <t>Greater amberjack Southern Atlantic coast</t>
  </si>
  <si>
    <t>GRAMBERSATLC</t>
  </si>
  <si>
    <t>Greater amberjack Gulf of Mexico</t>
  </si>
  <si>
    <t>Giant Pacific octopus Gulf of Alaska</t>
  </si>
  <si>
    <t>GPOCTOGA</t>
  </si>
  <si>
    <t>Gopher rockfish Southern Pacific Coast</t>
  </si>
  <si>
    <t>Gag Southern Atlantic coast</t>
  </si>
  <si>
    <t>GAGSATLC</t>
  </si>
  <si>
    <t>Gag Gulf of Mexico</t>
  </si>
  <si>
    <t>Flathead sole Gulf of Alaska</t>
  </si>
  <si>
    <t>FLSOLEGA</t>
  </si>
  <si>
    <t>Flathead sole Bering Sea and Aleutian Islands</t>
  </si>
  <si>
    <t>FLSOLEBSAI</t>
  </si>
  <si>
    <t>English sole Pacific Coast</t>
  </si>
  <si>
    <t>ESOLEPCOAST</t>
  </si>
  <si>
    <t>Dusky rockfish Gulf of Alaska</t>
  </si>
  <si>
    <t>Dover sole Pacific Coast</t>
  </si>
  <si>
    <t>Dover sole Gulf of Alaska</t>
  </si>
  <si>
    <t>Darkblotched rockfish Pacific Coast</t>
  </si>
  <si>
    <t>Canary rockfish Pacific Coast</t>
  </si>
  <si>
    <t>Copper rockfish Pacific Coast</t>
  </si>
  <si>
    <t>CPRROCKPCOAST</t>
  </si>
  <si>
    <t>Cowcod Southern California</t>
  </si>
  <si>
    <t>COWCODSCAL</t>
  </si>
  <si>
    <t>Atlantic cod Gulf of Maine</t>
  </si>
  <si>
    <t>Atlantic cod Georges Bank</t>
  </si>
  <si>
    <t>Cobia Southern Atlantic coast</t>
  </si>
  <si>
    <t>COBSATLC</t>
  </si>
  <si>
    <t>Cobia Gulf of Mexico</t>
  </si>
  <si>
    <t>COBGM</t>
  </si>
  <si>
    <t>Pacific chub mackerel Pacific Coast</t>
  </si>
  <si>
    <t>China rockfish Southern Pacific Coast</t>
  </si>
  <si>
    <t>CHROCKSPCOAST</t>
  </si>
  <si>
    <t>China rockfish Northern Pacific Coast</t>
  </si>
  <si>
    <t>CHROCKNPCOAST</t>
  </si>
  <si>
    <t>China rockfish Central Pacific Coast</t>
  </si>
  <si>
    <t>CHROCKCPCOAST</t>
  </si>
  <si>
    <t>Chilipepper Southern Pacific Coast</t>
  </si>
  <si>
    <t>California scorpionfish Southern California</t>
  </si>
  <si>
    <t>CALSCORPSCAL</t>
  </si>
  <si>
    <t>Cabezon Southern California</t>
  </si>
  <si>
    <t>Cabezon Oregon Coast</t>
  </si>
  <si>
    <t>Cabezon Northern California</t>
  </si>
  <si>
    <t>Atlantic butterfish Gulf of Maine / Cape Hatteras</t>
  </si>
  <si>
    <t>Black sea bass South Atlantic</t>
  </si>
  <si>
    <t>BSBASSSATL</t>
  </si>
  <si>
    <t>Black sea bass Mid-Atlantic Coast</t>
  </si>
  <si>
    <t>Brown shrimp Gulf of Mexico</t>
  </si>
  <si>
    <t>BRNSHRIMPGM</t>
  </si>
  <si>
    <t>Brown rockfish Pacific Coast</t>
  </si>
  <si>
    <t>BRNROCKPCOAST</t>
  </si>
  <si>
    <t>Bocaccio Southern Pacific Coast</t>
  </si>
  <si>
    <t>Bank rockfish California</t>
  </si>
  <si>
    <t>Blue rockfish California</t>
  </si>
  <si>
    <t>Bluefish Atlantic Coast</t>
  </si>
  <si>
    <t>Blueline tilefish Southern Atlantic coast</t>
  </si>
  <si>
    <t>BLTILESATLC</t>
  </si>
  <si>
    <t>Black rockfish Washington</t>
  </si>
  <si>
    <t>BLACKROCKWASH</t>
  </si>
  <si>
    <t>Black rockfish Oregon Coast</t>
  </si>
  <si>
    <t>BLACKROCKORECOAST</t>
  </si>
  <si>
    <t>Black rockfish California</t>
  </si>
  <si>
    <t>BLACKROCKCAL</t>
  </si>
  <si>
    <t>Black grouper Gulf of Mexico and South Atlantic</t>
  </si>
  <si>
    <t>BLACKGROUPERGMSATL</t>
  </si>
  <si>
    <t>Blue king crab Saint Matthews Island</t>
  </si>
  <si>
    <t>Blackgill rockfish Pacific Coast</t>
  </si>
  <si>
    <t>Aurora rockfish Pacific Coast</t>
  </si>
  <si>
    <t>AUROCKPCOAST</t>
  </si>
  <si>
    <t>Atlantic croaker Mid-Atlantic Coast</t>
  </si>
  <si>
    <t>Atka mackerel Bering Sea and Aleutian Islands</t>
  </si>
  <si>
    <t>Atlantic halibut Gulf of Maine / Georges Bank</t>
  </si>
  <si>
    <t>Atlantic bluefin tuna Western Atlantic</t>
  </si>
  <si>
    <t>Arrowtooth flounder Pacific Coast</t>
  </si>
  <si>
    <t>ARFLOUNDPCOAST</t>
  </si>
  <si>
    <t>Arrowtooth flounder Gulf of Alaska</t>
  </si>
  <si>
    <t>Arrowtooth flounder Bering Sea and Aleutian Islands</t>
  </si>
  <si>
    <t>ARFLOUNDBSAI</t>
  </si>
  <si>
    <t>American plaice Gulf of Maine / Georges Bank</t>
  </si>
  <si>
    <t>Alaska plaice Bering Sea and Aleutian Islands</t>
  </si>
  <si>
    <t>ALPLAICBSAI</t>
  </si>
  <si>
    <t>Acadian redfish Gulf of Maine / Georges Bank</t>
  </si>
  <si>
    <t>ACADREDGOMGB</t>
  </si>
  <si>
    <t>Ukraine</t>
  </si>
  <si>
    <t>Sprat Black Sea</t>
  </si>
  <si>
    <t>Turkey</t>
  </si>
  <si>
    <t>Whiting Black Sea</t>
  </si>
  <si>
    <t>Turbot Black Sea</t>
  </si>
  <si>
    <t>TURBLKGSA29</t>
  </si>
  <si>
    <t>Red mullet Black Sea</t>
  </si>
  <si>
    <t>Mediterranean horse mackerel Black Sea</t>
  </si>
  <si>
    <t>Anchovy Black Sea</t>
  </si>
  <si>
    <t>Taiwan</t>
  </si>
  <si>
    <t>White marlin Atlantic Ocean</t>
  </si>
  <si>
    <t>WMARLINATL</t>
  </si>
  <si>
    <t>Indo Pacific blue marlin Indian Ocean</t>
  </si>
  <si>
    <t>BMARLINIO</t>
  </si>
  <si>
    <t>Albacore tuna South Pacific Ocean</t>
  </si>
  <si>
    <t>Albacore tuna South Atlantic</t>
  </si>
  <si>
    <t>Albacore tuna Indian Ocean</t>
  </si>
  <si>
    <t>Spain</t>
  </si>
  <si>
    <t>Yellowfin tuna Indian Ocean</t>
  </si>
  <si>
    <t>Yellowfin tuna Atlantic Ocean</t>
  </si>
  <si>
    <t>Swordfish South Atlantic</t>
  </si>
  <si>
    <t>Swordfish Northern Atlantic</t>
  </si>
  <si>
    <t>Skipjack tuna Eastern Atlantic</t>
  </si>
  <si>
    <t>European pilchard Northern Spain</t>
  </si>
  <si>
    <t>Deep water rose shrimp Northern Alboran Sea</t>
  </si>
  <si>
    <t>Red mullet Northern Spain</t>
  </si>
  <si>
    <t>Red mullet Northern Alboran Sea</t>
  </si>
  <si>
    <t>Red shrimp Northern Spain</t>
  </si>
  <si>
    <t>Red shrimp Northern Alboran Sea</t>
  </si>
  <si>
    <t>Deep water rose shrimp Northern Spain</t>
  </si>
  <si>
    <t>Norway lobster Balearic Island</t>
  </si>
  <si>
    <t>Megrim spp Rockall Bank</t>
  </si>
  <si>
    <t>MEGSPPVIb</t>
  </si>
  <si>
    <t>Hake ICES 8c-9a</t>
  </si>
  <si>
    <t>Hake Geographical Sub-Areas 1-7</t>
  </si>
  <si>
    <t>Atlantic bluefin tuna Eastern Atlantic</t>
  </si>
  <si>
    <t>Black bellied angler Northern Spain</t>
  </si>
  <si>
    <t>Anchovy Bay of Biscay</t>
  </si>
  <si>
    <t>Anchovy Northern Spain</t>
  </si>
  <si>
    <t>Anchovy Northern Alboran Sea</t>
  </si>
  <si>
    <t>Anchovy Portugese Waters -East</t>
  </si>
  <si>
    <t>ANCHIXa</t>
  </si>
  <si>
    <t>Albacore tuna Northern Atlantic</t>
  </si>
  <si>
    <t>Albacore tuna Mediterranean Sea</t>
  </si>
  <si>
    <t>South Africa</t>
  </si>
  <si>
    <t>Southern spiny lobster South Africa South coast</t>
  </si>
  <si>
    <t>Sardine South Africa</t>
  </si>
  <si>
    <t>South African abalone South Africa</t>
  </si>
  <si>
    <t>SAABALONESA</t>
  </si>
  <si>
    <t>Patagonian toothfish South Africa Subantarctic Prince Edward Islands</t>
  </si>
  <si>
    <t>Kingklip South Africa</t>
  </si>
  <si>
    <t>East coast sole South Africa South coast</t>
  </si>
  <si>
    <t>ECSOLESASC</t>
  </si>
  <si>
    <t>Deep water cape hake South Africa</t>
  </si>
  <si>
    <t>DEEPCHAKESA</t>
  </si>
  <si>
    <t>Cape horse mackerel South Africa South coast</t>
  </si>
  <si>
    <t>West coast rock lobster South Africa Area 8</t>
  </si>
  <si>
    <t>West coast rock lobster South Africa Area 7</t>
  </si>
  <si>
    <t>West coast rock lobster South Africa Areas 5-6</t>
  </si>
  <si>
    <t>West coast rock lobster South Africa Areas 3-4</t>
  </si>
  <si>
    <t>West coast rock lobster South Africa Areas 1-2</t>
  </si>
  <si>
    <t>Cape Hope squid South Africa</t>
  </si>
  <si>
    <t>CHSQUIDSA</t>
  </si>
  <si>
    <t>Shallow water cape hake South Africa</t>
  </si>
  <si>
    <t>Anchovy South Africa</t>
  </si>
  <si>
    <t>Senegal</t>
  </si>
  <si>
    <t>Sardinella North West Africa</t>
  </si>
  <si>
    <t>SARDINNWA</t>
  </si>
  <si>
    <t>Russia</t>
  </si>
  <si>
    <t>Walleye pollock Northern Sea of Okhotsk</t>
  </si>
  <si>
    <t>Walleye pollock Navarinsky</t>
  </si>
  <si>
    <t>Redfish species Flemish Cap</t>
  </si>
  <si>
    <t>REDFISHSPP3M</t>
  </si>
  <si>
    <t>Atlantic cod North-East Arctic</t>
  </si>
  <si>
    <t>Portugal</t>
  </si>
  <si>
    <t>White anglerfish ICES 8c-9a</t>
  </si>
  <si>
    <t>WANGLVIIIc-IXa</t>
  </si>
  <si>
    <t>Sardine ICES 8c-9a</t>
  </si>
  <si>
    <t>Horse mackerel Portugese Waters -East</t>
  </si>
  <si>
    <t>HMACKIXa</t>
  </si>
  <si>
    <t>Fourspotted megrim ICES 8c-9a</t>
  </si>
  <si>
    <t>Atlantic cod Flemish Cap</t>
  </si>
  <si>
    <t>Poland</t>
  </si>
  <si>
    <t>Sprat Baltic Areas 22-32</t>
  </si>
  <si>
    <t>Atlantic cod Eastern Baltic</t>
  </si>
  <si>
    <t>Peru</t>
  </si>
  <si>
    <t>Peruvian anchoveta North-Central Peruvian coast</t>
  </si>
  <si>
    <t>Norway</t>
  </si>
  <si>
    <t>Deepwater redfish North-East Arctic</t>
  </si>
  <si>
    <t>REDDEEPI-II</t>
  </si>
  <si>
    <t>Pollock North-East Arctic</t>
  </si>
  <si>
    <t>Mackerel ICES Northeast Atlantic</t>
  </si>
  <si>
    <t>Herring ICES 3a-4-7d</t>
  </si>
  <si>
    <t>HERRNS-IIIa-VIId</t>
  </si>
  <si>
    <t>Haddock North-East Arctic</t>
  </si>
  <si>
    <t>Greenland halibut North-East Arctic</t>
  </si>
  <si>
    <t>Capelin Barents Sea</t>
  </si>
  <si>
    <t>Blue whiting Northeast Atlantic</t>
  </si>
  <si>
    <t>New Zealand</t>
  </si>
  <si>
    <t>Trevally New Zealand Areas TRE 7</t>
  </si>
  <si>
    <t>Tarakihi Sub-Antarctic</t>
  </si>
  <si>
    <t>Southern hake West Coast South Island</t>
  </si>
  <si>
    <t>Southern hake Sub-Antarctic</t>
  </si>
  <si>
    <t>Southern hake Chatham Rise</t>
  </si>
  <si>
    <t>Smooth oreo West end of Chatham Rise</t>
  </si>
  <si>
    <t>Smooth oreo Southland</t>
  </si>
  <si>
    <t>Smooth oreo East Pukaki Rise</t>
  </si>
  <si>
    <t>Smooth oreo Chatham Rise</t>
  </si>
  <si>
    <t>Smooth oreo Bounty Plateau</t>
  </si>
  <si>
    <t>Scampi Wairarapa/Hawke Bay</t>
  </si>
  <si>
    <t>Scampi Mernoo Bank</t>
  </si>
  <si>
    <t>Scampi Bay of Plenty</t>
  </si>
  <si>
    <t>Southern blue whiting Campbell Island Rise</t>
  </si>
  <si>
    <t>Red rock lobster New Zealand Area CRA8</t>
  </si>
  <si>
    <t>Red rock lobster New Zealand Area CRA7</t>
  </si>
  <si>
    <t>Red rock lobster New Zealand Area CRA5</t>
  </si>
  <si>
    <t>Red rock lobster New Zealand Area CRA4</t>
  </si>
  <si>
    <t>Red rock lobster New Zealand Area CRA3</t>
  </si>
  <si>
    <t>Red rock lobster New Zealand Area CRA2</t>
  </si>
  <si>
    <t>Red rock lobster New Zealand Area CRA1</t>
  </si>
  <si>
    <t>Paua NZ Area South PAUA 5A</t>
  </si>
  <si>
    <t>PAUASPAU5A</t>
  </si>
  <si>
    <t>Paua New Zealand Area PAU 7 (Marlborough)</t>
  </si>
  <si>
    <t>PAUAPAU7</t>
  </si>
  <si>
    <t>Paua New Zealand Area PAU 5D (Otago)</t>
  </si>
  <si>
    <t>PAUAPAU5D</t>
  </si>
  <si>
    <t>Paua New Zealand Area PAU 5B (Stewart Island)</t>
  </si>
  <si>
    <t>PAUAPAU5B</t>
  </si>
  <si>
    <t>Paua NZ Area North PAUA 5A</t>
  </si>
  <si>
    <t>PAUANPAU5A</t>
  </si>
  <si>
    <t>Orange roughy New Zealand Mid East Coast</t>
  </si>
  <si>
    <t>Orange roughy New Zealand Challenger Plateau</t>
  </si>
  <si>
    <t>Orange roughy Northwest Chatham Rise</t>
  </si>
  <si>
    <t>Orange roughy East and South Chatham Rise</t>
  </si>
  <si>
    <t>New Zealand snapper New Zealand Area 8 (Auckland and Central West)</t>
  </si>
  <si>
    <t>NZSNAPNZ8</t>
  </si>
  <si>
    <t>New Zealand snapper New Zealand SNA 7</t>
  </si>
  <si>
    <t>NZSNAPNZ7</t>
  </si>
  <si>
    <t>New Zealand snapper New Zealand SNA 1 east Northland</t>
  </si>
  <si>
    <t>NZSNAPNZ1ENLD</t>
  </si>
  <si>
    <t>New Zealand snapper New Zealand SNA 1 Bay of Plenty and Hauraki Gulf</t>
  </si>
  <si>
    <t>NZSNAPNZ1BOP-HAGU</t>
  </si>
  <si>
    <t>Ling New Zealand Areas LIN 7WC-WCSI</t>
  </si>
  <si>
    <t>Ling New Zealand Areas LIN 72</t>
  </si>
  <si>
    <t>Ling New Zealand Areas LIN 6b</t>
  </si>
  <si>
    <t>Ling New Zealand Areas LIN 5 and 6</t>
  </si>
  <si>
    <t>Ling New Zealand Areas LIN 3 and 4</t>
  </si>
  <si>
    <t>Hoki Western New Zealand</t>
  </si>
  <si>
    <t>Hoki Eastern New Zealand</t>
  </si>
  <si>
    <t>Giant stargazer NZ Area STA7</t>
  </si>
  <si>
    <t>Common gemfish New Zealand</t>
  </si>
  <si>
    <t>Bluenose New Zealand</t>
  </si>
  <si>
    <t>Black oreo West end of Chatham Rise</t>
  </si>
  <si>
    <t>Black oreo Pukaki Rise</t>
  </si>
  <si>
    <t>Black cardinalfish East coast of North Island</t>
  </si>
  <si>
    <t>Australian salmon New Zealand</t>
  </si>
  <si>
    <t>Antarctic toothfish Ross Sea</t>
  </si>
  <si>
    <t>Netherlands</t>
  </si>
  <si>
    <t>Common sole North Sea</t>
  </si>
  <si>
    <t>SOLENS</t>
  </si>
  <si>
    <t>European plaice North Sea</t>
  </si>
  <si>
    <t>Horse mackerel ICES 2a-4a-5b-6a-7-8</t>
  </si>
  <si>
    <t>HMACKIIa-IVa-Vb-VIa-VII-VIII</t>
  </si>
  <si>
    <t>Namibia</t>
  </si>
  <si>
    <t>Hake spp Southern Africa</t>
  </si>
  <si>
    <t>HAKESPPSAF</t>
  </si>
  <si>
    <t>Morocco</t>
  </si>
  <si>
    <t>Sardine North West Africa Zone C</t>
  </si>
  <si>
    <t>SARDNWAZC</t>
  </si>
  <si>
    <t>Horse mackerel North West Africa</t>
  </si>
  <si>
    <t>HMACKNWA</t>
  </si>
  <si>
    <t>Mexico</t>
  </si>
  <si>
    <t>Yellowfin tuna Eastern Pacific</t>
  </si>
  <si>
    <t>Japan</t>
  </si>
  <si>
    <t>Yellowfin tuna Central Western Pacific Ocean</t>
  </si>
  <si>
    <t>Willowy flounder North Pacific</t>
  </si>
  <si>
    <t>WLFLOUNNPAC</t>
  </si>
  <si>
    <t>Swordfish North Pacific Ocean</t>
  </si>
  <si>
    <t>Striped marlin Western and Central North Pacific</t>
  </si>
  <si>
    <t>STMARLINWCNPAC</t>
  </si>
  <si>
    <t>Striped marlin Western Pacific Ocean</t>
  </si>
  <si>
    <t>STMARLINSWPO</t>
  </si>
  <si>
    <t>Sailfin sandfish Sea of Japan West</t>
  </si>
  <si>
    <t>SSANDWSJ</t>
  </si>
  <si>
    <t>Japanese Spanish mackerel Inland Sea of Japan</t>
  </si>
  <si>
    <t>Snow crab Sea of Japan West</t>
  </si>
  <si>
    <t>SNOWCRABWSJ</t>
  </si>
  <si>
    <t>Snow crab North Pacific</t>
  </si>
  <si>
    <t>SNOWCRABNPAC</t>
  </si>
  <si>
    <t>Snow crab Sea of Japan East</t>
  </si>
  <si>
    <t>SNOWCRABESJ</t>
  </si>
  <si>
    <t>Skipjack tuna Central Western Pacific Ocean</t>
  </si>
  <si>
    <t>Southern bluefin tuna Southern Oceans</t>
  </si>
  <si>
    <t>Pacific saury Northwest Pacific</t>
  </si>
  <si>
    <t>Round nose flounder Sea of Japan</t>
  </si>
  <si>
    <t>RSFLOUNSOJ</t>
  </si>
  <si>
    <t>Round herring Tsushima Strait</t>
  </si>
  <si>
    <t>RHERRTSST</t>
  </si>
  <si>
    <t>Red seabream Inland Sea of Japan (West)</t>
  </si>
  <si>
    <t>Red seabream Inland Sea of Japan (East)</t>
  </si>
  <si>
    <t>Red seabream East China Sea</t>
  </si>
  <si>
    <t>Japanese sardine Tsushima Strait</t>
  </si>
  <si>
    <t>PILCHTSST</t>
  </si>
  <si>
    <t>Japanese sardine Pacific Coast of Japan</t>
  </si>
  <si>
    <t>PILCHPJPN</t>
  </si>
  <si>
    <t>Pointhead flounder Sea of Japan</t>
  </si>
  <si>
    <t>PHFLOUNSOJ</t>
  </si>
  <si>
    <t>Pacific cod North Pacific</t>
  </si>
  <si>
    <t>PCODNPAC</t>
  </si>
  <si>
    <t>Pacific bluefin tuna Pacific Ocean</t>
  </si>
  <si>
    <t>Japanese flounder Inland Sea of Japan</t>
  </si>
  <si>
    <t>Japanese flounder Pacific Ocean</t>
  </si>
  <si>
    <t>OFLOUNPAC</t>
  </si>
  <si>
    <t>Japanese flounder Sea of Japan North</t>
  </si>
  <si>
    <t>Japanese flounder East China Sea</t>
  </si>
  <si>
    <t>Kichiji rockfish North Pacific</t>
  </si>
  <si>
    <t>KCROCKNPAC</t>
  </si>
  <si>
    <t>Japanese pufferfish Sea of Japan and East China Sea and Seto Inland sea</t>
  </si>
  <si>
    <t>JPUFFSOJECSSI</t>
  </si>
  <si>
    <t>Japanese pufferfish Ise and Mikawa Bay</t>
  </si>
  <si>
    <t>JPUFFIMKB</t>
  </si>
  <si>
    <t>Japanese jack mackerel Tsushima Strait</t>
  </si>
  <si>
    <t>Japanese jack mackerel Pacific Coast of Japan</t>
  </si>
  <si>
    <t>JMACKPJPN</t>
  </si>
  <si>
    <t>Japanese flying squid Japan Winter recruitment</t>
  </si>
  <si>
    <t>JCSQUIDJPNWR</t>
  </si>
  <si>
    <t>Japanese flying squid Japan Autumn recruitment</t>
  </si>
  <si>
    <t>JCSQUIDJPNAR</t>
  </si>
  <si>
    <t>Japanese anchovy Tsushima Strait</t>
  </si>
  <si>
    <t>Japanese anchovy Inland Sea of Japan</t>
  </si>
  <si>
    <t>Japanese anchovy Pacific Coast of Japan</t>
  </si>
  <si>
    <t>Japanese amberjack Japan</t>
  </si>
  <si>
    <t>JAMBERJPN</t>
  </si>
  <si>
    <t>Chub mackerel Tsushima Strait</t>
  </si>
  <si>
    <t>Chub mackerel Pacific Coast of Japan</t>
  </si>
  <si>
    <t>CMACKPJPN</t>
  </si>
  <si>
    <t>Blue marlin Pacific Ocean</t>
  </si>
  <si>
    <t>Blue marlin Atlantic Ocean</t>
  </si>
  <si>
    <t>Spotted mackerel Pacific Coast of Japan</t>
  </si>
  <si>
    <t>Spotted mackerel East China Sea</t>
  </si>
  <si>
    <t>Blue shark North Pacific Ocean</t>
  </si>
  <si>
    <t>BLSHARNPAC</t>
  </si>
  <si>
    <t>Bigeye tuna Eastern Pacific</t>
  </si>
  <si>
    <t>Bigeye tuna Central Western Pacific Ocean</t>
  </si>
  <si>
    <t>Bigeye tuna Atlantic Ocean</t>
  </si>
  <si>
    <t>Walleye pollock Pacific Coast of Japan</t>
  </si>
  <si>
    <t>Walleye pollock Sea of Japan North</t>
  </si>
  <si>
    <t>APOLLNSJ</t>
  </si>
  <si>
    <t>Albacore tuna North Pacific Ocean</t>
  </si>
  <si>
    <t>Italy</t>
  </si>
  <si>
    <t>Swordfish Mediterranean Sea</t>
  </si>
  <si>
    <t>Surmullet Ligurian and North Tyrrhenian Sea</t>
  </si>
  <si>
    <t>Surmullet Malta Island and South of Sicily (GSA 15, 16)</t>
  </si>
  <si>
    <t>Spottail mantis shrimp Adriatic Sea (GSA 17,18)</t>
  </si>
  <si>
    <t>Sardine Adriatic Sea (GSA 17,18)</t>
  </si>
  <si>
    <t>Sardine South of Sicily</t>
  </si>
  <si>
    <t>Deep water rose shrimp Geographical Sub-Areas 9-11</t>
  </si>
  <si>
    <t>RSHRMPMEDGSA9-11</t>
  </si>
  <si>
    <t>Deep water rose shrimp Geographical Sub-Areas 17-19</t>
  </si>
  <si>
    <t>Red mullet Ligurian and North Tyrrhenian Sea</t>
  </si>
  <si>
    <t>Red mullet Western Ionian Sea</t>
  </si>
  <si>
    <t>Red mullet Adriatic Sea (GSA 17,18)</t>
  </si>
  <si>
    <t>Red mullet Sardinia</t>
  </si>
  <si>
    <t>Norway lobster Ligurian and North Tyrrhenian Sea</t>
  </si>
  <si>
    <t>Norway lobster Adriatic Sea (GSA 17,18)</t>
  </si>
  <si>
    <t>NEPHMEDGSA17-18</t>
  </si>
  <si>
    <t>Norway lobster Sardinia</t>
  </si>
  <si>
    <t>NEPHMEDGSA11</t>
  </si>
  <si>
    <t>Hake Geographical Sub-Areas 9-11</t>
  </si>
  <si>
    <t>Hake Western Ionian Sea</t>
  </si>
  <si>
    <t>Giant red shrimp Ligurian and North Tyrrhenian Sea</t>
  </si>
  <si>
    <t>Giant red shrimp South Adriatic Sea and West Ionian Sea (GSA 18,19)</t>
  </si>
  <si>
    <t>Giant red shrimp Sardinia</t>
  </si>
  <si>
    <t>Giant red shrimp South Tyrrhenian Sea</t>
  </si>
  <si>
    <t>Common pandora Malta Island and South of Sicily (GSA 15, 16)</t>
  </si>
  <si>
    <t>Anchovy Ligurian and North Tyrrhenian Sea</t>
  </si>
  <si>
    <t>Anchovy Adriatic Sea (GSA 17,18)</t>
  </si>
  <si>
    <t>Anchovy South of Sicily</t>
  </si>
  <si>
    <t>Ireland</t>
  </si>
  <si>
    <t>Herring ICES 7a-g-h-j</t>
  </si>
  <si>
    <t>Atlantic cod Irish Sea</t>
  </si>
  <si>
    <t>Iran</t>
  </si>
  <si>
    <t>Black marlin Indian Ocean</t>
  </si>
  <si>
    <t>BLKMARLINIO</t>
  </si>
  <si>
    <t>Indonesia</t>
  </si>
  <si>
    <t>Swordfish Indian Ocean</t>
  </si>
  <si>
    <t>Striped marlin Indian Ocean</t>
  </si>
  <si>
    <t>STMARLINIO</t>
  </si>
  <si>
    <t>Skipjack tuna Indian Ocean</t>
  </si>
  <si>
    <t>Bigeye tuna Indian Ocean</t>
  </si>
  <si>
    <t>Iceland</t>
  </si>
  <si>
    <t>Pollock ICES 3a-4-6</t>
  </si>
  <si>
    <t>Pollock Iceland Grounds</t>
  </si>
  <si>
    <t>Herring Iceland (Summer spawners)</t>
  </si>
  <si>
    <t>Haddock Iceland Grounds</t>
  </si>
  <si>
    <t>Tusk ICES 5a-14</t>
  </si>
  <si>
    <t>CUSKVa-XIV</t>
  </si>
  <si>
    <t>Atlantic cod Iceland Grounds</t>
  </si>
  <si>
    <t>Capelin ICES 2a-5-14</t>
  </si>
  <si>
    <t>CAPEIIa-V-XIV</t>
  </si>
  <si>
    <t>Greece</t>
  </si>
  <si>
    <t>European pilchard Aegean Sea</t>
  </si>
  <si>
    <t>Anchovy Aegean Sea</t>
  </si>
  <si>
    <t>Great Britain</t>
  </si>
  <si>
    <t>Whiting Irish Sea</t>
  </si>
  <si>
    <t>WHITVIIa</t>
  </si>
  <si>
    <t>Whiting West of Scotland</t>
  </si>
  <si>
    <t>Whiting ICES 4-7d</t>
  </si>
  <si>
    <t>Common sole Western English Channel</t>
  </si>
  <si>
    <t>SOLEVIIe</t>
  </si>
  <si>
    <t>European plaice Irish Sea</t>
  </si>
  <si>
    <t>European plaice Western English Channel</t>
  </si>
  <si>
    <t>Herring ICES 5a-7bc</t>
  </si>
  <si>
    <t>Herring West of Scotland</t>
  </si>
  <si>
    <t>Herring Irish Sea</t>
  </si>
  <si>
    <t>Atlantic cod West of Scotland</t>
  </si>
  <si>
    <t>Atlantic cod ICES 3a(west)-4-7d</t>
  </si>
  <si>
    <t>CODIIIaW-IV-VIId</t>
  </si>
  <si>
    <t>Ghana</t>
  </si>
  <si>
    <t>Sailfish Eastern Atlantic</t>
  </si>
  <si>
    <t>France</t>
  </si>
  <si>
    <t>Whiting Celtic Sea</t>
  </si>
  <si>
    <t>Common sole ICES 8ab</t>
  </si>
  <si>
    <t>SOLEVIIIab</t>
  </si>
  <si>
    <t>Common sole Eastern English Channel</t>
  </si>
  <si>
    <t>SOLEVIId</t>
  </si>
  <si>
    <t>Sardine Gulf of Lions</t>
  </si>
  <si>
    <t>European plaice Eastern English Channel</t>
  </si>
  <si>
    <t>Hake ICES 3a-4-6-7-8abd</t>
  </si>
  <si>
    <t>Hake Gulf of Lions</t>
  </si>
  <si>
    <t>HAKEMEDGSA7</t>
  </si>
  <si>
    <t>Haddock ICES 7b-k</t>
  </si>
  <si>
    <t>Atlantic cod Celtic Sea</t>
  </si>
  <si>
    <t>Blue ling ICES 5b-6-7</t>
  </si>
  <si>
    <t>BLINGVb-VI-VII</t>
  </si>
  <si>
    <t>Anchovy Gulf of Lions</t>
  </si>
  <si>
    <t>Faroe Islands</t>
  </si>
  <si>
    <t>Pollock Faroe Plateau</t>
  </si>
  <si>
    <t>Haddock Faroe Plateau</t>
  </si>
  <si>
    <t>Atlantic cod Faroe Plateau</t>
  </si>
  <si>
    <t>Estonia</t>
  </si>
  <si>
    <t>Herring Gulf of Riga East of Gotland</t>
  </si>
  <si>
    <t>Denmark</t>
  </si>
  <si>
    <t>Common sole ICES 22-24-3a</t>
  </si>
  <si>
    <t>SOLEIIIa-2224</t>
  </si>
  <si>
    <t>Sand eel Sandeel Area 3</t>
  </si>
  <si>
    <t>SEELNSSA3</t>
  </si>
  <si>
    <t>Sand eel Sandeel Area 2</t>
  </si>
  <si>
    <t>SEELNSSA2</t>
  </si>
  <si>
    <t>Sand eel Sandeel Area 1</t>
  </si>
  <si>
    <t>SEELNSSA1</t>
  </si>
  <si>
    <t>Norway pout ICES 3a-4</t>
  </si>
  <si>
    <t>NPOUTIIIa-IV</t>
  </si>
  <si>
    <t>Atlantic cod Western Baltic</t>
  </si>
  <si>
    <t>Chile</t>
  </si>
  <si>
    <t>Yellownose skate Southern Chile</t>
  </si>
  <si>
    <t>YNOSESKASCH</t>
  </si>
  <si>
    <t>Yellownose skate Central-Southern Chile</t>
  </si>
  <si>
    <t>YNOSESKACSCH</t>
  </si>
  <si>
    <t>Southern sardine Central-Southern Chile</t>
  </si>
  <si>
    <t>SSARDCH</t>
  </si>
  <si>
    <t>South Pacific hake Central-Southern Chile</t>
  </si>
  <si>
    <t>Southern hake Central-Southern Chile</t>
  </si>
  <si>
    <t>Southern blue whiting Central-Southern Chile</t>
  </si>
  <si>
    <t>SBWHITCH</t>
  </si>
  <si>
    <t>Deepwater cardinalfish Chile</t>
  </si>
  <si>
    <t>SBREAMCH</t>
  </si>
  <si>
    <t>Red squat lobster Northern Chile</t>
  </si>
  <si>
    <t>RSQLOBSTERNCH</t>
  </si>
  <si>
    <t>Red squat lobster Central-Southern Chile</t>
  </si>
  <si>
    <t>RSQLOBSTERCSCH</t>
  </si>
  <si>
    <t>Patagonian toothfish South Chile Argentina</t>
  </si>
  <si>
    <t>Pink cusk eel Southern Chile</t>
  </si>
  <si>
    <t>PCEELSCH</t>
  </si>
  <si>
    <t>Pink cusk eel Central-Southern Chile</t>
  </si>
  <si>
    <t>PCEELCSCH</t>
  </si>
  <si>
    <t>Patagonian grenadier Central-Southern Chile</t>
  </si>
  <si>
    <t>Orange roughy Chile</t>
  </si>
  <si>
    <t>Chilean sardine Central-Southern Chile</t>
  </si>
  <si>
    <t>CSARDCSCH</t>
  </si>
  <si>
    <t>Chilean jack mackerel Chilean EEZ and offshore</t>
  </si>
  <si>
    <t>Chilean herring Central-Southern Chile</t>
  </si>
  <si>
    <t>CHERRCHVX</t>
  </si>
  <si>
    <t>Alfonsino Chile</t>
  </si>
  <si>
    <t>Canada</t>
  </si>
  <si>
    <t>Yellowtail flounder Southern Gulf of St. Lawrence</t>
  </si>
  <si>
    <t>YELL4T</t>
  </si>
  <si>
    <t>Yellowtail flounder Grand Banks</t>
  </si>
  <si>
    <t>Widow rockfish British Columbia Waters</t>
  </si>
  <si>
    <t>WROCKBCW</t>
  </si>
  <si>
    <t>Walleye pollock British Columbia Waters South</t>
  </si>
  <si>
    <t>WPOLLBCWS</t>
  </si>
  <si>
    <t>Walleye pollock British Columbia Waters North</t>
  </si>
  <si>
    <t>WPOLLBCWN</t>
  </si>
  <si>
    <t>Witch flounder Gulf of St. Lawrence</t>
  </si>
  <si>
    <t>Winter flounder Southern Gulf of St. Lawrence</t>
  </si>
  <si>
    <t>Sidestripe shrimp Shrimp Management Area FR</t>
  </si>
  <si>
    <t>SSSHRIMPSMAFR</t>
  </si>
  <si>
    <t>Sidestripe shrimp Shrimp Management Area 14</t>
  </si>
  <si>
    <t>SSSHRIMPSMA14</t>
  </si>
  <si>
    <t>Sidestripe shrimp Shrimp Management Area PRD</t>
  </si>
  <si>
    <t>SSHRIMPSMAPRD</t>
  </si>
  <si>
    <t>Snow crab Southern Gulf of St. Lawrence</t>
  </si>
  <si>
    <t>Silver hake Scotian Shelf and Bay of Fundy</t>
  </si>
  <si>
    <t>Sea scallop North Brown Bank</t>
  </si>
  <si>
    <t>Sea scallop Georges Bank</t>
  </si>
  <si>
    <t>Sablefish Pacific Coast of Canada</t>
  </si>
  <si>
    <t>Redstripe rockfish British Columbia Waters South</t>
  </si>
  <si>
    <t>RSROCKBCWS</t>
  </si>
  <si>
    <t>Redstripe rockfish British Columbia Waters North</t>
  </si>
  <si>
    <t>RSROCKBCWN</t>
  </si>
  <si>
    <t>Rock sole Hecate Strait</t>
  </si>
  <si>
    <t>Rock sole Queen Charlotte Sound</t>
  </si>
  <si>
    <t>Redfish species N and SW Grand Banks</t>
  </si>
  <si>
    <t>REDFISHSPP3LN</t>
  </si>
  <si>
    <t>Deepwater redfish NAFO Divisions 2J3K-3LNO</t>
  </si>
  <si>
    <t>REDDEEP2J3K-3LNO</t>
  </si>
  <si>
    <t>Pacific ocean perch West Coast of Vancouver Island</t>
  </si>
  <si>
    <t>Pacific Ocean perch Queen Charlotte Islands</t>
  </si>
  <si>
    <t>Pacific cod West Coast of Vancouver Island</t>
  </si>
  <si>
    <t>Ocean shrimp Shrimp Management Area PRD</t>
  </si>
  <si>
    <t>Ocean shrimp Shrimp Management Area GTSE</t>
  </si>
  <si>
    <t>Ocean shrimp Shrimp Management Area FR</t>
  </si>
  <si>
    <t>Ocean shrimp Shrimp Management Areas 18 and 19</t>
  </si>
  <si>
    <t>Ocean shrimp Shrimp Management Area 16</t>
  </si>
  <si>
    <t>Ocean shrimp Shrimp Management Area 14</t>
  </si>
  <si>
    <t>Northern shrimp Shrimp Fishing Area 6</t>
  </si>
  <si>
    <t>Northern shrimp Shrimp Fishing Area 4</t>
  </si>
  <si>
    <t>Northern shrimp Shrimp Fishing Areas 2-3</t>
  </si>
  <si>
    <t>Northern shrimp Eastern Scotian Shelf (SFA 13-15)</t>
  </si>
  <si>
    <t>Northern shrimp Gulf of St. Lawrence</t>
  </si>
  <si>
    <t>Mackerel Northwest Atlantic (NAFO Subareas 3 and 4)</t>
  </si>
  <si>
    <t>Lingcod Strait of Georgia</t>
  </si>
  <si>
    <t>Pacific herring West Coast of Vancouver Island</t>
  </si>
  <si>
    <t>Pacific herring Strait of Georgia</t>
  </si>
  <si>
    <t>Pacific herring Queen Charlotte Islands</t>
  </si>
  <si>
    <t>Pacific herring Prince Rupert District</t>
  </si>
  <si>
    <t>Pacific herring Central Coast</t>
  </si>
  <si>
    <t>Herring Scotian Shelf and Bay of Fundy</t>
  </si>
  <si>
    <t>Herring Southern Gulf of St. Lawrence (Spring spawners)</t>
  </si>
  <si>
    <t>Herring Southern Gulf of St. Lawrence (Fall spawners)</t>
  </si>
  <si>
    <t>Herring NAFO division 4R (Spring spawners)</t>
  </si>
  <si>
    <t>Herring NAFO division 4R (Fall spawners)</t>
  </si>
  <si>
    <t>Haddock Grand Banks</t>
  </si>
  <si>
    <t>Greenland halibut Labrador Shelf - Grand Banks</t>
  </si>
  <si>
    <t>Eulachon Pacific Coast of Canada Fraser River Designatable Unit</t>
  </si>
  <si>
    <t>EULAPCOASTFRDU</t>
  </si>
  <si>
    <t>Eulachon Pacific Coast of Canada Central Coast Designatable Unit</t>
  </si>
  <si>
    <t>EULAPCOASTCCDU</t>
  </si>
  <si>
    <t>English sole Hecate Strait</t>
  </si>
  <si>
    <t>ESOLEHS</t>
  </si>
  <si>
    <t>Cusk Western Scotian Shelf</t>
  </si>
  <si>
    <t>Canary rockfish West Coast of Vancouver Island and Strait of Georgia and Queen Charlotte Islands</t>
  </si>
  <si>
    <t>Atlantic cod NAFO 5Zjm</t>
  </si>
  <si>
    <t>Atlantic cod Eastern Scotian Shelf</t>
  </si>
  <si>
    <t>Atlantic cod Southern Grand Banks</t>
  </si>
  <si>
    <t>Atlantic cod Southern Labrador-Eastern Newfoundland</t>
  </si>
  <si>
    <t>Bocaccio British Columbia Waters</t>
  </si>
  <si>
    <t>Atlantic halibut Scotian Shelf and Southern Grand Banks</t>
  </si>
  <si>
    <t>American plaice Scotian Shelf and Bay of Fundy</t>
  </si>
  <si>
    <t>American plaice Labrador - NE Newfoundland</t>
  </si>
  <si>
    <t>Acadian redfish Unit 3</t>
  </si>
  <si>
    <t>ACADREDUT3</t>
  </si>
  <si>
    <t>Acadian redfish NAFO Division 3LNO and Units 1 and 2</t>
  </si>
  <si>
    <t>ACADRED3LNO-UT12</t>
  </si>
  <si>
    <t>Acadian redfish NAFO Division 2J3K</t>
  </si>
  <si>
    <t>ACADRED2J3K</t>
  </si>
  <si>
    <t>Brazil</t>
  </si>
  <si>
    <t>Skipjack tuna Western Atlantic</t>
  </si>
  <si>
    <t>Belgium</t>
  </si>
  <si>
    <t>Common sole Irish Sea</t>
  </si>
  <si>
    <t>SOLEIS</t>
  </si>
  <si>
    <t>Common sole Celtic Sea</t>
  </si>
  <si>
    <t>SOLECS</t>
  </si>
  <si>
    <t>European plaice Celtic Sea</t>
  </si>
  <si>
    <t>Australia</t>
  </si>
  <si>
    <t>Blue warehou Western half of Southeast Australia</t>
  </si>
  <si>
    <t>Blue warehou Eastern half of Southeast Australia</t>
  </si>
  <si>
    <t>Tiger flathead Southeast Australia</t>
  </si>
  <si>
    <t>TIGERFLATSE</t>
  </si>
  <si>
    <t>Tasmanian giant crab Tasmania</t>
  </si>
  <si>
    <t>TASGIANTCRABTAS</t>
  </si>
  <si>
    <t>School whiting Southeast Australia</t>
  </si>
  <si>
    <t>SWHITSE</t>
  </si>
  <si>
    <t>Snapper Southern Spencer Gulf</t>
  </si>
  <si>
    <t>SNAPSAUSSSG</t>
  </si>
  <si>
    <t>Silverfish Southeast Australia</t>
  </si>
  <si>
    <t>Sardine Western half of Southeast Australia</t>
  </si>
  <si>
    <t>SARDWSE</t>
  </si>
  <si>
    <t>Rock lobster South Australia Southern Zone</t>
  </si>
  <si>
    <t>RROCKLOBSTERSAUSSZ</t>
  </si>
  <si>
    <t>Rock lobster South Australia Northern Zone</t>
  </si>
  <si>
    <t>RROCKLOBSTERSAUSNZ</t>
  </si>
  <si>
    <t>Redfish Eastern Australia</t>
  </si>
  <si>
    <t>REDFEAUS</t>
  </si>
  <si>
    <t>Patagonian toothfish Macquarie Island</t>
  </si>
  <si>
    <t>Orange roughy Southeast Australia</t>
  </si>
  <si>
    <t>Orange roughy Cascade Plateau</t>
  </si>
  <si>
    <t>Ling Western half of Southeast Australia</t>
  </si>
  <si>
    <t>Ling Southeast Australia</t>
  </si>
  <si>
    <t>Sea mullet Queensland and New South Wales</t>
  </si>
  <si>
    <t>Jackass morwong Western half of Southeast Australia</t>
  </si>
  <si>
    <t>MORWONGWSE</t>
  </si>
  <si>
    <t>Jackass morwong Eastern half of Southeast Australia</t>
  </si>
  <si>
    <t>MORWONGESE</t>
  </si>
  <si>
    <t>Common gemfish Southeast Australia</t>
  </si>
  <si>
    <t>Deepwater flathead Southeast Australia</t>
  </si>
  <si>
    <t>DEEPFLATHEADSE</t>
  </si>
  <si>
    <t>Bight redfish Southeast Australia</t>
  </si>
  <si>
    <t>BIGHTREDSE</t>
  </si>
  <si>
    <t>Blue grenadier New South Wales to Western Australia</t>
  </si>
  <si>
    <t>BGRDRNSWWA</t>
  </si>
  <si>
    <t>Argentina</t>
  </si>
  <si>
    <t>Southern blue whiting Southern Argentina</t>
  </si>
  <si>
    <t>Patagonian grenadier Southern Argentina</t>
  </si>
  <si>
    <t>Patagonian cod Southern Argentina</t>
  </si>
  <si>
    <t>PATCODARGS</t>
  </si>
  <si>
    <t>Argentine hake Southern Argentina</t>
  </si>
  <si>
    <t>Argentine hake Northern Argentina</t>
  </si>
  <si>
    <t>Argentine anchoita Southern Argentina</t>
  </si>
  <si>
    <t>Argentine anchoita Northern Argentina</t>
  </si>
  <si>
    <t>Argentine chub mackerel Southern Argentina</t>
  </si>
  <si>
    <t>ACMACKSARG</t>
  </si>
  <si>
    <t>Country</t>
  </si>
  <si>
    <t>FAO Area</t>
  </si>
  <si>
    <t>Total Biomass</t>
  </si>
  <si>
    <t>UUMSY</t>
  </si>
  <si>
    <t>k</t>
  </si>
  <si>
    <t>M</t>
  </si>
  <si>
    <t>Bzero</t>
  </si>
  <si>
    <t>MSY</t>
  </si>
  <si>
    <t>UMSY</t>
  </si>
  <si>
    <t>BMSY</t>
  </si>
  <si>
    <t>stocklong</t>
  </si>
  <si>
    <t>SpeciesID</t>
  </si>
  <si>
    <t>scientificname</t>
  </si>
  <si>
    <t>commonname1</t>
  </si>
  <si>
    <t>Black oreo</t>
  </si>
  <si>
    <t>Amblyraja radiata</t>
  </si>
  <si>
    <t>Thorny skate</t>
  </si>
  <si>
    <t>Ammodytes hexapterus</t>
  </si>
  <si>
    <t>Pacific sand lance</t>
  </si>
  <si>
    <t>Ammodytes marinus</t>
  </si>
  <si>
    <t>Sand eel</t>
  </si>
  <si>
    <t>Pacific sandlance</t>
  </si>
  <si>
    <t>Ammodytes spp</t>
  </si>
  <si>
    <t>Atlantic wolffish</t>
  </si>
  <si>
    <t>Sablefish</t>
  </si>
  <si>
    <t>Black scabbardfish</t>
  </si>
  <si>
    <t>Archosargus rhomboidalis</t>
  </si>
  <si>
    <t>Sea bream</t>
  </si>
  <si>
    <t>Arctica islandica</t>
  </si>
  <si>
    <t>Ocean quahog</t>
  </si>
  <si>
    <t>Sailfin sandfish</t>
  </si>
  <si>
    <t>Greater silver smelt</t>
  </si>
  <si>
    <t>Giant red shrimp</t>
  </si>
  <si>
    <t>Red shrimp</t>
  </si>
  <si>
    <t>Arius spp</t>
  </si>
  <si>
    <t>Catfish</t>
  </si>
  <si>
    <t>Australian salmon</t>
  </si>
  <si>
    <t>Kamchatka flounder</t>
  </si>
  <si>
    <t>Arrowtooth flounder</t>
  </si>
  <si>
    <t>Balistes capriscus</t>
  </si>
  <si>
    <t>Gray triggerfish</t>
  </si>
  <si>
    <t>Bathyraja parmifera</t>
  </si>
  <si>
    <t>Alaska skate</t>
  </si>
  <si>
    <t>Alfonsino</t>
  </si>
  <si>
    <t>Beryx spp</t>
  </si>
  <si>
    <t>Bigeye grunt</t>
  </si>
  <si>
    <t>Branchiostegus japonicus</t>
  </si>
  <si>
    <t>Horsehead tilefish</t>
  </si>
  <si>
    <t>Gulf menhaden</t>
  </si>
  <si>
    <t>Atlantic menhaden</t>
  </si>
  <si>
    <t>Cusk</t>
  </si>
  <si>
    <t>Waved whelk</t>
  </si>
  <si>
    <t>Blue crab</t>
  </si>
  <si>
    <t>Rock crab</t>
  </si>
  <si>
    <t>Boarfish</t>
  </si>
  <si>
    <t>False scad</t>
  </si>
  <si>
    <t>Carcharhinus acronotus</t>
  </si>
  <si>
    <t>Blacknose shark</t>
  </si>
  <si>
    <t>Carcharhinus isodon</t>
  </si>
  <si>
    <t>Finetooth shark</t>
  </si>
  <si>
    <t>Blacktip shark</t>
  </si>
  <si>
    <t>Carcharhinus obscurus</t>
  </si>
  <si>
    <t>Dusky shark</t>
  </si>
  <si>
    <t>Carcharhinus plumbeus</t>
  </si>
  <si>
    <t>Sandbar shark</t>
  </si>
  <si>
    <t>Blueline tilefish</t>
  </si>
  <si>
    <t>Redfish</t>
  </si>
  <si>
    <t>Centroberyx gerrardi</t>
  </si>
  <si>
    <t>Bight redfish</t>
  </si>
  <si>
    <t>Leafscale gulper shark</t>
  </si>
  <si>
    <t>Black sea bass</t>
  </si>
  <si>
    <t>Blue squat lobster</t>
  </si>
  <si>
    <t>Cetorhinus maximus</t>
  </si>
  <si>
    <t>Basking shark</t>
  </si>
  <si>
    <t>Red deepsea crab</t>
  </si>
  <si>
    <t>Chelidonichthys cuculus</t>
  </si>
  <si>
    <t>Red gurnard</t>
  </si>
  <si>
    <t>Chionoecetes bairdi</t>
  </si>
  <si>
    <t>Tanner crab</t>
  </si>
  <si>
    <t>Beni zuwai crab</t>
  </si>
  <si>
    <t>Snow crab</t>
  </si>
  <si>
    <t>Chrysophrys auratus</t>
  </si>
  <si>
    <t>New Zealand snapper</t>
  </si>
  <si>
    <t>Cleisthenes herzensteini</t>
  </si>
  <si>
    <t>Pointhead flounder</t>
  </si>
  <si>
    <t>Clidoderma asperrimum</t>
  </si>
  <si>
    <t>Roughscale sole</t>
  </si>
  <si>
    <t>Clupea bentincki</t>
  </si>
  <si>
    <t>Chilean herring</t>
  </si>
  <si>
    <t>Herring</t>
  </si>
  <si>
    <t>Pacific herring</t>
  </si>
  <si>
    <t>Clupeonella engrauliformis</t>
  </si>
  <si>
    <t>Anchovy kilka</t>
  </si>
  <si>
    <t>Whitespotted conger</t>
  </si>
  <si>
    <t>Roundnose grenadier</t>
  </si>
  <si>
    <t>Cynoglossus spp</t>
  </si>
  <si>
    <t>Sole</t>
  </si>
  <si>
    <t>Weakfish</t>
  </si>
  <si>
    <t>Kitefin shark</t>
  </si>
  <si>
    <t>Decapterus muroadsi</t>
  </si>
  <si>
    <t>Amberstripe scad</t>
  </si>
  <si>
    <t>Large eye dentex</t>
  </si>
  <si>
    <t>Dentex spp</t>
  </si>
  <si>
    <t>Seabream</t>
  </si>
  <si>
    <t>Dentex tumifrons</t>
  </si>
  <si>
    <t>Yellow sea bream</t>
  </si>
  <si>
    <t>European seabass</t>
  </si>
  <si>
    <t>Dipturus batis</t>
  </si>
  <si>
    <t>Common skate</t>
  </si>
  <si>
    <t>Dipturus laevis</t>
  </si>
  <si>
    <t>Barndoor skate</t>
  </si>
  <si>
    <t>Patagonian toothfish</t>
  </si>
  <si>
    <t>Antarctic toothfish</t>
  </si>
  <si>
    <t>Argentine anchoita</t>
  </si>
  <si>
    <t>Anchovy</t>
  </si>
  <si>
    <t>Peruvian anchoveta</t>
  </si>
  <si>
    <t>Enteroctopus dofleini</t>
  </si>
  <si>
    <t>Giant Pacific octopus</t>
  </si>
  <si>
    <t>Eopsetta grigorjewi</t>
  </si>
  <si>
    <t>Round nose flounder</t>
  </si>
  <si>
    <t>Petrale sole</t>
  </si>
  <si>
    <t>Epigonus crassicaudus</t>
  </si>
  <si>
    <t>Deepwater cardinalfish</t>
  </si>
  <si>
    <t>Black cardinalfish</t>
  </si>
  <si>
    <t>Epinephelus flavolimbatus</t>
  </si>
  <si>
    <t>Yellowedge grouper</t>
  </si>
  <si>
    <t>Epinephelus itajara</t>
  </si>
  <si>
    <t>Goliath grouper</t>
  </si>
  <si>
    <t>Red grouper</t>
  </si>
  <si>
    <t>Epinephelus niveatus</t>
  </si>
  <si>
    <t>Snowy grouper</t>
  </si>
  <si>
    <t>Etelis coruscans</t>
  </si>
  <si>
    <t>Flame snapper</t>
  </si>
  <si>
    <t>Bonga</t>
  </si>
  <si>
    <t>Etrumeus teres</t>
  </si>
  <si>
    <t>Round herring</t>
  </si>
  <si>
    <t>Grey gurnard</t>
  </si>
  <si>
    <t>Farfantepenaeus aztecus</t>
  </si>
  <si>
    <t>Brown shrimp</t>
  </si>
  <si>
    <t>Farfantepenaeus duorarum</t>
  </si>
  <si>
    <t>Pink shrimp</t>
  </si>
  <si>
    <t>Farfantepenaeus notialis</t>
  </si>
  <si>
    <t>Southern pink shrimp</t>
  </si>
  <si>
    <t>Pacific cod</t>
  </si>
  <si>
    <t>Atlantic cod</t>
  </si>
  <si>
    <t>Threadfin</t>
  </si>
  <si>
    <t>Tope shark</t>
  </si>
  <si>
    <t>Blackmouth dogfish</t>
  </si>
  <si>
    <t>Ling</t>
  </si>
  <si>
    <t>Kingklip</t>
  </si>
  <si>
    <t>Deep sea smelt</t>
  </si>
  <si>
    <t>Witch flounder</t>
  </si>
  <si>
    <t>Rex sole</t>
  </si>
  <si>
    <t>Haliotis iris</t>
  </si>
  <si>
    <t>Blackfoot abalone</t>
  </si>
  <si>
    <t>Haliotis midae</t>
  </si>
  <si>
    <t>South African abalone</t>
  </si>
  <si>
    <t>Haliotis spp</t>
  </si>
  <si>
    <t>Paua</t>
  </si>
  <si>
    <t>Nylon shrimp</t>
  </si>
  <si>
    <t>Kelp greenling</t>
  </si>
  <si>
    <t>Hippoglossoides dubius</t>
  </si>
  <si>
    <t>Flathead flounder</t>
  </si>
  <si>
    <t>Flathead sole</t>
  </si>
  <si>
    <t>American plaice</t>
  </si>
  <si>
    <t>Atlantic halibut</t>
  </si>
  <si>
    <t>Hippoglossus stenolepis</t>
  </si>
  <si>
    <t>Pacific halibut</t>
  </si>
  <si>
    <t>American lobster</t>
  </si>
  <si>
    <t>Orange roughy</t>
  </si>
  <si>
    <t>Bluenose</t>
  </si>
  <si>
    <t>Northern shortfin squid</t>
  </si>
  <si>
    <t>Istiompax indica</t>
  </si>
  <si>
    <t>Black marlin</t>
  </si>
  <si>
    <t>Sailfish</t>
  </si>
  <si>
    <t>Shortfin mako</t>
  </si>
  <si>
    <t>Red rock lobster</t>
  </si>
  <si>
    <t>West coast rock lobster</t>
  </si>
  <si>
    <t>Kajikia audax</t>
  </si>
  <si>
    <t>Striped marlin</t>
  </si>
  <si>
    <t>Giant stargazer</t>
  </si>
  <si>
    <t>Hogfish</t>
  </si>
  <si>
    <t>Laemonema longipes</t>
  </si>
  <si>
    <t>Longfin codling</t>
  </si>
  <si>
    <t>Porbeagle shark</t>
  </si>
  <si>
    <t>Rock sole</t>
  </si>
  <si>
    <t>Lepidopsetta polyxystra</t>
  </si>
  <si>
    <t>Northern rock sole</t>
  </si>
  <si>
    <t>Fourspotted megrim</t>
  </si>
  <si>
    <t>Lepidorhombus spp</t>
  </si>
  <si>
    <t>Megrim spp</t>
  </si>
  <si>
    <t>Megrim</t>
  </si>
  <si>
    <t>Leucoraja circularis</t>
  </si>
  <si>
    <t>Sandy ray</t>
  </si>
  <si>
    <t>Leucoraja erinacea</t>
  </si>
  <si>
    <t>Little skate</t>
  </si>
  <si>
    <t>Leucoraja fullonica</t>
  </si>
  <si>
    <t>Shagreen ray</t>
  </si>
  <si>
    <t>Leucoraja garmani</t>
  </si>
  <si>
    <t>Rosette skate</t>
  </si>
  <si>
    <t>Leucoraja naevus</t>
  </si>
  <si>
    <t>Cuckoo ray</t>
  </si>
  <si>
    <t>Leucoraja ocellata</t>
  </si>
  <si>
    <t>Winter skate</t>
  </si>
  <si>
    <t>Yellowfin sole</t>
  </si>
  <si>
    <t>Yellowtail flounder</t>
  </si>
  <si>
    <t>Dab</t>
  </si>
  <si>
    <t>Lithodes aequispinus</t>
  </si>
  <si>
    <t>Golden king crab</t>
  </si>
  <si>
    <t>Litopenaeus setiferus</t>
  </si>
  <si>
    <t>White shrimp</t>
  </si>
  <si>
    <t>Loligo bleekeri</t>
  </si>
  <si>
    <t>Spear squid</t>
  </si>
  <si>
    <t>Loligo pealeii</t>
  </si>
  <si>
    <t>Longfin inshore squid</t>
  </si>
  <si>
    <t>Loligo reynaudii</t>
  </si>
  <si>
    <t>Cape Hope squid</t>
  </si>
  <si>
    <t>Monkfish</t>
  </si>
  <si>
    <t>Black bellied angler</t>
  </si>
  <si>
    <t>Lophius litulon</t>
  </si>
  <si>
    <t>Yellow goosefish</t>
  </si>
  <si>
    <t>White anglerfish</t>
  </si>
  <si>
    <t>Tilefish</t>
  </si>
  <si>
    <t>Mutton snapper</t>
  </si>
  <si>
    <t>Red snapper</t>
  </si>
  <si>
    <t>Silk snapper</t>
  </si>
  <si>
    <t>Roughhead grenadier</t>
  </si>
  <si>
    <t>Patagonian grenadier</t>
  </si>
  <si>
    <t>Hoki</t>
  </si>
  <si>
    <t>Mactromeris polynyma</t>
  </si>
  <si>
    <t>Arctic surfclam</t>
  </si>
  <si>
    <t>Makaira mazara</t>
  </si>
  <si>
    <t>Indo Pacific blue marlin</t>
  </si>
  <si>
    <t>Blue marlin</t>
  </si>
  <si>
    <t>Malacoraja senta</t>
  </si>
  <si>
    <t>Smooth skate</t>
  </si>
  <si>
    <t>Haddock</t>
  </si>
  <si>
    <t>Whiting</t>
  </si>
  <si>
    <t>Southern hake</t>
  </si>
  <si>
    <t>Silver hake</t>
  </si>
  <si>
    <t>Shallow water cape hake</t>
  </si>
  <si>
    <t>South Pacific hake</t>
  </si>
  <si>
    <t>Hake</t>
  </si>
  <si>
    <t>Merluccius paradoxus</t>
  </si>
  <si>
    <t>Deep water cape hake</t>
  </si>
  <si>
    <t>Benguela hake</t>
  </si>
  <si>
    <t>Pacific hake</t>
  </si>
  <si>
    <t>Scampi</t>
  </si>
  <si>
    <t>Southern blue whiting</t>
  </si>
  <si>
    <t>Blue whiting</t>
  </si>
  <si>
    <t>Atlantic croaker</t>
  </si>
  <si>
    <t>Lemon sole</t>
  </si>
  <si>
    <t>Dover sole</t>
  </si>
  <si>
    <t>Blue ling</t>
  </si>
  <si>
    <t>Striped bass</t>
  </si>
  <si>
    <t>Sea mullet</t>
  </si>
  <si>
    <t>Red mullet</t>
  </si>
  <si>
    <t>Surmullet</t>
  </si>
  <si>
    <t>Mustelus canis</t>
  </si>
  <si>
    <t>Smooth dogfish</t>
  </si>
  <si>
    <t>Mustelus spp</t>
  </si>
  <si>
    <t>Smooth hound</t>
  </si>
  <si>
    <t xml:space="preserve">Softshell clam </t>
  </si>
  <si>
    <t>Mycteroperca bonaci</t>
  </si>
  <si>
    <t>Black grouper</t>
  </si>
  <si>
    <t>Gag</t>
  </si>
  <si>
    <t>Tarakihi</t>
  </si>
  <si>
    <t>Neoplatycephalus richardsoni</t>
  </si>
  <si>
    <t>Tiger flathead</t>
  </si>
  <si>
    <t>Norway lobster</t>
  </si>
  <si>
    <t>Octopus</t>
  </si>
  <si>
    <t>Yellowtail snapper</t>
  </si>
  <si>
    <t>Pink salmon</t>
  </si>
  <si>
    <t>Chum salmon</t>
  </si>
  <si>
    <t>Sockeye salmon</t>
  </si>
  <si>
    <t>Lingcod</t>
  </si>
  <si>
    <t>Oratosquilla oratoria</t>
  </si>
  <si>
    <t>Shako</t>
  </si>
  <si>
    <t>Dredge oyster</t>
  </si>
  <si>
    <t>Red pandora</t>
  </si>
  <si>
    <t>Red seabream</t>
  </si>
  <si>
    <t>Common pandora</t>
  </si>
  <si>
    <t>Common seabream</t>
  </si>
  <si>
    <t>Southern spiny lobster</t>
  </si>
  <si>
    <t>Pandalopsis dispar</t>
  </si>
  <si>
    <t>Sidestripe shrimp</t>
  </si>
  <si>
    <t>Northern shrimp</t>
  </si>
  <si>
    <t>Pandalus eous</t>
  </si>
  <si>
    <t>Alaskan pink shrimp</t>
  </si>
  <si>
    <t>Ocean shrimp</t>
  </si>
  <si>
    <t>Pandalus montagui</t>
  </si>
  <si>
    <t>Aesop shrimp</t>
  </si>
  <si>
    <t>Pacific geoduck</t>
  </si>
  <si>
    <t>Paracaesio caerulea</t>
  </si>
  <si>
    <t>Japanese snapper</t>
  </si>
  <si>
    <t>Summer flounder</t>
  </si>
  <si>
    <t>Olive flounder</t>
  </si>
  <si>
    <t>Red king crab</t>
  </si>
  <si>
    <t>Blue king crab</t>
  </si>
  <si>
    <t>Deep water rose shrimp</t>
  </si>
  <si>
    <t>Parophrys vetulus</t>
  </si>
  <si>
    <t>English sole</t>
  </si>
  <si>
    <t>Weathervane scallop</t>
  </si>
  <si>
    <t>Penaeus esculentus</t>
  </si>
  <si>
    <t>Brown tiger shrimp</t>
  </si>
  <si>
    <t>Grooved tiger prawn</t>
  </si>
  <si>
    <t>Penaeus spp</t>
  </si>
  <si>
    <t>Coastal shrimp</t>
  </si>
  <si>
    <t>Atlantic butterfish</t>
  </si>
  <si>
    <t>Greater forkbeard</t>
  </si>
  <si>
    <t>Sea scallop</t>
  </si>
  <si>
    <t>European flounder</t>
  </si>
  <si>
    <t>Starry flounder</t>
  </si>
  <si>
    <t>Platycephalus conatus</t>
  </si>
  <si>
    <t>Deepwater flathead</t>
  </si>
  <si>
    <t>Okhotsk atka mackerel</t>
  </si>
  <si>
    <t>Atka mackerel</t>
  </si>
  <si>
    <t>Red squat lobster</t>
  </si>
  <si>
    <t>European plaice</t>
  </si>
  <si>
    <t>Pleuronectes quadrituberculatus</t>
  </si>
  <si>
    <t>Alaska plaice</t>
  </si>
  <si>
    <t>European pollack</t>
  </si>
  <si>
    <t>Pollock</t>
  </si>
  <si>
    <t>Pomadasys spp</t>
  </si>
  <si>
    <t>Grey grunt</t>
  </si>
  <si>
    <t>Bluefish</t>
  </si>
  <si>
    <t>Blue shark</t>
  </si>
  <si>
    <t>Pristipomoides filamentosus</t>
  </si>
  <si>
    <t>Crimson jobfish</t>
  </si>
  <si>
    <t>Pristipomoides sieboldii</t>
  </si>
  <si>
    <t>Lavender jobfish</t>
  </si>
  <si>
    <t>Psetta maxima</t>
  </si>
  <si>
    <t>Turbot</t>
  </si>
  <si>
    <t>Trevally</t>
  </si>
  <si>
    <t>Pseudocarcinus gigas</t>
  </si>
  <si>
    <t>Tasmanian giant crab</t>
  </si>
  <si>
    <t>Smooth oreo</t>
  </si>
  <si>
    <t>Winter flounder</t>
  </si>
  <si>
    <t>Pseudopleuronectes herzensteini</t>
  </si>
  <si>
    <t>Yellow striped flounder</t>
  </si>
  <si>
    <t>Bobo croaker</t>
  </si>
  <si>
    <t>Pseudotolithus spp</t>
  </si>
  <si>
    <t>Croaker</t>
  </si>
  <si>
    <t>Cobia</t>
  </si>
  <si>
    <t>Raja binoculata</t>
  </si>
  <si>
    <t>Big skate</t>
  </si>
  <si>
    <t>Raja brachyura</t>
  </si>
  <si>
    <t>Blonde ray</t>
  </si>
  <si>
    <t>Thornback skate</t>
  </si>
  <si>
    <t>Raja eglanteria</t>
  </si>
  <si>
    <t>Clearnose skate</t>
  </si>
  <si>
    <t>Raja microocellata</t>
  </si>
  <si>
    <t>Smalleyed ray</t>
  </si>
  <si>
    <t>Raja montagui</t>
  </si>
  <si>
    <t>Spotted ray</t>
  </si>
  <si>
    <t>Longnose skate</t>
  </si>
  <si>
    <t>Raja undulata</t>
  </si>
  <si>
    <t>Undulate ray</t>
  </si>
  <si>
    <t>Greenland halibut</t>
  </si>
  <si>
    <t>Common gemfish</t>
  </si>
  <si>
    <t>Rhizoprionodon terraenovae</t>
  </si>
  <si>
    <t>Atlantic sharpnose shark</t>
  </si>
  <si>
    <t>Vermilion snapper</t>
  </si>
  <si>
    <t>Sea trout</t>
  </si>
  <si>
    <t>European pilchard</t>
  </si>
  <si>
    <t>Round sardinella</t>
  </si>
  <si>
    <t>Sardinella spp</t>
  </si>
  <si>
    <t>Sardinella</t>
  </si>
  <si>
    <t>Sardinops melanostictus</t>
  </si>
  <si>
    <t>Japanese pilchard</t>
  </si>
  <si>
    <t>Sardine</t>
  </si>
  <si>
    <t>Blue mackerel</t>
  </si>
  <si>
    <t>Scomber colias</t>
  </si>
  <si>
    <t>Atlantic chub mackerel</t>
  </si>
  <si>
    <t>King mackerel</t>
  </si>
  <si>
    <t>Spanish mackerel</t>
  </si>
  <si>
    <t>Japanese Spanish mackerel</t>
  </si>
  <si>
    <t>Windowpane</t>
  </si>
  <si>
    <t>Scophthalmus maximus</t>
  </si>
  <si>
    <t>Brill</t>
  </si>
  <si>
    <t>Scorpaena guttata</t>
  </si>
  <si>
    <t>California scorpionfish</t>
  </si>
  <si>
    <t>Cabezon</t>
  </si>
  <si>
    <t>Scyliorhinus canicula</t>
  </si>
  <si>
    <t>Lesser spotted dogfish</t>
  </si>
  <si>
    <t>Greater spotted dogfish</t>
  </si>
  <si>
    <t>Rougheye rockfish</t>
  </si>
  <si>
    <t>Pacific ocean perch</t>
  </si>
  <si>
    <t>Sebastes auriculatus</t>
  </si>
  <si>
    <t>Brown rockfish</t>
  </si>
  <si>
    <t>Sebastes aurora</t>
  </si>
  <si>
    <t>Aurora rockfish</t>
  </si>
  <si>
    <t>Sebastes borealis</t>
  </si>
  <si>
    <t>Shortraker rockfish</t>
  </si>
  <si>
    <t>Gopher rockfish</t>
  </si>
  <si>
    <t>Sebastes caurinus</t>
  </si>
  <si>
    <t>Copper rockfish</t>
  </si>
  <si>
    <t>Greenspotted rockfish</t>
  </si>
  <si>
    <t>Darkblotched rockfish</t>
  </si>
  <si>
    <t>Splitnose rockfish</t>
  </si>
  <si>
    <t>Greenstriped rockfish</t>
  </si>
  <si>
    <t>Widow rockfish</t>
  </si>
  <si>
    <t>Sebastes fasciatus</t>
  </si>
  <si>
    <t>Acadian redfish</t>
  </si>
  <si>
    <t>Yellowtail rockfish</t>
  </si>
  <si>
    <t>Chilipepper rockfish</t>
  </si>
  <si>
    <t>Shortbelly rockfish</t>
  </si>
  <si>
    <t>Sebastes levis</t>
  </si>
  <si>
    <t>Cowcod</t>
  </si>
  <si>
    <t>Sebastes maliger</t>
  </si>
  <si>
    <t>Quillback rockfish</t>
  </si>
  <si>
    <t>Black rockfish</t>
  </si>
  <si>
    <t>Blackgill rockfish</t>
  </si>
  <si>
    <t>Sebastes mentella</t>
  </si>
  <si>
    <t>Deepwater redfish</t>
  </si>
  <si>
    <t>Blue rockfish</t>
  </si>
  <si>
    <t>Sebastes nebulosus</t>
  </si>
  <si>
    <t>China rockfish</t>
  </si>
  <si>
    <t>Sebastes norvegicus</t>
  </si>
  <si>
    <t>Golden redfish</t>
  </si>
  <si>
    <t>Bocaccio</t>
  </si>
  <si>
    <t>Canary rockfish</t>
  </si>
  <si>
    <t>Northern rockfish</t>
  </si>
  <si>
    <t>Yelloweye rockfish</t>
  </si>
  <si>
    <t>Bank rockfish</t>
  </si>
  <si>
    <t>Sebastes spp</t>
  </si>
  <si>
    <t>Sebastes species</t>
  </si>
  <si>
    <t>Dusky rockfish</t>
  </si>
  <si>
    <t>Sebastes zacentrus</t>
  </si>
  <si>
    <t>Sharpchin rockfish</t>
  </si>
  <si>
    <t>Shortspine thornyhead</t>
  </si>
  <si>
    <t>Longspine thornyhead</t>
  </si>
  <si>
    <t>Sebastolobus macrochir</t>
  </si>
  <si>
    <t>Broadbanded thornyhead</t>
  </si>
  <si>
    <t>Sepia spp</t>
  </si>
  <si>
    <t>Cuttlefish</t>
  </si>
  <si>
    <t>Greater amberjack</t>
  </si>
  <si>
    <t>Seriola quinqueradiata</t>
  </si>
  <si>
    <t>Japanese amberjack</t>
  </si>
  <si>
    <t>Whario</t>
  </si>
  <si>
    <t>Silverfish</t>
  </si>
  <si>
    <t>Sillago flindersi</t>
  </si>
  <si>
    <t>School whiting</t>
  </si>
  <si>
    <t>Common sole</t>
  </si>
  <si>
    <t>Solea vulgaris</t>
  </si>
  <si>
    <t>common European sole</t>
  </si>
  <si>
    <t>Gilthead seabream</t>
  </si>
  <si>
    <t>Scalloped hammerhead</t>
  </si>
  <si>
    <t>Sphyrna tiburo</t>
  </si>
  <si>
    <t>Bonnethead shark</t>
  </si>
  <si>
    <t>Spicara smaris</t>
  </si>
  <si>
    <t>Picarel</t>
  </si>
  <si>
    <t>Atlantic surfclam</t>
  </si>
  <si>
    <t>Southern sardine</t>
  </si>
  <si>
    <t>Sprat</t>
  </si>
  <si>
    <t>Spiny dogfish</t>
  </si>
  <si>
    <t>Spotted spiny dogfish</t>
  </si>
  <si>
    <t>Squatina squatina</t>
  </si>
  <si>
    <t>Angel shark</t>
  </si>
  <si>
    <t>Spottail mantis shrimp</t>
  </si>
  <si>
    <t>Scup</t>
  </si>
  <si>
    <t>Strangomera bentincki</t>
  </si>
  <si>
    <t>Araucanian herring</t>
  </si>
  <si>
    <t>Strongylocentrotus droebachiensis</t>
  </si>
  <si>
    <t>Green sea urchin</t>
  </si>
  <si>
    <t>Takifugu rubripes</t>
  </si>
  <si>
    <t>Japanese pufferfish</t>
  </si>
  <si>
    <t>Tanakius kitaharae</t>
  </si>
  <si>
    <t>Willowy flounder</t>
  </si>
  <si>
    <t>Tetrapturus albidus</t>
  </si>
  <si>
    <t>White marlin</t>
  </si>
  <si>
    <t>Thaleichthys pacificus</t>
  </si>
  <si>
    <t>Eulachon</t>
  </si>
  <si>
    <t>Thamnaconus modestus</t>
  </si>
  <si>
    <t>Black scraper</t>
  </si>
  <si>
    <t>Albacore tuna</t>
  </si>
  <si>
    <t>Southern bluefin tuna</t>
  </si>
  <si>
    <t>Bigeye tuna</t>
  </si>
  <si>
    <t>Pacific bluefin tuna</t>
  </si>
  <si>
    <t>Atlantic bluefin tuna</t>
  </si>
  <si>
    <t>Japanese common squid</t>
  </si>
  <si>
    <t>Japanese jack mackerel</t>
  </si>
  <si>
    <t>Mediterranean horse mackerel</t>
  </si>
  <si>
    <t>Trachurus picturatus</t>
  </si>
  <si>
    <t>Blue jack mackerel</t>
  </si>
  <si>
    <t>Largehead hairtail</t>
  </si>
  <si>
    <t>Norway pout</t>
  </si>
  <si>
    <t>Poor cod</t>
  </si>
  <si>
    <t>Red hake</t>
  </si>
  <si>
    <t>White hake</t>
  </si>
  <si>
    <t>Uroteuthis edulis</t>
  </si>
  <si>
    <t>Swordtip squid</t>
  </si>
  <si>
    <t>Swordfish</t>
  </si>
  <si>
    <t>Yellownose skate</t>
  </si>
  <si>
    <t>Zoarces americanus</t>
  </si>
  <si>
    <t>Ocean pout</t>
  </si>
  <si>
    <t>ITS-97075</t>
  </si>
  <si>
    <t>Scientific Name</t>
  </si>
  <si>
    <t>4 stocks in ram --  only 2 RAM scomber japonicus in this Pacific coast RAM stock U/UMSY=0.39 The large Japanese stock U/UMSY =.95</t>
  </si>
  <si>
    <t>Three stocks in RAM with U/UMSY of  .55 .75 and 1.31.  RAM MSY sums to 500,000  so these seem out of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</si>
</sst>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43" fontId="0" fillId="0" borderId="0" xfId="1" applyFont="1"/>
    <xf numFmtId="165" fontId="0" fillId="0" borderId="0" xfId="1" applyNumberFormat="1" applyFont="1" applyAlignment="1">
      <alignment horizontal="center" vertical="center" wrapText="1"/>
    </xf>
    <xf numFmtId="165" fontId="0" fillId="0" borderId="0" xfId="1" applyNumberFormat="1" applyFont="1"/>
    <xf numFmtId="9" fontId="0" fillId="0" borderId="0" xfId="2" applyFont="1"/>
    <xf numFmtId="43" fontId="0" fillId="33" borderId="0" xfId="1" applyFont="1" applyFill="1"/>
    <xf numFmtId="0" fontId="16" fillId="0" borderId="0" xfId="0" applyFont="1"/>
    <xf numFmtId="165" fontId="16" fillId="0" borderId="0" xfId="1" applyNumberFormat="1" applyFont="1"/>
    <xf numFmtId="43" fontId="16" fillId="33" borderId="0" xfId="1" applyFont="1" applyFill="1"/>
    <xf numFmtId="43" fontId="16" fillId="0" borderId="0" xfId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in/Papers/Cabral%20response/Their%20parameters/MPAPotent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APotential"/>
      <sheetName val="BAU comments"/>
      <sheetName val="Names"/>
      <sheetName val="m and F"/>
    </sheetNames>
    <sheetDataSet>
      <sheetData sheetId="0" refreshError="1"/>
      <sheetData sheetId="1" refreshError="1"/>
      <sheetData sheetId="2"/>
      <sheetData sheetId="3">
        <row r="2">
          <cell r="A2" t="str">
            <v>Ablennes hians</v>
          </cell>
          <cell r="B2">
            <v>0.3</v>
          </cell>
          <cell r="E2" t="str">
            <v>AFLONCH</v>
          </cell>
          <cell r="F2">
            <v>0.98241379299999998</v>
          </cell>
          <cell r="G2">
            <v>1.758620700000002E-2</v>
          </cell>
          <cell r="H2">
            <v>0.24192965855925799</v>
          </cell>
          <cell r="I2">
            <v>0.120964829279629</v>
          </cell>
          <cell r="J2">
            <v>0.1453828117208083</v>
          </cell>
          <cell r="K2">
            <v>18.920490419724899</v>
          </cell>
        </row>
        <row r="3">
          <cell r="A3" t="str">
            <v>Acanthistius brasilianus</v>
          </cell>
          <cell r="B3">
            <v>0.3</v>
          </cell>
          <cell r="E3" t="str">
            <v>ALBAIO</v>
          </cell>
          <cell r="F3">
            <v>0.86062407952162301</v>
          </cell>
          <cell r="G3">
            <v>0.13937592047837699</v>
          </cell>
          <cell r="H3">
            <v>0.13937592047837699</v>
          </cell>
          <cell r="I3">
            <v>6.9687960239188496E-2</v>
          </cell>
          <cell r="J3">
            <v>2</v>
          </cell>
          <cell r="K3">
            <v>70110.362026253002</v>
          </cell>
        </row>
        <row r="4">
          <cell r="A4" t="str">
            <v>Acanthocybium solandri</v>
          </cell>
          <cell r="B4">
            <v>0.9</v>
          </cell>
          <cell r="E4" t="str">
            <v>ALBAMED</v>
          </cell>
          <cell r="F4">
            <v>0.99329113899999999</v>
          </cell>
          <cell r="G4">
            <v>6.7088610000000104E-3</v>
          </cell>
          <cell r="H4">
            <v>0.13937592047837699</v>
          </cell>
          <cell r="I4">
            <v>6.9687960239188496E-2</v>
          </cell>
          <cell r="J4">
            <v>9.6270015322206734E-2</v>
          </cell>
          <cell r="K4">
            <v>3630.0732798031099</v>
          </cell>
        </row>
        <row r="5">
          <cell r="A5" t="str">
            <v>Acanthopagrus berda</v>
          </cell>
          <cell r="B5">
            <v>0.3</v>
          </cell>
          <cell r="E5" t="str">
            <v>ALBANATL</v>
          </cell>
          <cell r="F5">
            <v>0.95527538499999998</v>
          </cell>
          <cell r="G5">
            <v>4.4724615000000023E-2</v>
          </cell>
          <cell r="H5">
            <v>0.13937592047837699</v>
          </cell>
          <cell r="I5">
            <v>6.9687960239188496E-2</v>
          </cell>
          <cell r="J5">
            <v>0.64178395875690264</v>
          </cell>
          <cell r="K5">
            <v>53920.856490800499</v>
          </cell>
        </row>
        <row r="6">
          <cell r="A6" t="str">
            <v>Acanthopagrus bifasciatus</v>
          </cell>
          <cell r="B6">
            <v>0.3</v>
          </cell>
          <cell r="E6" t="str">
            <v>ALBANPAC</v>
          </cell>
          <cell r="F6">
            <v>0.91108904999999996</v>
          </cell>
          <cell r="G6">
            <v>8.8910950000000044E-2</v>
          </cell>
          <cell r="H6">
            <v>0.13937592047837699</v>
          </cell>
          <cell r="I6">
            <v>6.9687960239188496E-2</v>
          </cell>
          <cell r="J6">
            <v>1.2758437712171928</v>
          </cell>
          <cell r="K6">
            <v>85291.887845063902</v>
          </cell>
        </row>
        <row r="7">
          <cell r="A7" t="str">
            <v>Acanthopagrus latus</v>
          </cell>
          <cell r="B7">
            <v>0.3</v>
          </cell>
          <cell r="E7" t="str">
            <v>ALBASATL</v>
          </cell>
          <cell r="F7">
            <v>0.86062407952162301</v>
          </cell>
          <cell r="G7">
            <v>0.13937592047837699</v>
          </cell>
          <cell r="H7">
            <v>0.13937592047837699</v>
          </cell>
          <cell r="I7">
            <v>6.9687960239188496E-2</v>
          </cell>
          <cell r="J7">
            <v>2</v>
          </cell>
          <cell r="K7">
            <v>42712.311520991003</v>
          </cell>
        </row>
        <row r="8">
          <cell r="A8" t="str">
            <v>Acanthurus sohal</v>
          </cell>
          <cell r="B8">
            <v>0.3</v>
          </cell>
          <cell r="E8" t="str">
            <v>ALBASPAC</v>
          </cell>
          <cell r="F8">
            <v>0.86062407952162301</v>
          </cell>
          <cell r="G8">
            <v>0.13937592047837699</v>
          </cell>
          <cell r="H8">
            <v>0.13937592047837699</v>
          </cell>
          <cell r="I8">
            <v>6.9687960239188496E-2</v>
          </cell>
          <cell r="J8">
            <v>2</v>
          </cell>
          <cell r="K8">
            <v>95120.525286882403</v>
          </cell>
        </row>
        <row r="9">
          <cell r="A9" t="str">
            <v>Acetes erythraeus</v>
          </cell>
          <cell r="B9">
            <v>0.3</v>
          </cell>
          <cell r="E9" t="str">
            <v>AMPL23K</v>
          </cell>
          <cell r="F9">
            <v>0.99941379299999999</v>
          </cell>
          <cell r="G9">
            <v>5.8620700000000525E-4</v>
          </cell>
          <cell r="H9">
            <v>0.14499612696908901</v>
          </cell>
          <cell r="I9">
            <v>7.2498063484544503E-2</v>
          </cell>
          <cell r="J9">
            <v>8.0858297701286285E-3</v>
          </cell>
          <cell r="K9">
            <v>2421.26429197063</v>
          </cell>
        </row>
        <row r="10">
          <cell r="A10" t="str">
            <v>Acetes japonicus</v>
          </cell>
          <cell r="B10">
            <v>0.3</v>
          </cell>
          <cell r="E10" t="str">
            <v>AMPL3LNO</v>
          </cell>
          <cell r="F10">
            <v>0.93579999999999997</v>
          </cell>
          <cell r="G10">
            <v>6.4200000000000035E-2</v>
          </cell>
          <cell r="H10">
            <v>0.14499612696908901</v>
          </cell>
          <cell r="I10">
            <v>7.2498063484544503E-2</v>
          </cell>
          <cell r="J10">
            <v>0.88554089467074537</v>
          </cell>
          <cell r="K10">
            <v>1837.2623544907401</v>
          </cell>
        </row>
        <row r="11">
          <cell r="A11" t="str">
            <v>Acipenser transmontanus</v>
          </cell>
          <cell r="B11">
            <v>0.3</v>
          </cell>
          <cell r="E11" t="str">
            <v>AMPL3M</v>
          </cell>
          <cell r="F11">
            <v>1</v>
          </cell>
          <cell r="G11">
            <v>0</v>
          </cell>
          <cell r="H11">
            <v>0.14499612696908901</v>
          </cell>
          <cell r="I11">
            <v>7.2498063484544503E-2</v>
          </cell>
          <cell r="J11">
            <v>0</v>
          </cell>
          <cell r="K11">
            <v>394.67435796919199</v>
          </cell>
        </row>
        <row r="12">
          <cell r="A12" t="str">
            <v>Aequipecten opercularis</v>
          </cell>
          <cell r="B12">
            <v>0.1</v>
          </cell>
          <cell r="E12" t="str">
            <v>AMPL3Ps</v>
          </cell>
          <cell r="F12">
            <v>0.85500387303091097</v>
          </cell>
          <cell r="G12">
            <v>0.14499612696908903</v>
          </cell>
          <cell r="H12">
            <v>0.14499612696908901</v>
          </cell>
          <cell r="I12">
            <v>7.2498063484544503E-2</v>
          </cell>
          <cell r="J12">
            <v>2.0000000000000004</v>
          </cell>
          <cell r="K12">
            <v>606.57933197008401</v>
          </cell>
        </row>
        <row r="13">
          <cell r="A13" t="str">
            <v>Aethaloperca rogaa</v>
          </cell>
          <cell r="B13">
            <v>0.3</v>
          </cell>
          <cell r="E13" t="str">
            <v>AMPL4T</v>
          </cell>
          <cell r="F13">
            <v>0.99744318200000004</v>
          </cell>
          <cell r="G13">
            <v>2.5568179999999607E-3</v>
          </cell>
          <cell r="H13">
            <v>0.14499612696908901</v>
          </cell>
          <cell r="I13">
            <v>7.2498063484544503E-2</v>
          </cell>
          <cell r="J13">
            <v>3.5267397184271493E-2</v>
          </cell>
          <cell r="K13">
            <v>665.38806904694297</v>
          </cell>
        </row>
        <row r="14">
          <cell r="A14" t="str">
            <v>Albula vulpes</v>
          </cell>
          <cell r="B14">
            <v>0.3</v>
          </cell>
          <cell r="E14" t="str">
            <v>AMPL4VWX</v>
          </cell>
          <cell r="F14">
            <v>0.98848101300000002</v>
          </cell>
          <cell r="G14">
            <v>1.1518986999999981E-2</v>
          </cell>
          <cell r="H14">
            <v>0.14499612696908901</v>
          </cell>
          <cell r="I14">
            <v>7.2498063484544503E-2</v>
          </cell>
          <cell r="J14">
            <v>0.15888682326605394</v>
          </cell>
          <cell r="K14">
            <v>1536.6604735640601</v>
          </cell>
        </row>
        <row r="15">
          <cell r="A15" t="str">
            <v>Alectis alexandrinus</v>
          </cell>
          <cell r="B15">
            <v>0.3</v>
          </cell>
          <cell r="E15" t="str">
            <v>AMPL5YZ</v>
          </cell>
          <cell r="F15">
            <v>0.87909090899999998</v>
          </cell>
          <cell r="G15">
            <v>0.12090909100000002</v>
          </cell>
          <cell r="H15">
            <v>0.14499612696908901</v>
          </cell>
          <cell r="I15">
            <v>7.2498063484544503E-2</v>
          </cell>
          <cell r="J15">
            <v>1.6677561466972979</v>
          </cell>
          <cell r="K15">
            <v>501.218157682477</v>
          </cell>
        </row>
        <row r="16">
          <cell r="A16" t="str">
            <v>Alepes djedaba</v>
          </cell>
          <cell r="B16">
            <v>0.3</v>
          </cell>
          <cell r="E16" t="str">
            <v>ANCHMEDGSA1</v>
          </cell>
          <cell r="F16">
            <v>0.44486692</v>
          </cell>
          <cell r="G16">
            <v>0.55513308000000006</v>
          </cell>
          <cell r="H16">
            <v>0.55651216416918003</v>
          </cell>
          <cell r="I16">
            <v>0.27825608208459002</v>
          </cell>
          <cell r="J16">
            <v>1.9950438309960796</v>
          </cell>
          <cell r="K16">
            <v>3445.6076741744801</v>
          </cell>
        </row>
        <row r="17">
          <cell r="A17" t="str">
            <v>Allocyttus niger</v>
          </cell>
          <cell r="B17">
            <v>0.3</v>
          </cell>
          <cell r="E17" t="str">
            <v>ANCHMEDGSA16</v>
          </cell>
          <cell r="F17">
            <v>0.53854276700000003</v>
          </cell>
          <cell r="G17">
            <v>0.46145723299999997</v>
          </cell>
          <cell r="H17">
            <v>0.55651216416918003</v>
          </cell>
          <cell r="I17">
            <v>0.27825608208459002</v>
          </cell>
          <cell r="J17">
            <v>1.658390463715782</v>
          </cell>
          <cell r="K17">
            <v>3765.6673236013198</v>
          </cell>
        </row>
        <row r="18">
          <cell r="A18" t="str">
            <v>Allothunnus fallai</v>
          </cell>
          <cell r="B18">
            <v>0.9</v>
          </cell>
          <cell r="E18" t="str">
            <v>ANCHMEDGSA17-18</v>
          </cell>
          <cell r="F18">
            <v>0.88710601700000002</v>
          </cell>
          <cell r="G18">
            <v>0.11289398299999998</v>
          </cell>
          <cell r="H18">
            <v>0.55651216416918003</v>
          </cell>
          <cell r="I18">
            <v>0.27825608208459002</v>
          </cell>
          <cell r="J18">
            <v>0.40571973181768634</v>
          </cell>
          <cell r="K18">
            <v>11661.207778772399</v>
          </cell>
        </row>
        <row r="19">
          <cell r="A19" t="str">
            <v>Alopias superciliosus</v>
          </cell>
          <cell r="B19">
            <v>0.9</v>
          </cell>
          <cell r="E19" t="str">
            <v>ANCHMEDGSA19</v>
          </cell>
          <cell r="F19">
            <v>0.537598016862053</v>
          </cell>
          <cell r="G19">
            <v>0.462401983137947</v>
          </cell>
          <cell r="H19">
            <v>0.55651216416918003</v>
          </cell>
          <cell r="I19">
            <v>0.27825608208459002</v>
          </cell>
          <cell r="J19">
            <v>1.6617857179394071</v>
          </cell>
          <cell r="K19">
            <v>3235.9134211017199</v>
          </cell>
        </row>
        <row r="20">
          <cell r="A20" t="str">
            <v>Alopias vulpinus</v>
          </cell>
          <cell r="B20">
            <v>0.9</v>
          </cell>
          <cell r="E20" t="str">
            <v>ANCHMEDGSA20</v>
          </cell>
          <cell r="F20">
            <v>0.44348783583082002</v>
          </cell>
          <cell r="G20">
            <v>0.55651216416917992</v>
          </cell>
          <cell r="H20">
            <v>0.55651216416918003</v>
          </cell>
          <cell r="I20">
            <v>0.27825608208459002</v>
          </cell>
          <cell r="J20">
            <v>1.9999999999999996</v>
          </cell>
          <cell r="K20">
            <v>2110.18637829007</v>
          </cell>
        </row>
        <row r="21">
          <cell r="A21" t="str">
            <v>Alosa fallax</v>
          </cell>
          <cell r="B21">
            <v>0.9</v>
          </cell>
          <cell r="E21" t="str">
            <v>ANCHMEDGSA22</v>
          </cell>
          <cell r="F21">
            <v>0.44348783583082002</v>
          </cell>
          <cell r="G21">
            <v>0.55651216416917992</v>
          </cell>
          <cell r="H21">
            <v>0.55651216416918003</v>
          </cell>
          <cell r="I21">
            <v>0.27825608208459002</v>
          </cell>
          <cell r="J21">
            <v>1.9999999999999996</v>
          </cell>
          <cell r="K21">
            <v>10244.116089585999</v>
          </cell>
        </row>
        <row r="22">
          <cell r="A22" t="str">
            <v>Alosa pseudoharengus</v>
          </cell>
          <cell r="B22">
            <v>0.9</v>
          </cell>
          <cell r="E22" t="str">
            <v>ANCHMEDGSA29</v>
          </cell>
          <cell r="F22">
            <v>0.62259615400000001</v>
          </cell>
          <cell r="G22">
            <v>0.37740384599999999</v>
          </cell>
          <cell r="H22">
            <v>0.55651216416918003</v>
          </cell>
          <cell r="I22">
            <v>0.27825608208459002</v>
          </cell>
          <cell r="J22">
            <v>1.3563184070322278</v>
          </cell>
          <cell r="K22">
            <v>13400.5664253128</v>
          </cell>
        </row>
        <row r="23">
          <cell r="A23" t="str">
            <v>Alosa sapidissima</v>
          </cell>
          <cell r="B23">
            <v>0.9</v>
          </cell>
          <cell r="E23" t="str">
            <v>ANCHMEDGSA6</v>
          </cell>
          <cell r="F23">
            <v>0.64843734399999997</v>
          </cell>
          <cell r="G23">
            <v>0.35156265600000003</v>
          </cell>
          <cell r="H23">
            <v>0.55651216416918003</v>
          </cell>
          <cell r="I23">
            <v>0.27825608208459002</v>
          </cell>
          <cell r="J23">
            <v>1.2634500326685574</v>
          </cell>
          <cell r="K23">
            <v>4882.5651347046496</v>
          </cell>
        </row>
        <row r="24">
          <cell r="A24" t="str">
            <v>Amblygaster sirm</v>
          </cell>
          <cell r="B24">
            <v>0.9</v>
          </cell>
          <cell r="E24" t="str">
            <v>ANCHMEDGSA7</v>
          </cell>
          <cell r="F24">
            <v>0.95110497199999999</v>
          </cell>
          <cell r="G24">
            <v>4.8895028000000007E-2</v>
          </cell>
          <cell r="H24">
            <v>0.55651216416918003</v>
          </cell>
          <cell r="I24">
            <v>0.27825608208459002</v>
          </cell>
          <cell r="J24">
            <v>0.17571953013101035</v>
          </cell>
          <cell r="K24">
            <v>3129.9626406018001</v>
          </cell>
        </row>
        <row r="25">
          <cell r="A25" t="str">
            <v>Ammodytes personatus</v>
          </cell>
          <cell r="B25">
            <v>0.3</v>
          </cell>
          <cell r="E25" t="str">
            <v>ANCHMEDGSA9</v>
          </cell>
          <cell r="F25">
            <v>0.78022598899999995</v>
          </cell>
          <cell r="G25">
            <v>0.21977401100000005</v>
          </cell>
          <cell r="H25">
            <v>0.55651216416918003</v>
          </cell>
          <cell r="I25">
            <v>0.27825608208459002</v>
          </cell>
          <cell r="J25">
            <v>0.78982644100188482</v>
          </cell>
          <cell r="K25">
            <v>4368.26238769462</v>
          </cell>
        </row>
        <row r="26">
          <cell r="A26" t="str">
            <v>Amphichthys cryptocentrus</v>
          </cell>
          <cell r="B26">
            <v>0.1</v>
          </cell>
          <cell r="E26" t="str">
            <v>ANCHOBAYB</v>
          </cell>
          <cell r="F26">
            <v>0.74</v>
          </cell>
          <cell r="G26">
            <v>0.26</v>
          </cell>
          <cell r="H26">
            <v>0.55651216416918003</v>
          </cell>
          <cell r="I26">
            <v>0.27825608208459002</v>
          </cell>
          <cell r="J26">
            <v>0.93439107620641282</v>
          </cell>
          <cell r="K26">
            <v>18506.069660652702</v>
          </cell>
        </row>
        <row r="27">
          <cell r="A27" t="str">
            <v>Anarhichas denticulatus</v>
          </cell>
          <cell r="B27">
            <v>0.3</v>
          </cell>
          <cell r="E27" t="str">
            <v>ANCHOSA</v>
          </cell>
          <cell r="F27">
            <v>0.9466</v>
          </cell>
          <cell r="G27">
            <v>5.3400000000000003E-2</v>
          </cell>
          <cell r="H27">
            <v>0.55651216416918003</v>
          </cell>
          <cell r="I27">
            <v>0.27825608208459002</v>
          </cell>
          <cell r="J27">
            <v>0.19190955180547095</v>
          </cell>
          <cell r="K27">
            <v>22348.992761701898</v>
          </cell>
        </row>
        <row r="28">
          <cell r="A28" t="str">
            <v>Anarhichas lupus</v>
          </cell>
          <cell r="B28">
            <v>0.3</v>
          </cell>
          <cell r="E28" t="str">
            <v>ANGLMEDGSA15-16</v>
          </cell>
          <cell r="F28">
            <v>0.59740808682778102</v>
          </cell>
          <cell r="G28">
            <v>0.40259191317221898</v>
          </cell>
          <cell r="H28">
            <v>0.40259191317221898</v>
          </cell>
          <cell r="I28">
            <v>0.20129595658610949</v>
          </cell>
          <cell r="J28">
            <v>2</v>
          </cell>
          <cell r="K28">
            <v>2.14026575744766</v>
          </cell>
        </row>
        <row r="29">
          <cell r="A29" t="str">
            <v>Anchoa nasus</v>
          </cell>
          <cell r="B29">
            <v>0.3</v>
          </cell>
          <cell r="E29" t="str">
            <v>ANGLMEDGSA5</v>
          </cell>
          <cell r="F29">
            <v>0.59740808682778102</v>
          </cell>
          <cell r="G29">
            <v>0.40259191317221898</v>
          </cell>
          <cell r="H29">
            <v>0.40259191317221898</v>
          </cell>
          <cell r="I29">
            <v>0.20129595658610949</v>
          </cell>
          <cell r="J29">
            <v>2</v>
          </cell>
          <cell r="K29">
            <v>1.6914871960308799</v>
          </cell>
        </row>
        <row r="30">
          <cell r="A30" t="str">
            <v>Anodontostoma chacunda</v>
          </cell>
          <cell r="B30">
            <v>0.3</v>
          </cell>
          <cell r="E30" t="str">
            <v>ANGLMEDGSA6</v>
          </cell>
          <cell r="F30">
            <v>0.59740808682778102</v>
          </cell>
          <cell r="G30">
            <v>0.40259191317221898</v>
          </cell>
          <cell r="H30">
            <v>0.40259191317221898</v>
          </cell>
          <cell r="I30">
            <v>0.20129595658610949</v>
          </cell>
          <cell r="J30">
            <v>2</v>
          </cell>
          <cell r="K30">
            <v>2.2936664293501199</v>
          </cell>
        </row>
        <row r="31">
          <cell r="A31" t="str">
            <v>Anoplopoma fimbria</v>
          </cell>
          <cell r="B31">
            <v>0.9</v>
          </cell>
          <cell r="E31" t="str">
            <v>ANGLMEDGSA7</v>
          </cell>
          <cell r="F31">
            <v>0.65046313851858795</v>
          </cell>
          <cell r="G31">
            <v>0.34953686148141205</v>
          </cell>
          <cell r="H31">
            <v>0.40259191317221898</v>
          </cell>
          <cell r="I31">
            <v>0.20129595658610949</v>
          </cell>
          <cell r="J31">
            <v>1.7364326010785454</v>
          </cell>
          <cell r="K31">
            <v>1.39692526753732</v>
          </cell>
        </row>
        <row r="32">
          <cell r="A32" t="str">
            <v>Antimora rostrata</v>
          </cell>
          <cell r="B32">
            <v>0.9</v>
          </cell>
          <cell r="E32" t="str">
            <v>APOLLPJPN</v>
          </cell>
          <cell r="F32">
            <v>0.82856327900000004</v>
          </cell>
          <cell r="G32">
            <v>0.17143672099999996</v>
          </cell>
          <cell r="H32">
            <v>0.26815942291234102</v>
          </cell>
          <cell r="I32">
            <v>0.13407971145617051</v>
          </cell>
          <cell r="J32">
            <v>1.278617914210243</v>
          </cell>
          <cell r="K32">
            <v>87165.737924280693</v>
          </cell>
        </row>
        <row r="33">
          <cell r="A33" t="str">
            <v>Aphanopus carbo</v>
          </cell>
          <cell r="B33">
            <v>0.9</v>
          </cell>
          <cell r="E33" t="str">
            <v>ARFLOUNDGA</v>
          </cell>
          <cell r="F33">
            <v>0.98249972299999999</v>
          </cell>
          <cell r="G33">
            <v>1.7500277000000009E-2</v>
          </cell>
          <cell r="H33">
            <v>0.192808660888974</v>
          </cell>
          <cell r="I33">
            <v>9.6404330444486999E-2</v>
          </cell>
          <cell r="J33">
            <v>0.18152998853176291</v>
          </cell>
          <cell r="K33">
            <v>96691.266955372499</v>
          </cell>
        </row>
        <row r="34">
          <cell r="A34" t="str">
            <v>Aphareus rutilans</v>
          </cell>
          <cell r="B34">
            <v>0.3</v>
          </cell>
          <cell r="E34" t="str">
            <v>ARGANCHONARG</v>
          </cell>
          <cell r="F34">
            <v>0.99455109600000002</v>
          </cell>
          <cell r="G34">
            <v>5.4489039999999767E-3</v>
          </cell>
          <cell r="H34">
            <v>0.63937404952448196</v>
          </cell>
          <cell r="I34">
            <v>0.31968702476224098</v>
          </cell>
          <cell r="J34">
            <v>1.7044495328055492E-2</v>
          </cell>
          <cell r="K34">
            <v>135291.831043785</v>
          </cell>
        </row>
        <row r="35">
          <cell r="A35" t="str">
            <v>Aphia minuta</v>
          </cell>
          <cell r="B35">
            <v>0.3</v>
          </cell>
          <cell r="E35" t="str">
            <v>ARGANCHOSARG</v>
          </cell>
          <cell r="F35">
            <v>0.99818140600000005</v>
          </cell>
          <cell r="G35">
            <v>1.8185939999999512E-3</v>
          </cell>
          <cell r="H35">
            <v>0.63937404952448196</v>
          </cell>
          <cell r="I35">
            <v>0.31968702476224098</v>
          </cell>
          <cell r="J35">
            <v>5.6886700401822185E-3</v>
          </cell>
          <cell r="K35">
            <v>263767.11514711601</v>
          </cell>
        </row>
        <row r="36">
          <cell r="A36" t="str">
            <v>Aplodactylus punctatus</v>
          </cell>
          <cell r="B36">
            <v>0.3</v>
          </cell>
          <cell r="E36" t="str">
            <v>ARGHAKENARG</v>
          </cell>
          <cell r="F36">
            <v>0.77298178751476598</v>
          </cell>
          <cell r="G36">
            <v>0.22701821248523402</v>
          </cell>
          <cell r="H36">
            <v>0.22701821248523399</v>
          </cell>
          <cell r="I36">
            <v>0.11350910624261699</v>
          </cell>
          <cell r="J36">
            <v>2.0000000000000004</v>
          </cell>
          <cell r="K36">
            <v>72949.990675175504</v>
          </cell>
        </row>
        <row r="37">
          <cell r="A37" t="str">
            <v>Aprion virescens</v>
          </cell>
          <cell r="B37">
            <v>0.3</v>
          </cell>
          <cell r="E37" t="str">
            <v>ARGHAKESARG</v>
          </cell>
          <cell r="F37">
            <v>0.77298178751476598</v>
          </cell>
          <cell r="G37">
            <v>0.22701821248523402</v>
          </cell>
          <cell r="H37">
            <v>0.22701821248523399</v>
          </cell>
          <cell r="I37">
            <v>0.11350910624261699</v>
          </cell>
          <cell r="J37">
            <v>2.0000000000000004</v>
          </cell>
          <cell r="K37">
            <v>349125.23636091599</v>
          </cell>
        </row>
        <row r="38">
          <cell r="A38" t="str">
            <v>Apsilus fuscus</v>
          </cell>
          <cell r="B38">
            <v>0.3</v>
          </cell>
          <cell r="E38" t="str">
            <v>ATBTUNAEATL</v>
          </cell>
          <cell r="F38">
            <v>0.99199999999999999</v>
          </cell>
          <cell r="G38">
            <v>8.0000000000000071E-3</v>
          </cell>
          <cell r="H38">
            <v>8.1763170165851801E-2</v>
          </cell>
          <cell r="I38">
            <v>4.08815850829259E-2</v>
          </cell>
          <cell r="J38">
            <v>0.19568712866129032</v>
          </cell>
          <cell r="K38">
            <v>35443.661368538102</v>
          </cell>
        </row>
        <row r="39">
          <cell r="A39" t="str">
            <v>Archosargus probatocephalus</v>
          </cell>
          <cell r="B39">
            <v>0.3</v>
          </cell>
          <cell r="E39" t="str">
            <v>ATBTUNAWATL</v>
          </cell>
          <cell r="F39">
            <v>0.91823682983414801</v>
          </cell>
          <cell r="G39">
            <v>8.1763170165851995E-2</v>
          </cell>
          <cell r="H39">
            <v>8.1763170165851801E-2</v>
          </cell>
          <cell r="I39">
            <v>4.08815850829259E-2</v>
          </cell>
          <cell r="J39">
            <v>2.0000000000000049</v>
          </cell>
          <cell r="K39">
            <v>17954.910611036899</v>
          </cell>
        </row>
        <row r="40">
          <cell r="A40" t="str">
            <v>Arctoscopus japonicus</v>
          </cell>
          <cell r="B40">
            <v>0.3</v>
          </cell>
          <cell r="E40" t="str">
            <v>ATHAL3NOPs4VWX5Zc</v>
          </cell>
          <cell r="F40">
            <v>0.92798742099999998</v>
          </cell>
          <cell r="G40">
            <v>7.2012579000000021E-2</v>
          </cell>
          <cell r="H40">
            <v>0.118498022104184</v>
          </cell>
          <cell r="I40">
            <v>5.9249011052092002E-2</v>
          </cell>
          <cell r="J40">
            <v>1.2154224639578579</v>
          </cell>
          <cell r="K40">
            <v>445.57840187859398</v>
          </cell>
        </row>
        <row r="41">
          <cell r="A41" t="str">
            <v>Argentina silus</v>
          </cell>
          <cell r="B41">
            <v>0.9</v>
          </cell>
          <cell r="E41" t="str">
            <v>ATHAL5YZ</v>
          </cell>
          <cell r="F41">
            <v>0.93500000000000005</v>
          </cell>
          <cell r="G41">
            <v>6.4999999999999947E-2</v>
          </cell>
          <cell r="H41">
            <v>0.118498022104184</v>
          </cell>
          <cell r="I41">
            <v>5.9249011052092002E-2</v>
          </cell>
          <cell r="J41">
            <v>1.0970647247234497</v>
          </cell>
          <cell r="K41">
            <v>85.050379230127703</v>
          </cell>
        </row>
        <row r="42">
          <cell r="A42" t="str">
            <v>Argentina sphyraena</v>
          </cell>
          <cell r="B42">
            <v>0.9</v>
          </cell>
          <cell r="E42" t="str">
            <v>ATKABSAI</v>
          </cell>
          <cell r="F42">
            <v>0.94675143699999997</v>
          </cell>
          <cell r="G42">
            <v>5.3248563000000027E-2</v>
          </cell>
          <cell r="H42">
            <v>7.65957143741232E-2</v>
          </cell>
          <cell r="I42">
            <v>3.82978571870616E-2</v>
          </cell>
          <cell r="J42">
            <v>1.3903796951331604</v>
          </cell>
          <cell r="K42">
            <v>6736.78895148634</v>
          </cell>
        </row>
        <row r="43">
          <cell r="A43" t="str">
            <v>Argopecten irradians</v>
          </cell>
          <cell r="B43">
            <v>0.1</v>
          </cell>
          <cell r="E43" t="str">
            <v>ATLCROAKMATLC</v>
          </cell>
          <cell r="F43">
            <v>0.91169999999999995</v>
          </cell>
          <cell r="G43">
            <v>8.8300000000000045E-2</v>
          </cell>
          <cell r="H43">
            <v>0.87375527634513495</v>
          </cell>
          <cell r="I43">
            <v>0.43687763817256747</v>
          </cell>
          <cell r="J43">
            <v>0.20211608991788538</v>
          </cell>
          <cell r="K43">
            <v>1723.1058777839601</v>
          </cell>
        </row>
        <row r="44">
          <cell r="A44" t="str">
            <v>Argopecten ventricosus</v>
          </cell>
          <cell r="B44">
            <v>0.1</v>
          </cell>
          <cell r="E44" t="str">
            <v>ATOOTHFISHRS</v>
          </cell>
          <cell r="F44">
            <v>0.95930000000000004</v>
          </cell>
          <cell r="G44">
            <v>4.0699999999999958E-2</v>
          </cell>
          <cell r="H44">
            <v>0.10431445032813</v>
          </cell>
          <cell r="I44">
            <v>5.2157225164064999E-2</v>
          </cell>
          <cell r="J44">
            <v>0.78033292361651985</v>
          </cell>
          <cell r="K44">
            <v>914.12120297560898</v>
          </cell>
        </row>
        <row r="45">
          <cell r="A45" t="str">
            <v>Argyrops spinifer</v>
          </cell>
          <cell r="B45">
            <v>0.3</v>
          </cell>
          <cell r="E45" t="str">
            <v>AUSSALMONNZ</v>
          </cell>
          <cell r="F45">
            <v>0.90090000000000003</v>
          </cell>
          <cell r="G45">
            <v>9.9099999999999966E-2</v>
          </cell>
          <cell r="H45">
            <v>0.28581266648811399</v>
          </cell>
          <cell r="I45">
            <v>0.14290633324405699</v>
          </cell>
          <cell r="J45">
            <v>0.69346121862042254</v>
          </cell>
          <cell r="K45">
            <v>398.82743180306102</v>
          </cell>
        </row>
        <row r="46">
          <cell r="A46" t="str">
            <v>Argyrosomus hololepidotus</v>
          </cell>
          <cell r="B46">
            <v>0.3</v>
          </cell>
          <cell r="E46" t="str">
            <v>BCRABCHESB</v>
          </cell>
          <cell r="F46">
            <v>0.80700000000000005</v>
          </cell>
          <cell r="G46">
            <v>0.19299999999999995</v>
          </cell>
          <cell r="H46">
            <v>0.27601104688710498</v>
          </cell>
          <cell r="I46">
            <v>0.13800552344355249</v>
          </cell>
          <cell r="J46">
            <v>1.3984947499506533</v>
          </cell>
          <cell r="K46">
            <v>1021.53997317796</v>
          </cell>
        </row>
        <row r="47">
          <cell r="A47" t="str">
            <v>Argyrosomus regius</v>
          </cell>
          <cell r="B47">
            <v>0.3</v>
          </cell>
          <cell r="E47" t="str">
            <v>BCROAKWASG1</v>
          </cell>
          <cell r="F47">
            <v>0.78285073572463704</v>
          </cell>
          <cell r="G47">
            <v>0.21714926427536296</v>
          </cell>
          <cell r="H47">
            <v>0.262777744797702</v>
          </cell>
          <cell r="I47">
            <v>0.131388872398851</v>
          </cell>
          <cell r="J47">
            <v>1.6527218805575346</v>
          </cell>
          <cell r="K47">
            <v>5589.7071349818098</v>
          </cell>
        </row>
        <row r="48">
          <cell r="A48" t="str">
            <v>Argyrozona argyrozona</v>
          </cell>
          <cell r="B48">
            <v>0.3</v>
          </cell>
          <cell r="E48" t="str">
            <v>BGRDRSE</v>
          </cell>
          <cell r="F48">
            <v>0.91832386608260796</v>
          </cell>
          <cell r="G48">
            <v>8.1676133917392035E-2</v>
          </cell>
          <cell r="H48">
            <v>9.8727299546107594E-2</v>
          </cell>
          <cell r="I48">
            <v>4.9363649773053797E-2</v>
          </cell>
          <cell r="J48">
            <v>1.6545805322923408</v>
          </cell>
          <cell r="K48">
            <v>52486.9715499292</v>
          </cell>
        </row>
        <row r="49">
          <cell r="A49" t="str">
            <v>Ariomma indica</v>
          </cell>
          <cell r="B49">
            <v>0.9</v>
          </cell>
          <cell r="E49" t="str">
            <v>BGROCKPCOAST</v>
          </cell>
          <cell r="F49">
            <v>0.97729999999999995</v>
          </cell>
          <cell r="G49">
            <v>2.2700000000000053E-2</v>
          </cell>
          <cell r="H49">
            <v>5.7450414550083699E-2</v>
          </cell>
          <cell r="I49">
            <v>2.872520727504185E-2</v>
          </cell>
          <cell r="J49">
            <v>0.79024669109082979</v>
          </cell>
          <cell r="K49">
            <v>134.57499999999999</v>
          </cell>
        </row>
        <row r="50">
          <cell r="A50" t="str">
            <v>Aristaeomorpha foliacea</v>
          </cell>
          <cell r="B50">
            <v>0.3</v>
          </cell>
          <cell r="E50" t="str">
            <v>BGRUNTWASG2</v>
          </cell>
          <cell r="F50">
            <v>0.44349253633771302</v>
          </cell>
          <cell r="G50">
            <v>0.55650746366228698</v>
          </cell>
          <cell r="H50">
            <v>0.67416481718747201</v>
          </cell>
          <cell r="I50">
            <v>0.337082408593736</v>
          </cell>
          <cell r="J50">
            <v>1.6509537415018594</v>
          </cell>
          <cell r="K50">
            <v>4053.42129964178</v>
          </cell>
        </row>
        <row r="51">
          <cell r="A51" t="str">
            <v>Aristeus antennatus</v>
          </cell>
          <cell r="B51">
            <v>0.3</v>
          </cell>
          <cell r="E51" t="str">
            <v>BGRUNTWASG3</v>
          </cell>
          <cell r="F51">
            <v>0.32583518281252799</v>
          </cell>
          <cell r="G51">
            <v>0.67416481718747201</v>
          </cell>
          <cell r="H51">
            <v>0.67416481718747201</v>
          </cell>
          <cell r="I51">
            <v>0.337082408593736</v>
          </cell>
          <cell r="J51">
            <v>2</v>
          </cell>
          <cell r="K51">
            <v>4744.6595840281598</v>
          </cell>
        </row>
        <row r="52">
          <cell r="A52" t="str">
            <v>Aristeus varidens</v>
          </cell>
          <cell r="B52">
            <v>0.3</v>
          </cell>
          <cell r="E52" t="str">
            <v>BHAKEWASG3</v>
          </cell>
          <cell r="F52">
            <v>0.80038431075314898</v>
          </cell>
          <cell r="G52">
            <v>0.19961568924685102</v>
          </cell>
          <cell r="H52">
            <v>0.23392511142310901</v>
          </cell>
          <cell r="I52">
            <v>0.11696255571155451</v>
          </cell>
          <cell r="J52">
            <v>1.7066631968878172</v>
          </cell>
          <cell r="K52">
            <v>225.545232479356</v>
          </cell>
        </row>
        <row r="53">
          <cell r="A53" t="str">
            <v>Arripis georgianus</v>
          </cell>
          <cell r="B53">
            <v>0.3</v>
          </cell>
          <cell r="E53" t="str">
            <v>BIGEYEATL</v>
          </cell>
          <cell r="F53">
            <v>0.81635424000000001</v>
          </cell>
          <cell r="G53">
            <v>0.18364575999999999</v>
          </cell>
          <cell r="H53">
            <v>0.236342482310162</v>
          </cell>
          <cell r="I53">
            <v>0.118171241155081</v>
          </cell>
          <cell r="J53">
            <v>1.5540647470986115</v>
          </cell>
          <cell r="K53">
            <v>107255.15177559599</v>
          </cell>
        </row>
        <row r="54">
          <cell r="A54" t="str">
            <v>Arripis trutta</v>
          </cell>
          <cell r="B54">
            <v>0.3</v>
          </cell>
          <cell r="E54" t="str">
            <v>BIGEYECWPAC</v>
          </cell>
          <cell r="F54">
            <v>0.894464802</v>
          </cell>
          <cell r="G54">
            <v>0.105535198</v>
          </cell>
          <cell r="H54">
            <v>0.236342482310162</v>
          </cell>
          <cell r="I54">
            <v>0.118171241155081</v>
          </cell>
          <cell r="J54">
            <v>0.89307006483499485</v>
          </cell>
          <cell r="K54">
            <v>191677.632777194</v>
          </cell>
        </row>
        <row r="55">
          <cell r="A55" t="str">
            <v>Artemesia longinaris</v>
          </cell>
          <cell r="B55">
            <v>0.3</v>
          </cell>
          <cell r="E55" t="str">
            <v>BIGEYEEPAC</v>
          </cell>
          <cell r="F55">
            <v>0.76365751768983803</v>
          </cell>
          <cell r="G55">
            <v>0.23634248231016197</v>
          </cell>
          <cell r="H55">
            <v>0.236342482310162</v>
          </cell>
          <cell r="I55">
            <v>0.118171241155081</v>
          </cell>
          <cell r="J55">
            <v>1.9999999999999998</v>
          </cell>
          <cell r="K55">
            <v>98670.969812814801</v>
          </cell>
        </row>
        <row r="56">
          <cell r="A56" t="str">
            <v>Atheresthes evermanni</v>
          </cell>
          <cell r="B56">
            <v>0.3</v>
          </cell>
          <cell r="E56" t="str">
            <v>BIGEYEIO</v>
          </cell>
          <cell r="F56">
            <v>0.86788321199999996</v>
          </cell>
          <cell r="G56">
            <v>0.13211678800000004</v>
          </cell>
          <cell r="H56">
            <v>0.236342482310162</v>
          </cell>
          <cell r="I56">
            <v>0.118171241155081</v>
          </cell>
          <cell r="J56">
            <v>1.1180113427650111</v>
          </cell>
          <cell r="K56">
            <v>74459.951333233199</v>
          </cell>
        </row>
        <row r="57">
          <cell r="A57" t="str">
            <v>Atheresthes stomias</v>
          </cell>
          <cell r="B57">
            <v>0.3</v>
          </cell>
          <cell r="E57" t="str">
            <v>BIGEYEWPO</v>
          </cell>
          <cell r="F57">
            <v>0.85698504332277103</v>
          </cell>
          <cell r="G57">
            <v>0.14301495667722897</v>
          </cell>
          <cell r="H57">
            <v>0.236342482310162</v>
          </cell>
          <cell r="I57">
            <v>0.118171241155081</v>
          </cell>
          <cell r="J57">
            <v>1.2102348700014458</v>
          </cell>
          <cell r="K57">
            <v>205163.589667272</v>
          </cell>
        </row>
        <row r="58">
          <cell r="A58" t="str">
            <v>Atherina boyeri</v>
          </cell>
          <cell r="B58">
            <v>0.3</v>
          </cell>
          <cell r="E58" t="str">
            <v>BKCDLFENI</v>
          </cell>
          <cell r="F58">
            <v>0.90273617567240405</v>
          </cell>
          <cell r="G58">
            <v>9.7263824327595949E-2</v>
          </cell>
          <cell r="H58">
            <v>9.7263824327596102E-2</v>
          </cell>
          <cell r="I58">
            <v>4.8631912163798051E-2</v>
          </cell>
          <cell r="J58">
            <v>1.9999999999999969</v>
          </cell>
          <cell r="K58">
            <v>11.3698071873842</v>
          </cell>
        </row>
        <row r="59">
          <cell r="A59" t="str">
            <v>Atractoscion aequidens</v>
          </cell>
          <cell r="B59">
            <v>0.3</v>
          </cell>
          <cell r="E59" t="str">
            <v>BKINGCRABPI</v>
          </cell>
          <cell r="F59">
            <v>1</v>
          </cell>
          <cell r="G59">
            <v>0</v>
          </cell>
          <cell r="H59">
            <v>0.87355067427464395</v>
          </cell>
          <cell r="I59">
            <v>0.43677533713732197</v>
          </cell>
          <cell r="J59">
            <v>0</v>
          </cell>
          <cell r="K59">
            <v>159.37646901124501</v>
          </cell>
        </row>
        <row r="60">
          <cell r="A60" t="str">
            <v>Atractoscion nobilis</v>
          </cell>
          <cell r="B60">
            <v>0.3</v>
          </cell>
          <cell r="E60" t="str">
            <v>BKINGCRABSMI</v>
          </cell>
          <cell r="F60">
            <v>1</v>
          </cell>
          <cell r="G60">
            <v>0</v>
          </cell>
          <cell r="H60">
            <v>0.87355067427464395</v>
          </cell>
          <cell r="I60">
            <v>0.43677533713732197</v>
          </cell>
          <cell r="J60">
            <v>0</v>
          </cell>
          <cell r="K60">
            <v>156.74251616204</v>
          </cell>
        </row>
        <row r="61">
          <cell r="A61" t="str">
            <v>Atrobucca nibe</v>
          </cell>
          <cell r="B61">
            <v>0.3</v>
          </cell>
          <cell r="E61" t="str">
            <v>BLACKOREOPR</v>
          </cell>
          <cell r="F61">
            <v>0.93532252188602005</v>
          </cell>
          <cell r="G61">
            <v>6.4677478113979947E-2</v>
          </cell>
          <cell r="H61">
            <v>6.46774781139796E-2</v>
          </cell>
          <cell r="I61">
            <v>3.23387390569898E-2</v>
          </cell>
          <cell r="J61">
            <v>2.0000000000000107</v>
          </cell>
          <cell r="K61">
            <v>141.580878728648</v>
          </cell>
        </row>
        <row r="62">
          <cell r="A62" t="str">
            <v>Atule mate</v>
          </cell>
          <cell r="B62">
            <v>0.3</v>
          </cell>
          <cell r="E62" t="str">
            <v>BLACKOREOWECR</v>
          </cell>
          <cell r="F62">
            <v>0.98780000000000001</v>
          </cell>
          <cell r="G62">
            <v>1.2199999999999989E-2</v>
          </cell>
          <cell r="H62">
            <v>6.46774781139796E-2</v>
          </cell>
          <cell r="I62">
            <v>3.23387390569898E-2</v>
          </cell>
          <cell r="J62">
            <v>0.37725651511953562</v>
          </cell>
          <cell r="K62">
            <v>50.351729412764499</v>
          </cell>
        </row>
        <row r="63">
          <cell r="A63" t="str">
            <v>Aulacomya ater</v>
          </cell>
          <cell r="B63">
            <v>0.1</v>
          </cell>
          <cell r="E63" t="str">
            <v>BLACKROCKNPCOAST</v>
          </cell>
          <cell r="F63">
            <v>0.98020481605679199</v>
          </cell>
          <cell r="G63">
            <v>1.9795183943208006E-2</v>
          </cell>
          <cell r="H63">
            <v>8.4986528381246304E-2</v>
          </cell>
          <cell r="I63">
            <v>4.2493264190623152E-2</v>
          </cell>
          <cell r="J63">
            <v>0.46584286522229901</v>
          </cell>
          <cell r="K63">
            <v>32.439901295496597</v>
          </cell>
        </row>
        <row r="64">
          <cell r="A64" t="str">
            <v>Austroglossus microlepis</v>
          </cell>
          <cell r="B64">
            <v>0.3</v>
          </cell>
          <cell r="E64" t="str">
            <v>BLACKROCKSPCOAST</v>
          </cell>
          <cell r="F64">
            <v>0.98020481605679199</v>
          </cell>
          <cell r="G64">
            <v>1.9795183943208006E-2</v>
          </cell>
          <cell r="H64">
            <v>8.4986528381246304E-2</v>
          </cell>
          <cell r="I64">
            <v>4.2493264190623152E-2</v>
          </cell>
          <cell r="J64">
            <v>0.46584286522229901</v>
          </cell>
          <cell r="K64">
            <v>163.81683616814999</v>
          </cell>
        </row>
        <row r="65">
          <cell r="A65" t="str">
            <v>Austroglossus pectoralis</v>
          </cell>
          <cell r="B65">
            <v>0.3</v>
          </cell>
          <cell r="E65" t="str">
            <v>BLUEFISHATLC</v>
          </cell>
          <cell r="F65">
            <v>0.89592697799999998</v>
          </cell>
          <cell r="G65">
            <v>0.10407302200000002</v>
          </cell>
          <cell r="H65">
            <v>0.52469355421347696</v>
          </cell>
          <cell r="I65">
            <v>0.26234677710673848</v>
          </cell>
          <cell r="J65">
            <v>0.39670021163498737</v>
          </cell>
          <cell r="K65">
            <v>220.58065107701501</v>
          </cell>
        </row>
        <row r="66">
          <cell r="A66" t="str">
            <v>Austromegabalanus psittacus</v>
          </cell>
          <cell r="B66">
            <v>0.1</v>
          </cell>
          <cell r="E66" t="str">
            <v>BLUEROCKCAL</v>
          </cell>
          <cell r="F66">
            <v>0.95169999999999999</v>
          </cell>
          <cell r="G66">
            <v>4.830000000000001E-2</v>
          </cell>
          <cell r="H66">
            <v>0.10371733419182801</v>
          </cell>
          <cell r="I66">
            <v>5.1858667095914003E-2</v>
          </cell>
          <cell r="J66">
            <v>0.93137758266458825</v>
          </cell>
          <cell r="K66">
            <v>19.371888501436501</v>
          </cell>
        </row>
        <row r="67">
          <cell r="A67" t="str">
            <v>Auxis thazard</v>
          </cell>
          <cell r="B67">
            <v>0.9</v>
          </cell>
          <cell r="E67" t="str">
            <v>BMACKECS</v>
          </cell>
          <cell r="F67">
            <v>0.62194784299999994</v>
          </cell>
          <cell r="G67">
            <v>0.37805215700000006</v>
          </cell>
          <cell r="H67">
            <v>0.57138805085564703</v>
          </cell>
          <cell r="I67">
            <v>0.28569402542782352</v>
          </cell>
          <cell r="J67">
            <v>1.3232763843551552</v>
          </cell>
          <cell r="K67">
            <v>13690.594982061701</v>
          </cell>
        </row>
        <row r="68">
          <cell r="A68" t="str">
            <v>Bathyraja eatonii</v>
          </cell>
          <cell r="B68">
            <v>0.3</v>
          </cell>
          <cell r="E68" t="str">
            <v>BMACKPJPN</v>
          </cell>
          <cell r="F68">
            <v>0.86392489900000002</v>
          </cell>
          <cell r="G68">
            <v>0.13607510099999998</v>
          </cell>
          <cell r="H68">
            <v>0.57138805085564703</v>
          </cell>
          <cell r="I68">
            <v>0.28569402542782352</v>
          </cell>
          <cell r="J68">
            <v>0.47629662817144697</v>
          </cell>
          <cell r="K68">
            <v>6115.1158397070103</v>
          </cell>
        </row>
        <row r="69">
          <cell r="A69" t="str">
            <v>Belone belone</v>
          </cell>
          <cell r="B69">
            <v>0.3</v>
          </cell>
          <cell r="E69" t="str">
            <v>BMARLINATL</v>
          </cell>
          <cell r="F69">
            <v>0.76</v>
          </cell>
          <cell r="G69">
            <v>0.24</v>
          </cell>
          <cell r="H69">
            <v>0.26783281835801698</v>
          </cell>
          <cell r="I69">
            <v>0.13391640917900849</v>
          </cell>
          <cell r="J69">
            <v>1.7921627489218863</v>
          </cell>
          <cell r="K69">
            <v>5749.9477921696598</v>
          </cell>
        </row>
        <row r="70">
          <cell r="A70" t="str">
            <v>Berryteuthis magister</v>
          </cell>
          <cell r="B70">
            <v>0.9</v>
          </cell>
          <cell r="E70" t="str">
            <v>BMARLINPAC</v>
          </cell>
          <cell r="F70">
            <v>0.73216718164198302</v>
          </cell>
          <cell r="G70">
            <v>0.26783281835801698</v>
          </cell>
          <cell r="H70">
            <v>0.26783281835801698</v>
          </cell>
          <cell r="I70">
            <v>0.13391640917900849</v>
          </cell>
          <cell r="J70">
            <v>2</v>
          </cell>
          <cell r="K70">
            <v>15521.0842194991</v>
          </cell>
        </row>
        <row r="71">
          <cell r="A71" t="str">
            <v>Beryx decadactylus</v>
          </cell>
          <cell r="B71">
            <v>0.3</v>
          </cell>
          <cell r="E71" t="str">
            <v>BNKROCKCAL</v>
          </cell>
          <cell r="F71">
            <v>0.91700000000000004</v>
          </cell>
          <cell r="G71">
            <v>8.2999999999999963E-2</v>
          </cell>
          <cell r="H71">
            <v>8.5174619664597898E-2</v>
          </cell>
          <cell r="I71">
            <v>4.2587309832298949E-2</v>
          </cell>
          <cell r="J71">
            <v>1.9489373789243511</v>
          </cell>
          <cell r="K71">
            <v>260.22016990749501</v>
          </cell>
        </row>
        <row r="72">
          <cell r="A72" t="str">
            <v>Beryx splendens</v>
          </cell>
          <cell r="B72">
            <v>0.3</v>
          </cell>
          <cell r="E72" t="str">
            <v>BNSNZ</v>
          </cell>
          <cell r="F72">
            <v>0.873</v>
          </cell>
          <cell r="G72">
            <v>0.127</v>
          </cell>
          <cell r="H72">
            <v>0.18048129281078401</v>
          </cell>
          <cell r="I72">
            <v>9.0240646405392005E-2</v>
          </cell>
          <cell r="J72">
            <v>1.4073480749403362</v>
          </cell>
          <cell r="K72">
            <v>451.95935615430301</v>
          </cell>
        </row>
        <row r="73">
          <cell r="A73" t="str">
            <v>Bolbometopon muricatum</v>
          </cell>
          <cell r="B73">
            <v>0.3</v>
          </cell>
          <cell r="E73" t="str">
            <v>BOCACCBCW</v>
          </cell>
          <cell r="F73">
            <v>0.92659574499999997</v>
          </cell>
          <cell r="G73">
            <v>7.3404255000000029E-2</v>
          </cell>
          <cell r="H73">
            <v>0.10601111416887</v>
          </cell>
          <cell r="I73">
            <v>5.3005557084435002E-2</v>
          </cell>
          <cell r="J73">
            <v>1.3848407419446795</v>
          </cell>
          <cell r="K73">
            <v>253.746847286633</v>
          </cell>
        </row>
        <row r="74">
          <cell r="A74" t="str">
            <v>Boops boops</v>
          </cell>
          <cell r="B74">
            <v>0.9</v>
          </cell>
          <cell r="E74" t="str">
            <v>BOCACCSPCOAST</v>
          </cell>
          <cell r="F74">
            <v>0.98864802900000004</v>
          </cell>
          <cell r="G74">
            <v>1.1351970999999961E-2</v>
          </cell>
          <cell r="H74">
            <v>0.10601111416887</v>
          </cell>
          <cell r="I74">
            <v>5.3005557084435002E-2</v>
          </cell>
          <cell r="J74">
            <v>0.21416567666512554</v>
          </cell>
          <cell r="K74">
            <v>157.83296721178101</v>
          </cell>
        </row>
        <row r="75">
          <cell r="A75" t="str">
            <v>Boreogadus saida</v>
          </cell>
          <cell r="B75">
            <v>0.9</v>
          </cell>
          <cell r="E75" t="str">
            <v>BONGAWA</v>
          </cell>
          <cell r="F75">
            <v>0.41124199605686601</v>
          </cell>
          <cell r="G75">
            <v>0.58875800394313393</v>
          </cell>
          <cell r="H75">
            <v>0.69079926277778403</v>
          </cell>
          <cell r="I75">
            <v>0.34539963138889201</v>
          </cell>
          <cell r="J75">
            <v>1.7045704466321219</v>
          </cell>
          <cell r="K75">
            <v>7256.9219068688099</v>
          </cell>
        </row>
        <row r="76">
          <cell r="A76" t="str">
            <v>Bothus pantherinus</v>
          </cell>
          <cell r="B76">
            <v>0.3</v>
          </cell>
          <cell r="E76" t="str">
            <v>BSBASSMATLC</v>
          </cell>
          <cell r="F76">
            <v>0.87772440900000004</v>
          </cell>
          <cell r="G76">
            <v>0.12227559099999996</v>
          </cell>
          <cell r="H76">
            <v>0.39056351131526501</v>
          </cell>
          <cell r="I76">
            <v>0.19528175565763251</v>
          </cell>
          <cell r="J76">
            <v>0.62614958877353211</v>
          </cell>
          <cell r="K76">
            <v>1210.0192185810699</v>
          </cell>
        </row>
        <row r="77">
          <cell r="A77" t="str">
            <v>Brachydeuterus auritus</v>
          </cell>
          <cell r="B77">
            <v>0.3</v>
          </cell>
          <cell r="E77" t="str">
            <v>BTIPSHARATL</v>
          </cell>
          <cell r="F77">
            <v>0.99964881000000005</v>
          </cell>
          <cell r="G77">
            <v>3.5118999999994571E-4</v>
          </cell>
          <cell r="H77">
            <v>9.8538943676572593E-2</v>
          </cell>
          <cell r="I77">
            <v>4.9269471838286297E-2</v>
          </cell>
          <cell r="J77">
            <v>7.1279432658144133E-3</v>
          </cell>
          <cell r="K77">
            <v>9.8124559805843493E-3</v>
          </cell>
        </row>
        <row r="78">
          <cell r="A78" t="str">
            <v>Brama brama</v>
          </cell>
          <cell r="B78">
            <v>0.9</v>
          </cell>
          <cell r="E78" t="str">
            <v>BTIPSHARGM</v>
          </cell>
          <cell r="F78">
            <v>0.996357143</v>
          </cell>
          <cell r="G78">
            <v>3.6428569999999993E-3</v>
          </cell>
          <cell r="H78">
            <v>9.8538943676572593E-2</v>
          </cell>
          <cell r="I78">
            <v>4.9269471838286297E-2</v>
          </cell>
          <cell r="J78">
            <v>7.3937407162729313E-2</v>
          </cell>
          <cell r="K78">
            <v>1.97638002269944E-2</v>
          </cell>
        </row>
        <row r="79">
          <cell r="A79" t="str">
            <v>Bregmaceros mcclellandi</v>
          </cell>
          <cell r="B79">
            <v>0.9</v>
          </cell>
          <cell r="E79" t="str">
            <v>BUTTERGOMCHATT</v>
          </cell>
          <cell r="F79">
            <v>0.97849056599999995</v>
          </cell>
          <cell r="G79">
            <v>2.1509434000000049E-2</v>
          </cell>
          <cell r="H79">
            <v>0.699728097118266</v>
          </cell>
          <cell r="I79">
            <v>0.349864048559133</v>
          </cell>
          <cell r="J79">
            <v>6.1479406325353224E-2</v>
          </cell>
          <cell r="K79">
            <v>9214.4135444600597</v>
          </cell>
        </row>
        <row r="80">
          <cell r="A80" t="str">
            <v>Brevoortia aurea</v>
          </cell>
          <cell r="B80">
            <v>0.9</v>
          </cell>
          <cell r="E80" t="str">
            <v>BWHITMEDGSA1</v>
          </cell>
          <cell r="F80">
            <v>0.73504614598648799</v>
          </cell>
          <cell r="G80">
            <v>0.26495385401351201</v>
          </cell>
          <cell r="H80">
            <v>0.26495385401351201</v>
          </cell>
          <cell r="I80">
            <v>0.13247692700675601</v>
          </cell>
          <cell r="J80">
            <v>2</v>
          </cell>
          <cell r="K80">
            <v>2246.1748651483999</v>
          </cell>
        </row>
        <row r="81">
          <cell r="A81" t="str">
            <v>Brevoortia patronus</v>
          </cell>
          <cell r="B81">
            <v>0.9</v>
          </cell>
          <cell r="E81" t="str">
            <v>BWHITMEDGSA6</v>
          </cell>
          <cell r="F81">
            <v>0.73504614598648799</v>
          </cell>
          <cell r="G81">
            <v>0.26495385401351201</v>
          </cell>
          <cell r="H81">
            <v>0.26495385401351201</v>
          </cell>
          <cell r="I81">
            <v>0.13247692700675601</v>
          </cell>
          <cell r="J81">
            <v>2</v>
          </cell>
          <cell r="K81">
            <v>4678.6237901960203</v>
          </cell>
        </row>
        <row r="82">
          <cell r="A82" t="str">
            <v>Brevoortia tyrannus</v>
          </cell>
          <cell r="B82">
            <v>0.9</v>
          </cell>
          <cell r="E82" t="str">
            <v>BWHITMEDGSA9</v>
          </cell>
          <cell r="F82">
            <v>0.73504614598648799</v>
          </cell>
          <cell r="G82">
            <v>0.26495385401351201</v>
          </cell>
          <cell r="H82">
            <v>0.26495385401351201</v>
          </cell>
          <cell r="I82">
            <v>0.13247692700675601</v>
          </cell>
          <cell r="J82">
            <v>2</v>
          </cell>
          <cell r="K82">
            <v>2275.2045887690601</v>
          </cell>
        </row>
        <row r="83">
          <cell r="A83" t="str">
            <v>Brosme brosme</v>
          </cell>
          <cell r="B83">
            <v>0.3</v>
          </cell>
          <cell r="E83" t="str">
            <v>BWHITNEA</v>
          </cell>
          <cell r="F83">
            <v>0.81733335799999995</v>
          </cell>
          <cell r="G83">
            <v>0.18266664200000005</v>
          </cell>
          <cell r="H83">
            <v>0.26495385401351201</v>
          </cell>
          <cell r="I83">
            <v>0.13247692700675601</v>
          </cell>
          <cell r="J83">
            <v>1.378856274275478</v>
          </cell>
          <cell r="K83">
            <v>424933.465643737</v>
          </cell>
        </row>
        <row r="84">
          <cell r="A84" t="str">
            <v>Brotula barbata</v>
          </cell>
          <cell r="B84">
            <v>0.3</v>
          </cell>
          <cell r="E84" t="str">
            <v>CABEZNCAL</v>
          </cell>
          <cell r="F84">
            <v>0.96</v>
          </cell>
          <cell r="G84">
            <v>4.0000000000000036E-2</v>
          </cell>
          <cell r="H84">
            <v>0.32190825598807399</v>
          </cell>
          <cell r="I84">
            <v>0.16095412799403699</v>
          </cell>
          <cell r="J84">
            <v>0.24851801254505226</v>
          </cell>
          <cell r="K84">
            <v>28.912300801999798</v>
          </cell>
        </row>
        <row r="85">
          <cell r="A85" t="str">
            <v>Buccinum undatum</v>
          </cell>
          <cell r="B85">
            <v>0.1</v>
          </cell>
          <cell r="E85" t="str">
            <v>CABEZORECOAST</v>
          </cell>
          <cell r="F85">
            <v>0.91055900599999995</v>
          </cell>
          <cell r="G85">
            <v>8.9440994000000051E-2</v>
          </cell>
          <cell r="H85">
            <v>0.32190825598807399</v>
          </cell>
          <cell r="I85">
            <v>0.16095412799403699</v>
          </cell>
          <cell r="J85">
            <v>0.55569245172334847</v>
          </cell>
          <cell r="K85">
            <v>17.409905218206401</v>
          </cell>
        </row>
        <row r="86">
          <cell r="A86" t="str">
            <v>Callinectes danae</v>
          </cell>
          <cell r="B86">
            <v>0.1</v>
          </cell>
          <cell r="E86" t="str">
            <v>CABEZSCAL</v>
          </cell>
          <cell r="F86">
            <v>0.97</v>
          </cell>
          <cell r="G86">
            <v>3.0000000000000027E-2</v>
          </cell>
          <cell r="H86">
            <v>0.32190825598807399</v>
          </cell>
          <cell r="I86">
            <v>0.16095412799403699</v>
          </cell>
          <cell r="J86">
            <v>0.1863885094087892</v>
          </cell>
          <cell r="K86">
            <v>23.662378918862601</v>
          </cell>
        </row>
        <row r="87">
          <cell r="A87" t="str">
            <v>Callinectes sapidus</v>
          </cell>
          <cell r="B87">
            <v>0.3</v>
          </cell>
          <cell r="E87" t="str">
            <v>CAPE4RST</v>
          </cell>
          <cell r="F87">
            <v>0.87541735004038401</v>
          </cell>
          <cell r="G87">
            <v>0.12458264995961599</v>
          </cell>
          <cell r="H87">
            <v>0.13804783103302401</v>
          </cell>
          <cell r="I87">
            <v>6.9023915516512005E-2</v>
          </cell>
          <cell r="J87">
            <v>1.8049200632469646</v>
          </cell>
          <cell r="K87">
            <v>15317.8417371821</v>
          </cell>
        </row>
        <row r="88">
          <cell r="A88" t="str">
            <v>Callista chione</v>
          </cell>
          <cell r="B88">
            <v>0.1</v>
          </cell>
          <cell r="E88" t="str">
            <v>CAPEICE</v>
          </cell>
          <cell r="F88">
            <v>0.87541735004038401</v>
          </cell>
          <cell r="G88">
            <v>0.12458264995961599</v>
          </cell>
          <cell r="H88">
            <v>0.13804783103302401</v>
          </cell>
          <cell r="I88">
            <v>6.9023915516512005E-2</v>
          </cell>
          <cell r="J88">
            <v>1.8049200632469646</v>
          </cell>
          <cell r="K88">
            <v>10131.467605645499</v>
          </cell>
        </row>
        <row r="89">
          <cell r="A89" t="str">
            <v>Callorhinchus callorynchus</v>
          </cell>
          <cell r="B89">
            <v>0.3</v>
          </cell>
          <cell r="E89" t="str">
            <v>CAPENOR</v>
          </cell>
          <cell r="F89">
            <v>1</v>
          </cell>
          <cell r="G89">
            <v>0</v>
          </cell>
          <cell r="H89">
            <v>0.13804783103302401</v>
          </cell>
          <cell r="I89">
            <v>6.9023915516512005E-2</v>
          </cell>
          <cell r="J89">
            <v>0</v>
          </cell>
          <cell r="K89">
            <v>38691.905425498597</v>
          </cell>
        </row>
        <row r="90">
          <cell r="A90" t="str">
            <v>Callorhinchus milii</v>
          </cell>
          <cell r="B90">
            <v>0.3</v>
          </cell>
          <cell r="E90" t="str">
            <v>CHAKESA</v>
          </cell>
          <cell r="F90">
            <v>0.95</v>
          </cell>
          <cell r="G90">
            <v>5.0000000000000044E-2</v>
          </cell>
          <cell r="H90">
            <v>0.13797728571562901</v>
          </cell>
          <cell r="I90">
            <v>6.8988642857814503E-2</v>
          </cell>
          <cell r="J90">
            <v>0.72475697344923828</v>
          </cell>
          <cell r="K90">
            <v>187406.12827820599</v>
          </cell>
        </row>
        <row r="91">
          <cell r="A91" t="str">
            <v>Cancer borealis</v>
          </cell>
          <cell r="B91">
            <v>0.3</v>
          </cell>
          <cell r="E91" t="str">
            <v>CHILISPCOAST</v>
          </cell>
          <cell r="F91">
            <v>0.99083737599999999</v>
          </cell>
          <cell r="G91">
            <v>9.1626240000000081E-3</v>
          </cell>
          <cell r="H91">
            <v>9.2986542771810995E-2</v>
          </cell>
          <cell r="I91">
            <v>4.6493271385905498E-2</v>
          </cell>
          <cell r="J91">
            <v>0.19707419432691653</v>
          </cell>
          <cell r="K91">
            <v>1330.3606153846199</v>
          </cell>
        </row>
        <row r="92">
          <cell r="A92" t="str">
            <v>Cancer irroratus</v>
          </cell>
          <cell r="B92">
            <v>0.10000000000000002</v>
          </cell>
          <cell r="E92" t="str">
            <v>CHMACKWA</v>
          </cell>
          <cell r="F92">
            <v>0.52140679284197</v>
          </cell>
          <cell r="G92">
            <v>0.47859320715803</v>
          </cell>
          <cell r="H92">
            <v>0.47859320715803</v>
          </cell>
          <cell r="I92">
            <v>0.239296603579015</v>
          </cell>
          <cell r="J92">
            <v>2</v>
          </cell>
          <cell r="K92">
            <v>176893.45419389801</v>
          </cell>
        </row>
        <row r="93">
          <cell r="A93" t="str">
            <v>Cancer pagurus</v>
          </cell>
          <cell r="B93">
            <v>0.1</v>
          </cell>
          <cell r="E93" t="str">
            <v>CHTRACCH</v>
          </cell>
          <cell r="F93">
            <v>0.75322731339097704</v>
          </cell>
          <cell r="G93">
            <v>0.24677268660902296</v>
          </cell>
          <cell r="H93">
            <v>0.24677268660902299</v>
          </cell>
          <cell r="I93">
            <v>0.12338634330451149</v>
          </cell>
          <cell r="J93">
            <v>1.9999999999999998</v>
          </cell>
          <cell r="K93">
            <v>225916.33529014801</v>
          </cell>
        </row>
        <row r="94">
          <cell r="A94" t="str">
            <v>Cancer productus</v>
          </cell>
          <cell r="B94">
            <v>0.3</v>
          </cell>
          <cell r="E94" t="str">
            <v>CMACKPCOAST</v>
          </cell>
          <cell r="F94">
            <v>0.89600000000000002</v>
          </cell>
          <cell r="G94">
            <v>0.10399999999999998</v>
          </cell>
          <cell r="H94">
            <v>0.39772719456254102</v>
          </cell>
          <cell r="I94">
            <v>0.19886359728127051</v>
          </cell>
          <cell r="J94">
            <v>0.52297153135022245</v>
          </cell>
          <cell r="K94">
            <v>8938.6525440937203</v>
          </cell>
        </row>
        <row r="95">
          <cell r="A95" t="str">
            <v>Caprodon longimanus</v>
          </cell>
          <cell r="B95">
            <v>0.3</v>
          </cell>
          <cell r="E95" t="str">
            <v>CMACKTSST</v>
          </cell>
          <cell r="F95">
            <v>0.61032585299999997</v>
          </cell>
          <cell r="G95">
            <v>0.38967414700000003</v>
          </cell>
          <cell r="H95">
            <v>0.39772719456254102</v>
          </cell>
          <cell r="I95">
            <v>0.19886359728127051</v>
          </cell>
          <cell r="J95">
            <v>1.9595046671555938</v>
          </cell>
          <cell r="K95">
            <v>224191.23113440399</v>
          </cell>
        </row>
        <row r="96">
          <cell r="A96" t="str">
            <v>Capros aper</v>
          </cell>
          <cell r="B96">
            <v>0.3</v>
          </cell>
          <cell r="E96" t="str">
            <v>COD2J3KL</v>
          </cell>
          <cell r="F96">
            <v>0.98668604699999995</v>
          </cell>
          <cell r="G96">
            <v>1.3313953000000045E-2</v>
          </cell>
          <cell r="H96">
            <v>0.36881342817519203</v>
          </cell>
          <cell r="I96">
            <v>0.18440671408759601</v>
          </cell>
          <cell r="J96">
            <v>7.2198851684303178E-2</v>
          </cell>
          <cell r="K96">
            <v>144741.699973382</v>
          </cell>
        </row>
        <row r="97">
          <cell r="A97" t="str">
            <v>Carangoides bajad</v>
          </cell>
          <cell r="B97">
            <v>0.3</v>
          </cell>
          <cell r="E97" t="str">
            <v>COD3M</v>
          </cell>
          <cell r="F97">
            <v>0.76400000000000001</v>
          </cell>
          <cell r="G97">
            <v>0.23599999999999999</v>
          </cell>
          <cell r="H97">
            <v>0.36881342817519203</v>
          </cell>
          <cell r="I97">
            <v>0.18440671408759601</v>
          </cell>
          <cell r="J97">
            <v>1.2797798668431148</v>
          </cell>
          <cell r="K97">
            <v>14382.561326469</v>
          </cell>
        </row>
        <row r="98">
          <cell r="A98" t="str">
            <v>Carangoides fulvoguttatus</v>
          </cell>
          <cell r="B98">
            <v>0.3</v>
          </cell>
          <cell r="E98" t="str">
            <v>COD3NO</v>
          </cell>
          <cell r="F98">
            <v>0.89200000000000002</v>
          </cell>
          <cell r="G98">
            <v>0.10799999999999998</v>
          </cell>
          <cell r="H98">
            <v>0.36881342817519203</v>
          </cell>
          <cell r="I98">
            <v>0.18440671408759601</v>
          </cell>
          <cell r="J98">
            <v>0.58566197296210343</v>
          </cell>
          <cell r="K98">
            <v>49384.707654420301</v>
          </cell>
        </row>
        <row r="99">
          <cell r="A99" t="str">
            <v>Carangoides malabaricus</v>
          </cell>
          <cell r="B99">
            <v>0.3</v>
          </cell>
          <cell r="E99" t="str">
            <v>COD3Pn4RS</v>
          </cell>
          <cell r="F99">
            <v>0.93</v>
          </cell>
          <cell r="G99">
            <v>6.9999999999999951E-2</v>
          </cell>
          <cell r="H99">
            <v>0.36881342817519203</v>
          </cell>
          <cell r="I99">
            <v>0.18440671408759601</v>
          </cell>
          <cell r="J99">
            <v>0.3795957232161779</v>
          </cell>
          <cell r="K99">
            <v>71080.694538615993</v>
          </cell>
        </row>
        <row r="100">
          <cell r="A100" t="str">
            <v>Caranx crysos</v>
          </cell>
          <cell r="B100">
            <v>0.3</v>
          </cell>
          <cell r="E100" t="str">
            <v>COD3Ps</v>
          </cell>
          <cell r="F100">
            <v>0.84818840600000001</v>
          </cell>
          <cell r="G100">
            <v>0.15181159399999999</v>
          </cell>
          <cell r="H100">
            <v>0.36881342817519203</v>
          </cell>
          <cell r="I100">
            <v>0.18440671408759601</v>
          </cell>
          <cell r="J100">
            <v>0.8232433116718687</v>
          </cell>
          <cell r="K100">
            <v>39956.648610795397</v>
          </cell>
        </row>
        <row r="101">
          <cell r="A101" t="str">
            <v>Caranx hippos</v>
          </cell>
          <cell r="B101">
            <v>0.3</v>
          </cell>
          <cell r="E101" t="str">
            <v>COD4TVn</v>
          </cell>
          <cell r="F101">
            <v>0.99539</v>
          </cell>
          <cell r="G101">
            <v>4.610000000000003E-3</v>
          </cell>
          <cell r="H101">
            <v>0.36881342817519203</v>
          </cell>
          <cell r="I101">
            <v>0.18440671408759601</v>
          </cell>
          <cell r="J101">
            <v>2.4999089771808321E-2</v>
          </cell>
          <cell r="K101">
            <v>53056.688545095203</v>
          </cell>
        </row>
        <row r="102">
          <cell r="A102" t="str">
            <v>Caranx ignobilis</v>
          </cell>
          <cell r="B102">
            <v>0.3</v>
          </cell>
          <cell r="E102" t="str">
            <v>COD4VsW</v>
          </cell>
          <cell r="F102">
            <v>0.99236000000000002</v>
          </cell>
          <cell r="G102">
            <v>7.6399999999999801E-3</v>
          </cell>
          <cell r="H102">
            <v>0.36881342817519203</v>
          </cell>
          <cell r="I102">
            <v>0.18440671408759601</v>
          </cell>
          <cell r="J102">
            <v>4.1430161791022768E-2</v>
          </cell>
          <cell r="K102">
            <v>52323.819178141399</v>
          </cell>
        </row>
        <row r="103">
          <cell r="A103" t="str">
            <v>Caranx melampygus</v>
          </cell>
          <cell r="B103">
            <v>0.3</v>
          </cell>
          <cell r="E103" t="str">
            <v>COD4X5Yb</v>
          </cell>
          <cell r="F103">
            <v>0.63118657182480797</v>
          </cell>
          <cell r="G103">
            <v>0.36881342817519203</v>
          </cell>
          <cell r="H103">
            <v>0.36881342817519203</v>
          </cell>
          <cell r="I103">
            <v>0.18440671408759601</v>
          </cell>
          <cell r="J103">
            <v>2</v>
          </cell>
          <cell r="K103">
            <v>66904.865958160299</v>
          </cell>
        </row>
        <row r="104">
          <cell r="A104" t="str">
            <v>Caranx rhonchus</v>
          </cell>
          <cell r="B104">
            <v>0.3</v>
          </cell>
          <cell r="E104" t="str">
            <v>COD5Zjm</v>
          </cell>
          <cell r="F104">
            <v>0.94219536800000003</v>
          </cell>
          <cell r="G104">
            <v>5.7804631999999967E-2</v>
          </cell>
          <cell r="H104">
            <v>0.36881342817519203</v>
          </cell>
          <cell r="I104">
            <v>0.18440671408759601</v>
          </cell>
          <cell r="J104">
            <v>0.31346272984692891</v>
          </cell>
          <cell r="K104">
            <v>37437.410161891603</v>
          </cell>
        </row>
        <row r="105">
          <cell r="A105" t="str">
            <v>Caranx ruber</v>
          </cell>
          <cell r="B105">
            <v>0.3</v>
          </cell>
          <cell r="E105" t="str">
            <v>CODBA2224</v>
          </cell>
          <cell r="F105">
            <v>0.67553670099999996</v>
          </cell>
          <cell r="G105">
            <v>0.32446329900000004</v>
          </cell>
          <cell r="H105">
            <v>0.36881342817519203</v>
          </cell>
          <cell r="I105">
            <v>0.18440671408759601</v>
          </cell>
          <cell r="J105">
            <v>1.7594982948716011</v>
          </cell>
          <cell r="K105">
            <v>11428.181690936301</v>
          </cell>
        </row>
        <row r="106">
          <cell r="A106" t="str">
            <v>Caranx sexfasciatus</v>
          </cell>
          <cell r="B106">
            <v>0.3</v>
          </cell>
          <cell r="E106" t="str">
            <v>CODBA2532</v>
          </cell>
          <cell r="F106">
            <v>0.65600000000000003</v>
          </cell>
          <cell r="G106">
            <v>0.34399999999999997</v>
          </cell>
          <cell r="H106">
            <v>0.36881342817519203</v>
          </cell>
          <cell r="I106">
            <v>0.18440671408759601</v>
          </cell>
          <cell r="J106">
            <v>1.8654418398052184</v>
          </cell>
          <cell r="K106">
            <v>3710.1511702037801</v>
          </cell>
        </row>
        <row r="107">
          <cell r="A107" t="str">
            <v>Carcharhinus brachyurus</v>
          </cell>
          <cell r="B107">
            <v>0.9</v>
          </cell>
          <cell r="E107" t="str">
            <v>CODFAPL</v>
          </cell>
          <cell r="F107">
            <v>0.85680738599999995</v>
          </cell>
          <cell r="G107">
            <v>0.14319261400000005</v>
          </cell>
          <cell r="H107">
            <v>0.36881342817519203</v>
          </cell>
          <cell r="I107">
            <v>0.18440671408759601</v>
          </cell>
          <cell r="J107">
            <v>0.77650434100778654</v>
          </cell>
          <cell r="K107">
            <v>17840.788651782401</v>
          </cell>
        </row>
        <row r="108">
          <cell r="A108" t="str">
            <v>Carcharhinus falciformis</v>
          </cell>
          <cell r="B108">
            <v>0.9</v>
          </cell>
          <cell r="E108" t="str">
            <v>CODGB</v>
          </cell>
          <cell r="F108">
            <v>0.90680000000000005</v>
          </cell>
          <cell r="G108">
            <v>9.319999999999995E-2</v>
          </cell>
          <cell r="H108">
            <v>0.36881342817519203</v>
          </cell>
          <cell r="I108">
            <v>0.18440671408759601</v>
          </cell>
          <cell r="J108">
            <v>0.50540459148211125</v>
          </cell>
          <cell r="K108">
            <v>19443.9403919939</v>
          </cell>
        </row>
        <row r="109">
          <cell r="A109" t="str">
            <v>Carcharhinus limbatus</v>
          </cell>
          <cell r="B109">
            <v>0.9</v>
          </cell>
          <cell r="E109" t="str">
            <v>CODGOM</v>
          </cell>
          <cell r="F109">
            <v>0.63118657182480797</v>
          </cell>
          <cell r="G109">
            <v>0.36881342817519203</v>
          </cell>
          <cell r="H109">
            <v>0.36881342817519203</v>
          </cell>
          <cell r="I109">
            <v>0.18440671408759601</v>
          </cell>
          <cell r="J109">
            <v>2</v>
          </cell>
          <cell r="K109">
            <v>26780.268117438001</v>
          </cell>
        </row>
        <row r="110">
          <cell r="A110" t="str">
            <v>Carcharhinus longimanus</v>
          </cell>
          <cell r="B110">
            <v>0.9</v>
          </cell>
          <cell r="E110" t="str">
            <v>CODICE</v>
          </cell>
          <cell r="F110">
            <v>0.80751022500000003</v>
          </cell>
          <cell r="G110">
            <v>0.19248977499999997</v>
          </cell>
          <cell r="H110">
            <v>0.36881342817519203</v>
          </cell>
          <cell r="I110">
            <v>0.18440671408759601</v>
          </cell>
          <cell r="J110">
            <v>1.0438327907549201</v>
          </cell>
          <cell r="K110">
            <v>132870.743039911</v>
          </cell>
        </row>
        <row r="111">
          <cell r="A111" t="str">
            <v>Carcharhinus sorrah</v>
          </cell>
          <cell r="B111">
            <v>0.9</v>
          </cell>
          <cell r="E111" t="str">
            <v>CODIS</v>
          </cell>
          <cell r="F111">
            <v>0.98354808999999999</v>
          </cell>
          <cell r="G111">
            <v>1.6451910000000014E-2</v>
          </cell>
          <cell r="H111">
            <v>0.36881342817519203</v>
          </cell>
          <cell r="I111">
            <v>0.18440671408759601</v>
          </cell>
          <cell r="J111">
            <v>8.9215352496249706E-2</v>
          </cell>
          <cell r="K111">
            <v>31536.284946732099</v>
          </cell>
        </row>
        <row r="112">
          <cell r="A112" t="str">
            <v>Carcinus aestuarii</v>
          </cell>
          <cell r="B112">
            <v>0.1</v>
          </cell>
          <cell r="E112" t="str">
            <v>CODKAT</v>
          </cell>
          <cell r="F112">
            <v>0.63118657182480797</v>
          </cell>
          <cell r="G112">
            <v>0.36881342817519203</v>
          </cell>
          <cell r="H112">
            <v>0.36881342817519203</v>
          </cell>
          <cell r="I112">
            <v>0.18440671408759601</v>
          </cell>
          <cell r="J112">
            <v>2</v>
          </cell>
          <cell r="K112">
            <v>28803.2929324668</v>
          </cell>
        </row>
        <row r="113">
          <cell r="A113" t="str">
            <v>Carcinus maenas</v>
          </cell>
          <cell r="B113">
            <v>0.1</v>
          </cell>
          <cell r="E113" t="str">
            <v>CODNEAR</v>
          </cell>
          <cell r="F113">
            <v>0.71412203100000005</v>
          </cell>
          <cell r="G113">
            <v>0.28587796899999995</v>
          </cell>
          <cell r="H113">
            <v>0.36881342817519203</v>
          </cell>
          <cell r="I113">
            <v>0.18440671408759601</v>
          </cell>
          <cell r="J113">
            <v>1.5502579199161022</v>
          </cell>
          <cell r="K113">
            <v>555560.78448644001</v>
          </cell>
        </row>
        <row r="114">
          <cell r="A114" t="str">
            <v>Caulolatilus microps</v>
          </cell>
          <cell r="B114">
            <v>0.3</v>
          </cell>
          <cell r="E114" t="str">
            <v>CODNS</v>
          </cell>
          <cell r="F114">
            <v>0.81443379805796101</v>
          </cell>
          <cell r="G114">
            <v>0.18556620194203899</v>
          </cell>
          <cell r="H114">
            <v>0.36881342817519203</v>
          </cell>
          <cell r="I114">
            <v>0.18440671408759601</v>
          </cell>
          <cell r="J114">
            <v>1.0062876661523952</v>
          </cell>
          <cell r="K114">
            <v>261054.17575368</v>
          </cell>
        </row>
        <row r="115">
          <cell r="A115" t="str">
            <v>Caulolatilus princeps</v>
          </cell>
          <cell r="B115">
            <v>0.3</v>
          </cell>
          <cell r="E115" t="str">
            <v>CODVIa</v>
          </cell>
          <cell r="F115">
            <v>0.63118657182480797</v>
          </cell>
          <cell r="G115">
            <v>0.36881342817519203</v>
          </cell>
          <cell r="H115">
            <v>0.36881342817519203</v>
          </cell>
          <cell r="I115">
            <v>0.18440671408759601</v>
          </cell>
          <cell r="J115">
            <v>2</v>
          </cell>
          <cell r="K115">
            <v>71088.328594521794</v>
          </cell>
        </row>
        <row r="116">
          <cell r="A116" t="str">
            <v>Centriscops humerosus</v>
          </cell>
          <cell r="B116">
            <v>0.3</v>
          </cell>
          <cell r="E116" t="str">
            <v>CODVIIek</v>
          </cell>
          <cell r="F116">
            <v>0.65681685199999995</v>
          </cell>
          <cell r="G116">
            <v>0.34318314800000005</v>
          </cell>
          <cell r="H116">
            <v>0.36881342817519203</v>
          </cell>
          <cell r="I116">
            <v>0.18440671408759601</v>
          </cell>
          <cell r="J116">
            <v>1.8610122180094961</v>
          </cell>
          <cell r="K116">
            <v>88654.291233696495</v>
          </cell>
        </row>
        <row r="117">
          <cell r="A117" t="str">
            <v>Centroberyx affinis</v>
          </cell>
          <cell r="B117">
            <v>0.3</v>
          </cell>
          <cell r="E117" t="str">
            <v>CPANDMEDGSA15-16</v>
          </cell>
          <cell r="F117">
            <v>0.53269292627597797</v>
          </cell>
          <cell r="G117">
            <v>0.46730707372402203</v>
          </cell>
          <cell r="H117">
            <v>0.46730707372402203</v>
          </cell>
          <cell r="I117">
            <v>0.23365353686201101</v>
          </cell>
          <cell r="J117">
            <v>2</v>
          </cell>
          <cell r="K117">
            <v>182.18008469873499</v>
          </cell>
        </row>
        <row r="118">
          <cell r="A118" t="str">
            <v>Centrophorus granulosus</v>
          </cell>
          <cell r="B118">
            <v>0.9</v>
          </cell>
          <cell r="E118" t="str">
            <v>CPANDMEDGSA9</v>
          </cell>
          <cell r="F118">
            <v>0.59665389359857202</v>
          </cell>
          <cell r="G118">
            <v>0.40334610640142798</v>
          </cell>
          <cell r="H118">
            <v>0.46730707372402203</v>
          </cell>
          <cell r="I118">
            <v>0.23365353686201101</v>
          </cell>
          <cell r="J118">
            <v>1.7262572260553131</v>
          </cell>
          <cell r="K118">
            <v>192.92739904786899</v>
          </cell>
        </row>
        <row r="119">
          <cell r="A119" t="str">
            <v>Centrophorus squamosus</v>
          </cell>
          <cell r="B119">
            <v>0.9</v>
          </cell>
          <cell r="E119" t="str">
            <v>CRLOBSTERSA12</v>
          </cell>
          <cell r="F119">
            <v>0.96289999999999998</v>
          </cell>
          <cell r="G119">
            <v>3.7100000000000022E-2</v>
          </cell>
          <cell r="H119">
            <v>8.9715715524220696E-2</v>
          </cell>
          <cell r="I119">
            <v>4.4857857762110348E-2</v>
          </cell>
          <cell r="J119">
            <v>0.82705688258115884</v>
          </cell>
          <cell r="K119">
            <v>685.58836294416199</v>
          </cell>
        </row>
        <row r="120">
          <cell r="A120" t="str">
            <v>Centropomus undecimalis</v>
          </cell>
          <cell r="B120">
            <v>0.3</v>
          </cell>
          <cell r="E120" t="str">
            <v>CRLOBSTERSA34</v>
          </cell>
          <cell r="F120">
            <v>0.94610000000000005</v>
          </cell>
          <cell r="G120">
            <v>5.3899999999999948E-2</v>
          </cell>
          <cell r="H120">
            <v>8.9715715524220696E-2</v>
          </cell>
          <cell r="I120">
            <v>4.4857857762110348E-2</v>
          </cell>
          <cell r="J120">
            <v>1.2015732067688516</v>
          </cell>
          <cell r="K120">
            <v>285.66181789340101</v>
          </cell>
        </row>
        <row r="121">
          <cell r="A121" t="str">
            <v>Centropristis striata</v>
          </cell>
          <cell r="B121">
            <v>0.3</v>
          </cell>
          <cell r="E121" t="str">
            <v>CRLOBSTERSA56</v>
          </cell>
          <cell r="F121">
            <v>0.94259999999999999</v>
          </cell>
          <cell r="G121">
            <v>5.7400000000000007E-2</v>
          </cell>
          <cell r="H121">
            <v>8.9715715524220696E-2</v>
          </cell>
          <cell r="I121">
            <v>4.4857857762110348E-2</v>
          </cell>
          <cell r="J121">
            <v>1.2795974409746225</v>
          </cell>
          <cell r="K121">
            <v>380.88242385786799</v>
          </cell>
        </row>
        <row r="122">
          <cell r="A122" t="str">
            <v>Cephalopholis argus</v>
          </cell>
          <cell r="B122">
            <v>0.3</v>
          </cell>
          <cell r="E122" t="str">
            <v>CRLOBSTERSA7</v>
          </cell>
          <cell r="F122">
            <v>0.95499999999999996</v>
          </cell>
          <cell r="G122">
            <v>4.500000000000004E-2</v>
          </cell>
          <cell r="H122">
            <v>8.9715715524220696E-2</v>
          </cell>
          <cell r="I122">
            <v>4.4857857762110348E-2</v>
          </cell>
          <cell r="J122">
            <v>1.0031687255027535</v>
          </cell>
          <cell r="K122">
            <v>380.88242385786799</v>
          </cell>
        </row>
        <row r="123">
          <cell r="A123" t="str">
            <v>Cephalopholis boenak</v>
          </cell>
          <cell r="B123">
            <v>0.3</v>
          </cell>
          <cell r="E123" t="str">
            <v>CRLOBSTERSA8</v>
          </cell>
          <cell r="F123">
            <v>0.91028428447577903</v>
          </cell>
          <cell r="G123">
            <v>8.9715715524220974E-2</v>
          </cell>
          <cell r="H123">
            <v>8.9715715524220696E-2</v>
          </cell>
          <cell r="I123">
            <v>4.4857857762110348E-2</v>
          </cell>
          <cell r="J123">
            <v>2.0000000000000062</v>
          </cell>
          <cell r="K123">
            <v>190.441211928934</v>
          </cell>
        </row>
        <row r="124">
          <cell r="A124" t="str">
            <v>Cephalopholis fulva</v>
          </cell>
          <cell r="B124">
            <v>0.3</v>
          </cell>
          <cell r="E124" t="str">
            <v>CROCKPCOAST</v>
          </cell>
          <cell r="F124">
            <v>0.99880519999999995</v>
          </cell>
          <cell r="G124">
            <v>1.1948000000000514E-3</v>
          </cell>
          <cell r="H124">
            <v>3.8889392662306399E-2</v>
          </cell>
          <cell r="I124">
            <v>1.94446963311532E-2</v>
          </cell>
          <cell r="J124">
            <v>6.1446061159916909E-2</v>
          </cell>
          <cell r="K124">
            <v>222.91297523584899</v>
          </cell>
        </row>
        <row r="125">
          <cell r="A125" t="str">
            <v>Cephalopholis hemistiktos</v>
          </cell>
          <cell r="B125">
            <v>0.1</v>
          </cell>
          <cell r="E125" t="str">
            <v>CROCKWCVANISOGQCI</v>
          </cell>
          <cell r="F125">
            <v>0.96111060733769405</v>
          </cell>
          <cell r="G125">
            <v>3.8889392662305955E-2</v>
          </cell>
          <cell r="H125">
            <v>3.8889392662306399E-2</v>
          </cell>
          <cell r="I125">
            <v>1.94446963311532E-2</v>
          </cell>
          <cell r="J125">
            <v>1.9999999999999771</v>
          </cell>
          <cell r="K125">
            <v>536.88042305424506</v>
          </cell>
        </row>
        <row r="126">
          <cell r="A126" t="str">
            <v>Cephalopholis miniata</v>
          </cell>
          <cell r="B126">
            <v>0.1</v>
          </cell>
          <cell r="E126" t="str">
            <v>CTRACSA</v>
          </cell>
          <cell r="F126">
            <v>0.95899999999999996</v>
          </cell>
          <cell r="G126">
            <v>4.1000000000000036E-2</v>
          </cell>
          <cell r="H126">
            <v>0.281875190746253</v>
          </cell>
          <cell r="I126">
            <v>0.1409375953731265</v>
          </cell>
          <cell r="J126">
            <v>0.29090889404955589</v>
          </cell>
          <cell r="K126">
            <v>52203.685793971097</v>
          </cell>
        </row>
        <row r="127">
          <cell r="A127" t="str">
            <v>Cephaloscyllium isabellum</v>
          </cell>
          <cell r="B127">
            <v>0.3</v>
          </cell>
          <cell r="E127" t="str">
            <v>CUSK4X</v>
          </cell>
          <cell r="F127">
            <v>0.90861317175960798</v>
          </cell>
          <cell r="G127">
            <v>9.1386828240392015E-2</v>
          </cell>
          <cell r="H127">
            <v>0.105223873086188</v>
          </cell>
          <cell r="I127">
            <v>5.2611936543093998E-2</v>
          </cell>
          <cell r="J127">
            <v>1.736997994087099</v>
          </cell>
          <cell r="K127">
            <v>495.01111387655101</v>
          </cell>
        </row>
        <row r="128">
          <cell r="A128" t="str">
            <v>Cepola macrophthalma</v>
          </cell>
          <cell r="B128">
            <v>0.1</v>
          </cell>
          <cell r="E128" t="str">
            <v>DKROCKPCOAST</v>
          </cell>
          <cell r="F128">
            <v>0.99392179899999999</v>
          </cell>
          <cell r="G128">
            <v>6.0782010000000053E-3</v>
          </cell>
          <cell r="H128">
            <v>5.2871533803289301E-2</v>
          </cell>
          <cell r="I128">
            <v>2.6435766901644651E-2</v>
          </cell>
          <cell r="J128">
            <v>0.22992338458022421</v>
          </cell>
          <cell r="K128">
            <v>17.708011324508401</v>
          </cell>
        </row>
        <row r="129">
          <cell r="A129" t="str">
            <v>Cerastoderma edule</v>
          </cell>
          <cell r="B129">
            <v>0.1</v>
          </cell>
          <cell r="E129" t="str">
            <v>DOYSFS</v>
          </cell>
          <cell r="F129">
            <v>0.99124999999999996</v>
          </cell>
          <cell r="G129">
            <v>8.7500000000000355E-3</v>
          </cell>
          <cell r="H129">
            <v>8.77339347040475E-2</v>
          </cell>
          <cell r="I129">
            <v>4.386696735202375E-2</v>
          </cell>
          <cell r="J129">
            <v>0.19946671785589856</v>
          </cell>
          <cell r="K129">
            <v>41.252661450924599</v>
          </cell>
        </row>
        <row r="130">
          <cell r="A130" t="str">
            <v>Cervimunida johni</v>
          </cell>
          <cell r="B130">
            <v>0.1</v>
          </cell>
          <cell r="E130" t="str">
            <v>DRSHRIMPWA</v>
          </cell>
          <cell r="F130">
            <v>0.49496429930158498</v>
          </cell>
          <cell r="G130">
            <v>0.50503570069841497</v>
          </cell>
          <cell r="H130">
            <v>0.61492153442655595</v>
          </cell>
          <cell r="I130">
            <v>0.30746076721327797</v>
          </cell>
          <cell r="J130">
            <v>1.642602096117467</v>
          </cell>
          <cell r="K130">
            <v>102.62094347668</v>
          </cell>
        </row>
        <row r="131">
          <cell r="A131" t="str">
            <v>Cetengraulis edentulus</v>
          </cell>
          <cell r="B131">
            <v>0.3</v>
          </cell>
          <cell r="E131" t="str">
            <v>DSOLEGA</v>
          </cell>
          <cell r="F131">
            <v>0.99741735899999995</v>
          </cell>
          <cell r="G131">
            <v>2.5826410000000521E-3</v>
          </cell>
          <cell r="H131">
            <v>8.9503877280530303E-2</v>
          </cell>
          <cell r="I131">
            <v>4.4751938640265151E-2</v>
          </cell>
          <cell r="J131">
            <v>5.7710147950469887E-2</v>
          </cell>
          <cell r="K131">
            <v>11609.4419953506</v>
          </cell>
        </row>
        <row r="132">
          <cell r="A132" t="str">
            <v>Cetengraulis mysticetus</v>
          </cell>
          <cell r="B132">
            <v>0.3</v>
          </cell>
          <cell r="E132" t="str">
            <v>DSOLEPCOAST</v>
          </cell>
          <cell r="F132">
            <v>0.98299999999999998</v>
          </cell>
          <cell r="G132">
            <v>1.7000000000000015E-2</v>
          </cell>
          <cell r="H132">
            <v>8.9503877280530303E-2</v>
          </cell>
          <cell r="I132">
            <v>4.4751938640265151E-2</v>
          </cell>
          <cell r="J132">
            <v>0.37987181151308647</v>
          </cell>
          <cell r="K132">
            <v>1784.6770462480299</v>
          </cell>
        </row>
        <row r="133">
          <cell r="A133" t="str">
            <v>Chaceon affinis</v>
          </cell>
          <cell r="B133">
            <v>0.3</v>
          </cell>
          <cell r="E133" t="str">
            <v>DUSROCKGA</v>
          </cell>
          <cell r="F133">
            <v>0.95500415500000002</v>
          </cell>
          <cell r="G133">
            <v>4.4995844999999979E-2</v>
          </cell>
          <cell r="H133">
            <v>8.3413565416388905E-2</v>
          </cell>
          <cell r="I133">
            <v>4.1706782708194452E-2</v>
          </cell>
          <cell r="J133">
            <v>1.07886156826859</v>
          </cell>
          <cell r="K133">
            <v>282.52179525703099</v>
          </cell>
        </row>
        <row r="134">
          <cell r="A134" t="str">
            <v>Chaceon fenneri</v>
          </cell>
          <cell r="B134">
            <v>0.3</v>
          </cell>
          <cell r="E134" t="str">
            <v>Fis-10768</v>
          </cell>
          <cell r="F134">
            <v>0.99818492613452203</v>
          </cell>
          <cell r="G134">
            <v>1.8150738654779675E-3</v>
          </cell>
          <cell r="H134">
            <v>0.18651207361123401</v>
          </cell>
          <cell r="I134">
            <v>9.3256036805617004E-2</v>
          </cell>
          <cell r="J134">
            <v>1.9463339078641201E-2</v>
          </cell>
          <cell r="K134">
            <v>1657.02989638448</v>
          </cell>
        </row>
        <row r="135">
          <cell r="A135" t="str">
            <v>Chaceon maritae</v>
          </cell>
          <cell r="B135">
            <v>0.3</v>
          </cell>
          <cell r="E135" t="str">
            <v>Fis-11256</v>
          </cell>
          <cell r="F135">
            <v>0.94596133226370305</v>
          </cell>
          <cell r="G135">
            <v>5.4038667736296953E-2</v>
          </cell>
          <cell r="H135">
            <v>0.195792274406872</v>
          </cell>
          <cell r="I135">
            <v>9.7896137203435998E-2</v>
          </cell>
          <cell r="J135">
            <v>0.55200000000000282</v>
          </cell>
          <cell r="K135">
            <v>93824.150198136995</v>
          </cell>
        </row>
        <row r="136">
          <cell r="A136" t="str">
            <v>Chaceon quinquedens</v>
          </cell>
          <cell r="B136">
            <v>0.3</v>
          </cell>
          <cell r="E136" t="str">
            <v>Fis-115175</v>
          </cell>
          <cell r="F136">
            <v>0.80793518657664598</v>
          </cell>
          <cell r="G136">
            <v>0.19206481342335402</v>
          </cell>
          <cell r="H136">
            <v>0.56378454354069596</v>
          </cell>
          <cell r="I136">
            <v>0.28189227177034798</v>
          </cell>
          <cell r="J136">
            <v>0.68134118121487697</v>
          </cell>
          <cell r="K136">
            <v>23688.291000000001</v>
          </cell>
        </row>
        <row r="137">
          <cell r="A137" t="str">
            <v>Chamelea gallina</v>
          </cell>
          <cell r="B137">
            <v>0.1</v>
          </cell>
          <cell r="E137" t="str">
            <v>Fis-123198</v>
          </cell>
          <cell r="F137">
            <v>0.49515332101193499</v>
          </cell>
          <cell r="G137">
            <v>0.50484667898806501</v>
          </cell>
          <cell r="H137">
            <v>0.61615135624785</v>
          </cell>
          <cell r="I137">
            <v>0.308075678123925</v>
          </cell>
          <cell r="J137">
            <v>1.6387099496539543</v>
          </cell>
          <cell r="K137">
            <v>2351.3719999999998</v>
          </cell>
        </row>
        <row r="138">
          <cell r="A138" t="str">
            <v>Champsocephalus gunnari</v>
          </cell>
          <cell r="B138">
            <v>0.3</v>
          </cell>
          <cell r="E138" t="str">
            <v>Fis-123736</v>
          </cell>
          <cell r="F138">
            <v>0.84628957468686195</v>
          </cell>
          <cell r="G138">
            <v>0.15371042531313805</v>
          </cell>
          <cell r="H138">
            <v>0.19169577824068801</v>
          </cell>
          <cell r="I138">
            <v>9.5847889120344004E-2</v>
          </cell>
          <cell r="J138">
            <v>1.6036912938180978</v>
          </cell>
          <cell r="K138">
            <v>267.76062293615399</v>
          </cell>
        </row>
        <row r="139">
          <cell r="A139" t="str">
            <v>Channichthys rhinoceratus</v>
          </cell>
          <cell r="B139">
            <v>0.3</v>
          </cell>
          <cell r="E139" t="str">
            <v>Fis-12375</v>
          </cell>
          <cell r="F139">
            <v>0.84067460569082297</v>
          </cell>
          <cell r="G139">
            <v>0.15932539430917703</v>
          </cell>
          <cell r="H139">
            <v>0.30722132065851998</v>
          </cell>
          <cell r="I139">
            <v>0.15361066032925999</v>
          </cell>
          <cell r="J139">
            <v>1.0372027173613321</v>
          </cell>
          <cell r="K139">
            <v>13206.9727766162</v>
          </cell>
        </row>
        <row r="140">
          <cell r="A140" t="str">
            <v>Chanos chanos</v>
          </cell>
          <cell r="B140">
            <v>0.3</v>
          </cell>
          <cell r="E140" t="str">
            <v>Fis-125192</v>
          </cell>
          <cell r="F140">
            <v>0.53534297661569397</v>
          </cell>
          <cell r="G140">
            <v>0.46465702338430603</v>
          </cell>
          <cell r="H140">
            <v>0.58543545433187305</v>
          </cell>
          <cell r="I140">
            <v>0.29271772716593653</v>
          </cell>
          <cell r="J140">
            <v>1.5873894208016317</v>
          </cell>
          <cell r="K140">
            <v>5.5670000000000002</v>
          </cell>
        </row>
        <row r="141">
          <cell r="A141" t="str">
            <v>Cheilinus undulatus</v>
          </cell>
          <cell r="B141">
            <v>0.3</v>
          </cell>
          <cell r="E141" t="str">
            <v>Fis-128156</v>
          </cell>
          <cell r="F141">
            <v>0.52353257066189596</v>
          </cell>
          <cell r="G141">
            <v>0.47646742933810404</v>
          </cell>
          <cell r="H141">
            <v>0.61492153442655595</v>
          </cell>
          <cell r="I141">
            <v>0.30746076721327797</v>
          </cell>
          <cell r="J141">
            <v>1.5496852936933911</v>
          </cell>
          <cell r="K141">
            <v>6217.7740000000003</v>
          </cell>
        </row>
        <row r="142">
          <cell r="A142" t="str">
            <v>Cheilodactylus variegatus</v>
          </cell>
          <cell r="B142">
            <v>0.3</v>
          </cell>
          <cell r="E142" t="str">
            <v>Fis-128329</v>
          </cell>
          <cell r="F142">
            <v>0.56716752397840597</v>
          </cell>
          <cell r="G142">
            <v>0.43283247602159403</v>
          </cell>
          <cell r="H142">
            <v>0.54679146052893302</v>
          </cell>
          <cell r="I142">
            <v>0.27339573026446651</v>
          </cell>
          <cell r="J142">
            <v>1.5831720400420959</v>
          </cell>
          <cell r="K142">
            <v>1722.6179999999999</v>
          </cell>
        </row>
        <row r="143">
          <cell r="A143" t="str">
            <v>Cheimerius nufar</v>
          </cell>
          <cell r="B143">
            <v>0.3</v>
          </cell>
          <cell r="E143" t="str">
            <v>Fis-12972</v>
          </cell>
          <cell r="F143">
            <v>0.60000008576661301</v>
          </cell>
          <cell r="G143">
            <v>0.39999991423338699</v>
          </cell>
          <cell r="H143">
            <v>0.46118221204175902</v>
          </cell>
          <cell r="I143">
            <v>0.23059110602087951</v>
          </cell>
          <cell r="J143">
            <v>1.734671909666663</v>
          </cell>
          <cell r="K143">
            <v>11267.039000000001</v>
          </cell>
        </row>
        <row r="144">
          <cell r="A144" t="str">
            <v>Chelidonichthys capensis</v>
          </cell>
          <cell r="B144">
            <v>0.3</v>
          </cell>
          <cell r="E144" t="str">
            <v>Fis-131339</v>
          </cell>
          <cell r="F144">
            <v>0.63619719354476101</v>
          </cell>
          <cell r="G144">
            <v>0.36380280645523899</v>
          </cell>
          <cell r="H144">
            <v>0.48669218941606801</v>
          </cell>
          <cell r="I144">
            <v>0.24334609470803401</v>
          </cell>
          <cell r="J144">
            <v>1.4950016226548801</v>
          </cell>
          <cell r="K144">
            <v>894.18200000000002</v>
          </cell>
        </row>
        <row r="145">
          <cell r="A145" t="str">
            <v>Chelidonichthys kumu</v>
          </cell>
          <cell r="B145">
            <v>0.3</v>
          </cell>
          <cell r="E145" t="str">
            <v>Fis-131849</v>
          </cell>
          <cell r="F145">
            <v>0.97265646443827403</v>
          </cell>
          <cell r="G145">
            <v>2.7343535561725973E-2</v>
          </cell>
          <cell r="H145">
            <v>7.6894082007104597E-2</v>
          </cell>
          <cell r="I145">
            <v>3.8447041003552299E-2</v>
          </cell>
          <cell r="J145">
            <v>0.71119999999998906</v>
          </cell>
          <cell r="K145">
            <v>977.91800000000001</v>
          </cell>
        </row>
        <row r="146">
          <cell r="A146" t="str">
            <v>Chelidonichthys lucerna</v>
          </cell>
          <cell r="B146">
            <v>0.3</v>
          </cell>
          <cell r="E146" t="str">
            <v>Fis-13508</v>
          </cell>
          <cell r="F146">
            <v>0.570664455798786</v>
          </cell>
          <cell r="G146">
            <v>0.429335544201214</v>
          </cell>
          <cell r="H146">
            <v>0.46332576407392601</v>
          </cell>
          <cell r="I146">
            <v>0.231662882036963</v>
          </cell>
          <cell r="J146">
            <v>1.8532772295076227</v>
          </cell>
          <cell r="K146">
            <v>223.97900000000001</v>
          </cell>
        </row>
        <row r="147">
          <cell r="A147" t="str">
            <v>Chimaera monstrosa</v>
          </cell>
          <cell r="B147">
            <v>0.9</v>
          </cell>
          <cell r="E147" t="str">
            <v>Fis-13666</v>
          </cell>
          <cell r="F147">
            <v>0.81452664244129902</v>
          </cell>
          <cell r="G147">
            <v>0.18547335755870098</v>
          </cell>
          <cell r="H147">
            <v>0.204730559961947</v>
          </cell>
          <cell r="I147">
            <v>0.1023652799809735</v>
          </cell>
          <cell r="J147">
            <v>1.8118775974937467</v>
          </cell>
          <cell r="K147">
            <v>66.176000000000002</v>
          </cell>
        </row>
        <row r="148">
          <cell r="A148" t="str">
            <v>Chionoecetes japonicus</v>
          </cell>
          <cell r="B148">
            <v>0.3</v>
          </cell>
          <cell r="E148" t="str">
            <v>Fis-14259</v>
          </cell>
          <cell r="F148">
            <v>0.84445714512620296</v>
          </cell>
          <cell r="G148">
            <v>0.15554285487379704</v>
          </cell>
          <cell r="H148">
            <v>0.54675255394856304</v>
          </cell>
          <cell r="I148">
            <v>0.27337627697428152</v>
          </cell>
          <cell r="J148">
            <v>0.56896983379589328</v>
          </cell>
          <cell r="K148">
            <v>426058.66700000002</v>
          </cell>
        </row>
        <row r="149">
          <cell r="A149" t="str">
            <v>Chionoecetes opilio</v>
          </cell>
          <cell r="B149">
            <v>0.3</v>
          </cell>
          <cell r="E149" t="str">
            <v>Fis-148979</v>
          </cell>
          <cell r="F149">
            <v>0.57690231684332904</v>
          </cell>
          <cell r="G149">
            <v>0.42309768315667096</v>
          </cell>
          <cell r="H149">
            <v>0.57865810503241299</v>
          </cell>
          <cell r="I149">
            <v>0.2893290525162065</v>
          </cell>
          <cell r="J149">
            <v>1.4623408174088275</v>
          </cell>
          <cell r="K149">
            <v>62.430999999999997</v>
          </cell>
        </row>
        <row r="150">
          <cell r="A150" t="str">
            <v>Chirocentrus dorab</v>
          </cell>
          <cell r="B150">
            <v>0.3</v>
          </cell>
          <cell r="E150" t="str">
            <v>Fis-153539</v>
          </cell>
          <cell r="F150">
            <v>0.90003609167094401</v>
          </cell>
          <cell r="G150">
            <v>9.9963908329055995E-2</v>
          </cell>
          <cell r="H150">
            <v>0.21647062624720201</v>
          </cell>
          <cell r="I150">
            <v>0.108235313123601</v>
          </cell>
          <cell r="J150">
            <v>0.9235794256436497</v>
          </cell>
          <cell r="K150">
            <v>306932.95369789598</v>
          </cell>
        </row>
        <row r="151">
          <cell r="A151" t="str">
            <v>Chirocentrus nudus</v>
          </cell>
          <cell r="B151">
            <v>0.3</v>
          </cell>
          <cell r="E151" t="str">
            <v>Fis-153573</v>
          </cell>
          <cell r="F151">
            <v>0.36747543645166098</v>
          </cell>
          <cell r="G151">
            <v>0.63252456354833897</v>
          </cell>
          <cell r="H151">
            <v>0.77169697858033204</v>
          </cell>
          <cell r="I151">
            <v>0.38584848929016602</v>
          </cell>
          <cell r="J151">
            <v>1.6393081250932862</v>
          </cell>
          <cell r="K151">
            <v>3956.2176044182502</v>
          </cell>
        </row>
        <row r="152">
          <cell r="A152" t="str">
            <v>Chlamys islandica</v>
          </cell>
          <cell r="B152">
            <v>0.1</v>
          </cell>
          <cell r="E152" t="str">
            <v>Fis-153593</v>
          </cell>
          <cell r="F152">
            <v>0.350768819476029</v>
          </cell>
          <cell r="G152">
            <v>0.649231180523971</v>
          </cell>
          <cell r="H152">
            <v>0.74585860175484198</v>
          </cell>
          <cell r="I152">
            <v>0.37292930087742099</v>
          </cell>
          <cell r="J152">
            <v>1.7408961403581649</v>
          </cell>
          <cell r="K152">
            <v>69.66</v>
          </cell>
        </row>
        <row r="153">
          <cell r="A153" t="str">
            <v>Chloroscombrus chrysurus</v>
          </cell>
          <cell r="B153">
            <v>0.3</v>
          </cell>
          <cell r="E153" t="str">
            <v>Fis-155578</v>
          </cell>
          <cell r="F153">
            <v>0.91314013097892399</v>
          </cell>
          <cell r="G153">
            <v>8.6859869021076008E-2</v>
          </cell>
          <cell r="H153">
            <v>0.32190825598807399</v>
          </cell>
          <cell r="I153">
            <v>0.16095412799403699</v>
          </cell>
          <cell r="J153">
            <v>0.5396560504760336</v>
          </cell>
          <cell r="K153">
            <v>137.01541506093099</v>
          </cell>
        </row>
        <row r="154">
          <cell r="A154" t="str">
            <v>Chloroscombrus orqueta</v>
          </cell>
          <cell r="B154">
            <v>0.3</v>
          </cell>
          <cell r="E154" t="str">
            <v>Fis-160080</v>
          </cell>
          <cell r="F154">
            <v>0.97980054546397999</v>
          </cell>
          <cell r="G154">
            <v>2.0199454536020012E-2</v>
          </cell>
          <cell r="H154">
            <v>3.6851809782219698E-2</v>
          </cell>
          <cell r="I154">
            <v>1.8425904891109849E-2</v>
          </cell>
          <cell r="J154">
            <v>1.0962530554342471</v>
          </cell>
          <cell r="K154">
            <v>209.56936099776101</v>
          </cell>
        </row>
        <row r="155">
          <cell r="A155" t="str">
            <v>Choromytilus chorus</v>
          </cell>
          <cell r="B155">
            <v>0.1</v>
          </cell>
          <cell r="E155" t="str">
            <v>Fis-160414</v>
          </cell>
          <cell r="F155">
            <v>0.96963746218843405</v>
          </cell>
          <cell r="G155">
            <v>3.0362537811565948E-2</v>
          </cell>
          <cell r="H155">
            <v>8.3413565416388905E-2</v>
          </cell>
          <cell r="I155">
            <v>4.1706782708194452E-2</v>
          </cell>
          <cell r="J155">
            <v>0.72800000000000931</v>
          </cell>
          <cell r="K155">
            <v>2477.7812047429702</v>
          </cell>
        </row>
        <row r="156">
          <cell r="A156" t="str">
            <v>Cilus gilberti</v>
          </cell>
          <cell r="B156">
            <v>0.3</v>
          </cell>
          <cell r="E156" t="str">
            <v>Fis-164067</v>
          </cell>
          <cell r="F156">
            <v>6.7166003377141098E-2</v>
          </cell>
          <cell r="G156">
            <v>0.93283399662285893</v>
          </cell>
          <cell r="H156">
            <v>1.1083096953006299</v>
          </cell>
          <cell r="I156">
            <v>0.55415484765031497</v>
          </cell>
          <cell r="J156">
            <v>1.6833453692197955</v>
          </cell>
          <cell r="K156">
            <v>304.10000000000002</v>
          </cell>
        </row>
        <row r="157">
          <cell r="A157" t="str">
            <v>Citharichthys sordidus</v>
          </cell>
          <cell r="B157">
            <v>0.3</v>
          </cell>
          <cell r="E157" t="str">
            <v>Fis-164793</v>
          </cell>
          <cell r="F157">
            <v>0.98799729606890996</v>
          </cell>
          <cell r="G157">
            <v>1.2002703931090042E-2</v>
          </cell>
          <cell r="H157">
            <v>2.3825041511889699E-2</v>
          </cell>
          <cell r="I157">
            <v>1.1912520755944849E-2</v>
          </cell>
          <cell r="J157">
            <v>1.0075704527188494</v>
          </cell>
          <cell r="K157">
            <v>813.39786031689505</v>
          </cell>
        </row>
        <row r="158">
          <cell r="A158" t="str">
            <v>Clinocardium nuttallii</v>
          </cell>
          <cell r="B158">
            <v>0.1</v>
          </cell>
          <cell r="E158" t="str">
            <v>Fis-16989</v>
          </cell>
          <cell r="F158">
            <v>0.83115569671996203</v>
          </cell>
          <cell r="G158">
            <v>0.16884430328003797</v>
          </cell>
          <cell r="H158">
            <v>0.32645372977562398</v>
          </cell>
          <cell r="I158">
            <v>0.16322686488781199</v>
          </cell>
          <cell r="J158">
            <v>1.0344149132318807</v>
          </cell>
          <cell r="K158">
            <v>21356.038365984099</v>
          </cell>
        </row>
        <row r="159">
          <cell r="A159" t="str">
            <v>Clupanodon thrissa</v>
          </cell>
          <cell r="B159">
            <v>0.3</v>
          </cell>
          <cell r="E159" t="str">
            <v>Fis-19897</v>
          </cell>
          <cell r="F159">
            <v>0.74733551448741997</v>
          </cell>
          <cell r="G159">
            <v>0.25266448551258003</v>
          </cell>
          <cell r="H159">
            <v>1.1097283487646199</v>
          </cell>
          <cell r="I159">
            <v>0.55486417438230995</v>
          </cell>
          <cell r="J159">
            <v>0.45536276656147978</v>
          </cell>
          <cell r="K159">
            <v>21634.92</v>
          </cell>
        </row>
        <row r="160">
          <cell r="A160" t="str">
            <v>Clupea harengus</v>
          </cell>
          <cell r="B160">
            <v>0.89999999999999991</v>
          </cell>
          <cell r="E160" t="str">
            <v>Fis-21466</v>
          </cell>
          <cell r="F160">
            <v>0.78419086066688504</v>
          </cell>
          <cell r="G160">
            <v>0.21580913933311496</v>
          </cell>
          <cell r="H160">
            <v>0.257776783172046</v>
          </cell>
          <cell r="I160">
            <v>0.128888391586023</v>
          </cell>
          <cell r="J160">
            <v>1.6743877138778562</v>
          </cell>
          <cell r="K160">
            <v>4634.4949999999999</v>
          </cell>
        </row>
        <row r="161">
          <cell r="A161" t="str">
            <v>Clupea pallasii</v>
          </cell>
          <cell r="B161">
            <v>0.90000000000000013</v>
          </cell>
          <cell r="E161" t="str">
            <v>Fis-21523</v>
          </cell>
          <cell r="F161">
            <v>0.72295063644163404</v>
          </cell>
          <cell r="G161">
            <v>0.27704936355836596</v>
          </cell>
          <cell r="H161">
            <v>0.33847172516556501</v>
          </cell>
          <cell r="I161">
            <v>0.1692358625827825</v>
          </cell>
          <cell r="J161">
            <v>1.6370606048280458</v>
          </cell>
          <cell r="K161">
            <v>643.86099999999999</v>
          </cell>
        </row>
        <row r="162">
          <cell r="A162" t="str">
            <v>Clupeonella cultriventris</v>
          </cell>
          <cell r="B162">
            <v>0.9</v>
          </cell>
          <cell r="E162" t="str">
            <v>Fis-21594</v>
          </cell>
          <cell r="F162">
            <v>0.81812214175763198</v>
          </cell>
          <cell r="G162">
            <v>0.18187785824236802</v>
          </cell>
          <cell r="H162">
            <v>0.47831241830811599</v>
          </cell>
          <cell r="I162">
            <v>0.239156209154058</v>
          </cell>
          <cell r="J162">
            <v>0.76049816513527024</v>
          </cell>
          <cell r="K162">
            <v>6781.1629999999996</v>
          </cell>
        </row>
        <row r="163">
          <cell r="A163" t="str">
            <v>Coelorinchus chilensis</v>
          </cell>
          <cell r="B163">
            <v>0.3</v>
          </cell>
          <cell r="E163" t="str">
            <v>Fis-21630</v>
          </cell>
          <cell r="F163">
            <v>0.55651706701586001</v>
          </cell>
          <cell r="G163">
            <v>0.44348293298413999</v>
          </cell>
          <cell r="H163">
            <v>0.74585860175484198</v>
          </cell>
          <cell r="I163">
            <v>0.37292930087742099</v>
          </cell>
          <cell r="J163">
            <v>1.1891876876950183</v>
          </cell>
          <cell r="K163">
            <v>894.62199999999996</v>
          </cell>
        </row>
        <row r="164">
          <cell r="A164" t="str">
            <v>Cololabis saira</v>
          </cell>
          <cell r="B164">
            <v>0.9</v>
          </cell>
          <cell r="E164" t="str">
            <v>Fis-21631</v>
          </cell>
          <cell r="F164">
            <v>0.60996483906375898</v>
          </cell>
          <cell r="G164">
            <v>0.39003516093624102</v>
          </cell>
          <cell r="H164">
            <v>0.47404399593240198</v>
          </cell>
          <cell r="I164">
            <v>0.23702199796620099</v>
          </cell>
          <cell r="J164">
            <v>1.6455652398637679</v>
          </cell>
          <cell r="K164">
            <v>32138.739000000001</v>
          </cell>
        </row>
        <row r="165">
          <cell r="A165" t="str">
            <v>Concholepas concholepas</v>
          </cell>
          <cell r="B165">
            <v>0.1</v>
          </cell>
          <cell r="E165" t="str">
            <v>Fis-21653</v>
          </cell>
          <cell r="F165">
            <v>0.34419816501742201</v>
          </cell>
          <cell r="G165">
            <v>0.65580183498257805</v>
          </cell>
          <cell r="H165">
            <v>0.80453992212226799</v>
          </cell>
          <cell r="I165">
            <v>0.402269961061134</v>
          </cell>
          <cell r="J165">
            <v>1.6302530600412248</v>
          </cell>
          <cell r="K165">
            <v>5626.6490000000003</v>
          </cell>
        </row>
        <row r="166">
          <cell r="A166" t="str">
            <v>Conger conger</v>
          </cell>
          <cell r="B166">
            <v>0.1</v>
          </cell>
          <cell r="E166" t="str">
            <v>Fis-21893</v>
          </cell>
          <cell r="F166">
            <v>0.28767086874085301</v>
          </cell>
          <cell r="G166">
            <v>0.71232913125914699</v>
          </cell>
          <cell r="H166">
            <v>0.77735784568846999</v>
          </cell>
          <cell r="I166">
            <v>0.388678922844235</v>
          </cell>
          <cell r="J166">
            <v>1.8326929745676392</v>
          </cell>
          <cell r="K166">
            <v>43.835000000000001</v>
          </cell>
        </row>
        <row r="167">
          <cell r="A167" t="str">
            <v>Conger myriaster</v>
          </cell>
          <cell r="B167">
            <v>0.1</v>
          </cell>
          <cell r="E167" t="str">
            <v>Fis-22157</v>
          </cell>
          <cell r="F167">
            <v>0.59203994734275001</v>
          </cell>
          <cell r="G167">
            <v>0.40796005265724999</v>
          </cell>
          <cell r="H167">
            <v>0.51972312098262896</v>
          </cell>
          <cell r="I167">
            <v>0.25986156049131448</v>
          </cell>
          <cell r="J167">
            <v>1.5699130409512241</v>
          </cell>
          <cell r="K167">
            <v>750.74800000000005</v>
          </cell>
        </row>
        <row r="168">
          <cell r="A168" t="str">
            <v>Conger oceanicus</v>
          </cell>
          <cell r="B168">
            <v>0.1</v>
          </cell>
          <cell r="E168" t="str">
            <v>Fis-22208</v>
          </cell>
          <cell r="F168">
            <v>0.53251443937719101</v>
          </cell>
          <cell r="G168">
            <v>0.46748556062280899</v>
          </cell>
          <cell r="H168">
            <v>0.50124103617530902</v>
          </cell>
          <cell r="I168">
            <v>0.25062051808765451</v>
          </cell>
          <cell r="J168">
            <v>1.8653124021525882</v>
          </cell>
          <cell r="K168">
            <v>7.4550000000000001</v>
          </cell>
        </row>
        <row r="169">
          <cell r="A169" t="str">
            <v>Conodon nobilis</v>
          </cell>
          <cell r="B169">
            <v>0.3</v>
          </cell>
          <cell r="E169" t="str">
            <v>Fis-22214</v>
          </cell>
          <cell r="F169">
            <v>0.33213238470456602</v>
          </cell>
          <cell r="G169">
            <v>0.66786761529543393</v>
          </cell>
          <cell r="H169">
            <v>0.70403259040673705</v>
          </cell>
          <cell r="I169">
            <v>0.35201629520336852</v>
          </cell>
          <cell r="J169">
            <v>1.8972633494412248</v>
          </cell>
          <cell r="K169">
            <v>712.08600000000001</v>
          </cell>
        </row>
        <row r="170">
          <cell r="A170" t="str">
            <v>Coregonus albula</v>
          </cell>
          <cell r="B170">
            <v>0.9</v>
          </cell>
          <cell r="E170" t="str">
            <v>Fis-22215</v>
          </cell>
          <cell r="F170">
            <v>0.28364792383010201</v>
          </cell>
          <cell r="G170">
            <v>0.71635207616989804</v>
          </cell>
          <cell r="H170">
            <v>0.79555507190070396</v>
          </cell>
          <cell r="I170">
            <v>0.39777753595035198</v>
          </cell>
          <cell r="J170">
            <v>1.8008862025313277</v>
          </cell>
          <cell r="K170">
            <v>58471.063999999998</v>
          </cell>
        </row>
        <row r="171">
          <cell r="A171" t="str">
            <v>Coregonus lavaretus</v>
          </cell>
          <cell r="B171">
            <v>0.9</v>
          </cell>
          <cell r="E171" t="str">
            <v>Fis-22220</v>
          </cell>
          <cell r="F171">
            <v>0.74640799734756702</v>
          </cell>
          <cell r="G171">
            <v>0.25359200265243298</v>
          </cell>
          <cell r="H171">
            <v>0.30796804143374301</v>
          </cell>
          <cell r="I171">
            <v>0.15398402071687151</v>
          </cell>
          <cell r="J171">
            <v>1.6468721979841625</v>
          </cell>
          <cell r="K171">
            <v>3891.4369999999999</v>
          </cell>
        </row>
        <row r="172">
          <cell r="A172" t="str">
            <v>Coryphaena hippurus</v>
          </cell>
          <cell r="B172">
            <v>0.9</v>
          </cell>
          <cell r="E172" t="str">
            <v>Fis-22224</v>
          </cell>
          <cell r="F172">
            <v>-7.1109767917447303E-2</v>
          </cell>
          <cell r="G172">
            <v>1.0711097679174473</v>
          </cell>
          <cell r="H172">
            <v>1.35809607910013</v>
          </cell>
          <cell r="I172">
            <v>0.67904803955006499</v>
          </cell>
          <cell r="J172">
            <v>1.5773696491741014</v>
          </cell>
          <cell r="K172">
            <v>470.88099999999997</v>
          </cell>
        </row>
        <row r="173">
          <cell r="A173" t="str">
            <v>Coryphaenoides rupestris</v>
          </cell>
          <cell r="B173">
            <v>0.3</v>
          </cell>
          <cell r="E173" t="str">
            <v>Fis-22275</v>
          </cell>
          <cell r="F173">
            <v>0.69109602395610203</v>
          </cell>
          <cell r="G173">
            <v>0.30890397604389797</v>
          </cell>
          <cell r="H173">
            <v>0.70784595793743799</v>
          </cell>
          <cell r="I173">
            <v>0.35392297896871899</v>
          </cell>
          <cell r="J173">
            <v>0.87280000000000013</v>
          </cell>
          <cell r="K173">
            <v>195.81899999999999</v>
          </cell>
        </row>
        <row r="174">
          <cell r="A174" t="str">
            <v>Cottoperca gobio</v>
          </cell>
          <cell r="B174">
            <v>0.1</v>
          </cell>
          <cell r="E174" t="str">
            <v>Fis-22305</v>
          </cell>
          <cell r="F174">
            <v>0.60896606813629806</v>
          </cell>
          <cell r="G174">
            <v>0.39103393186370194</v>
          </cell>
          <cell r="H174">
            <v>0.47769761908179398</v>
          </cell>
          <cell r="I174">
            <v>0.23884880954089699</v>
          </cell>
          <cell r="J174">
            <v>1.6371608994632523</v>
          </cell>
          <cell r="K174">
            <v>1444.989</v>
          </cell>
        </row>
        <row r="175">
          <cell r="A175" t="str">
            <v>Crangon crangon</v>
          </cell>
          <cell r="B175">
            <v>0.3</v>
          </cell>
          <cell r="E175" t="str">
            <v>Fis-22712</v>
          </cell>
          <cell r="F175">
            <v>-0.315530772534929</v>
          </cell>
          <cell r="G175">
            <v>1.315530772534929</v>
          </cell>
          <cell r="H175">
            <v>1.70130753369257</v>
          </cell>
          <cell r="I175">
            <v>0.85065376684628502</v>
          </cell>
          <cell r="J175">
            <v>1.5464937954864171</v>
          </cell>
          <cell r="K175">
            <v>17.361999999999998</v>
          </cell>
        </row>
        <row r="176">
          <cell r="A176" t="str">
            <v>Crassostrea gigas</v>
          </cell>
          <cell r="B176">
            <v>0.1</v>
          </cell>
          <cell r="E176" t="str">
            <v>Fis-22717</v>
          </cell>
          <cell r="F176">
            <v>0.58594958374982997</v>
          </cell>
          <cell r="G176">
            <v>0.41405041625017003</v>
          </cell>
          <cell r="H176">
            <v>0.478974417262025</v>
          </cell>
          <cell r="I176">
            <v>0.2394872086310125</v>
          </cell>
          <cell r="J176">
            <v>1.7289040972877763</v>
          </cell>
          <cell r="K176">
            <v>3136.5419999999999</v>
          </cell>
        </row>
        <row r="177">
          <cell r="A177" t="str">
            <v>Crassostrea virginica</v>
          </cell>
          <cell r="B177">
            <v>0.1</v>
          </cell>
          <cell r="E177" t="str">
            <v>Fis-22721</v>
          </cell>
          <cell r="F177">
            <v>0.82413040723002695</v>
          </cell>
          <cell r="G177">
            <v>0.17586959276997305</v>
          </cell>
          <cell r="H177">
            <v>0.21491714617472299</v>
          </cell>
          <cell r="I177">
            <v>0.10745857308736149</v>
          </cell>
          <cell r="J177">
            <v>1.6366269132104971</v>
          </cell>
          <cell r="K177">
            <v>4286.6160489020303</v>
          </cell>
        </row>
        <row r="178">
          <cell r="A178" t="str">
            <v>Crenidens crenidens</v>
          </cell>
          <cell r="B178">
            <v>0.3</v>
          </cell>
          <cell r="E178" t="str">
            <v>Fis-22722</v>
          </cell>
          <cell r="F178">
            <v>0.79085501843877204</v>
          </cell>
          <cell r="G178">
            <v>0.20914498156122796</v>
          </cell>
          <cell r="H178">
            <v>0.263106706184358</v>
          </cell>
          <cell r="I178">
            <v>0.131553353092179</v>
          </cell>
          <cell r="J178">
            <v>1.5898111043561221</v>
          </cell>
          <cell r="K178">
            <v>152.351</v>
          </cell>
        </row>
        <row r="179">
          <cell r="A179" t="str">
            <v>Cromileptes altivelis</v>
          </cell>
          <cell r="B179">
            <v>0.3</v>
          </cell>
          <cell r="E179" t="str">
            <v>Fis-22723</v>
          </cell>
          <cell r="F179">
            <v>0.86824559138338497</v>
          </cell>
          <cell r="G179">
            <v>0.13175440861661503</v>
          </cell>
          <cell r="H179">
            <v>0.14981528289241999</v>
          </cell>
          <cell r="I179">
            <v>7.4907641446209997E-2</v>
          </cell>
          <cell r="J179">
            <v>1.7588914304720942</v>
          </cell>
          <cell r="K179">
            <v>8649.73633101618</v>
          </cell>
        </row>
        <row r="180">
          <cell r="A180" t="str">
            <v>Ctenolabrus rupestris</v>
          </cell>
          <cell r="B180">
            <v>0.3</v>
          </cell>
          <cell r="E180" t="str">
            <v>Fis-22724</v>
          </cell>
          <cell r="F180">
            <v>0.55948633603595799</v>
          </cell>
          <cell r="G180">
            <v>0.44051366396404201</v>
          </cell>
          <cell r="H180">
            <v>0.51257086682035102</v>
          </cell>
          <cell r="I180">
            <v>0.25628543341017551</v>
          </cell>
          <cell r="J180">
            <v>1.7188400374632917</v>
          </cell>
          <cell r="K180">
            <v>1217.4087060332499</v>
          </cell>
        </row>
        <row r="181">
          <cell r="A181" t="str">
            <v>Cyclopterus lumpus</v>
          </cell>
          <cell r="B181">
            <v>0.9</v>
          </cell>
          <cell r="E181" t="str">
            <v>Fis-22725</v>
          </cell>
          <cell r="F181">
            <v>0.64214759158589596</v>
          </cell>
          <cell r="G181">
            <v>0.35785240841410404</v>
          </cell>
          <cell r="H181">
            <v>0.44329940176791599</v>
          </cell>
          <cell r="I181">
            <v>0.221649700883958</v>
          </cell>
          <cell r="J181">
            <v>1.6144953365015065</v>
          </cell>
          <cell r="K181">
            <v>418.212009752656</v>
          </cell>
        </row>
        <row r="182">
          <cell r="A182" t="str">
            <v>Cymatoceps nasutus</v>
          </cell>
          <cell r="B182">
            <v>0.3</v>
          </cell>
          <cell r="E182" t="str">
            <v>Fis-22726</v>
          </cell>
          <cell r="F182">
            <v>0.84418339228428796</v>
          </cell>
          <cell r="G182">
            <v>0.15581660771571204</v>
          </cell>
          <cell r="H182">
            <v>0.39628205182156601</v>
          </cell>
          <cell r="I182">
            <v>0.198141025910783</v>
          </cell>
          <cell r="J182">
            <v>0.78639245456350682</v>
          </cell>
          <cell r="K182">
            <v>60193.574634952303</v>
          </cell>
        </row>
        <row r="183">
          <cell r="A183" t="str">
            <v>Cynoponticus coniceps</v>
          </cell>
          <cell r="B183">
            <v>0.1</v>
          </cell>
          <cell r="E183" t="str">
            <v>Fis-22727</v>
          </cell>
          <cell r="F183">
            <v>0.72608771336035405</v>
          </cell>
          <cell r="G183">
            <v>0.27391228663964595</v>
          </cell>
          <cell r="H183">
            <v>0.310269293781267</v>
          </cell>
          <cell r="I183">
            <v>0.1551346468906335</v>
          </cell>
          <cell r="J183">
            <v>1.765642247748487</v>
          </cell>
          <cell r="K183">
            <v>51924.732510024303</v>
          </cell>
        </row>
        <row r="184">
          <cell r="A184" t="str">
            <v>Cynoscion acoupa</v>
          </cell>
          <cell r="B184">
            <v>0.3</v>
          </cell>
          <cell r="E184" t="str">
            <v>Fis-22729</v>
          </cell>
          <cell r="F184">
            <v>0.77148840014978903</v>
          </cell>
          <cell r="G184">
            <v>0.22851159985021097</v>
          </cell>
          <cell r="H184">
            <v>0.26495385401351201</v>
          </cell>
          <cell r="I184">
            <v>0.13247692700675601</v>
          </cell>
          <cell r="J184">
            <v>1.7249162175882704</v>
          </cell>
          <cell r="K184">
            <v>307127.21847565501</v>
          </cell>
        </row>
        <row r="185">
          <cell r="A185" t="str">
            <v>Cynoscion analis</v>
          </cell>
          <cell r="B185">
            <v>0.3</v>
          </cell>
          <cell r="E185" t="str">
            <v>Fis-22730</v>
          </cell>
          <cell r="F185">
            <v>0.90252443406847904</v>
          </cell>
          <cell r="G185">
            <v>9.7475565931520958E-2</v>
          </cell>
          <cell r="H185">
            <v>0.111629541093692</v>
          </cell>
          <cell r="I185">
            <v>5.5814770546845999E-2</v>
          </cell>
          <cell r="J185">
            <v>1.7464116572818043</v>
          </cell>
          <cell r="K185">
            <v>30968.440999999999</v>
          </cell>
        </row>
        <row r="186">
          <cell r="A186" t="str">
            <v>Cynoscion arenarius</v>
          </cell>
          <cell r="B186">
            <v>0.3</v>
          </cell>
          <cell r="E186" t="str">
            <v>Fis-22732</v>
          </cell>
          <cell r="F186">
            <v>0.61190957656932099</v>
          </cell>
          <cell r="G186">
            <v>0.38809042343067901</v>
          </cell>
          <cell r="H186">
            <v>0.437046071067202</v>
          </cell>
          <cell r="I186">
            <v>0.218523035533601</v>
          </cell>
          <cell r="J186">
            <v>1.7759703112443934</v>
          </cell>
          <cell r="K186">
            <v>8504.4040000000005</v>
          </cell>
        </row>
        <row r="187">
          <cell r="A187" t="str">
            <v>Cynoscion guatucupa</v>
          </cell>
          <cell r="B187">
            <v>0.3</v>
          </cell>
          <cell r="E187" t="str">
            <v>Fis-22735</v>
          </cell>
          <cell r="F187">
            <v>0.552314299544304</v>
          </cell>
          <cell r="G187">
            <v>0.447685700455696</v>
          </cell>
          <cell r="H187">
            <v>0.52264771860496695</v>
          </cell>
          <cell r="I187">
            <v>0.26132385930248347</v>
          </cell>
          <cell r="J187">
            <v>1.7131451435419753</v>
          </cell>
          <cell r="K187">
            <v>3042.1129999999998</v>
          </cell>
        </row>
        <row r="188">
          <cell r="A188" t="str">
            <v>Cynoscion jamaicensis</v>
          </cell>
          <cell r="B188">
            <v>0.3</v>
          </cell>
          <cell r="E188" t="str">
            <v>Fis-22739</v>
          </cell>
          <cell r="F188">
            <v>0.65890509802518105</v>
          </cell>
          <cell r="G188">
            <v>0.34109490197481895</v>
          </cell>
          <cell r="H188">
            <v>0.70448368309604004</v>
          </cell>
          <cell r="I188">
            <v>0.35224184154802002</v>
          </cell>
          <cell r="J188">
            <v>0.96835430020405044</v>
          </cell>
          <cell r="K188">
            <v>209370.236</v>
          </cell>
        </row>
        <row r="189">
          <cell r="A189" t="str">
            <v>Cynoscion leiarchus</v>
          </cell>
          <cell r="B189">
            <v>0.3</v>
          </cell>
          <cell r="E189" t="str">
            <v>Fis-22740</v>
          </cell>
          <cell r="F189">
            <v>0.90861317175960798</v>
          </cell>
          <cell r="G189">
            <v>9.1386828240392015E-2</v>
          </cell>
          <cell r="H189">
            <v>0.105223873086188</v>
          </cell>
          <cell r="I189">
            <v>5.2611936543093998E-2</v>
          </cell>
          <cell r="J189">
            <v>1.736997994087099</v>
          </cell>
          <cell r="K189">
            <v>23182.113886123501</v>
          </cell>
        </row>
        <row r="190">
          <cell r="A190" t="str">
            <v>Cynoscion nebulosus</v>
          </cell>
          <cell r="B190">
            <v>0.3</v>
          </cell>
          <cell r="E190" t="str">
            <v>Fis-22743</v>
          </cell>
          <cell r="F190">
            <v>0.85939527100024704</v>
          </cell>
          <cell r="G190">
            <v>0.14060472899975296</v>
          </cell>
          <cell r="H190">
            <v>0.43503938428141498</v>
          </cell>
          <cell r="I190">
            <v>0.21751969214070749</v>
          </cell>
          <cell r="J190">
            <v>0.64639999999999831</v>
          </cell>
          <cell r="K190">
            <v>83770.534</v>
          </cell>
        </row>
        <row r="191">
          <cell r="A191" t="str">
            <v>Cynoscion regalis</v>
          </cell>
          <cell r="B191">
            <v>0.3</v>
          </cell>
          <cell r="E191" t="str">
            <v>Fis-22744</v>
          </cell>
          <cell r="F191">
            <v>0.22497657235191801</v>
          </cell>
          <cell r="G191">
            <v>0.77502342764808196</v>
          </cell>
          <cell r="H191">
            <v>0.87116370310799995</v>
          </cell>
          <cell r="I191">
            <v>0.43558185155399998</v>
          </cell>
          <cell r="J191">
            <v>1.7792831011739265</v>
          </cell>
          <cell r="K191">
            <v>4949.366</v>
          </cell>
        </row>
        <row r="192">
          <cell r="A192" t="str">
            <v>Cynoscion striatus</v>
          </cell>
          <cell r="B192">
            <v>0.3</v>
          </cell>
          <cell r="E192" t="str">
            <v>Fis-22746</v>
          </cell>
          <cell r="F192">
            <v>0.66933346150944195</v>
          </cell>
          <cell r="G192">
            <v>0.33066653849055805</v>
          </cell>
          <cell r="H192">
            <v>0.66272603180491296</v>
          </cell>
          <cell r="I192">
            <v>0.33136301590245648</v>
          </cell>
          <cell r="J192">
            <v>0.99789814379253639</v>
          </cell>
          <cell r="K192">
            <v>77.665000000000006</v>
          </cell>
        </row>
        <row r="193">
          <cell r="A193" t="str">
            <v>Cynoscion virescens</v>
          </cell>
          <cell r="B193">
            <v>0.3</v>
          </cell>
          <cell r="E193" t="str">
            <v>Fis-22748</v>
          </cell>
          <cell r="F193">
            <v>0.52115235984893105</v>
          </cell>
          <cell r="G193">
            <v>0.47884764015106895</v>
          </cell>
          <cell r="H193">
            <v>0.56604186970510395</v>
          </cell>
          <cell r="I193">
            <v>0.28302093485255198</v>
          </cell>
          <cell r="J193">
            <v>1.6919159722249473</v>
          </cell>
          <cell r="K193">
            <v>3315.511</v>
          </cell>
        </row>
        <row r="194">
          <cell r="A194" t="str">
            <v>Cyttus traversi</v>
          </cell>
          <cell r="B194">
            <v>0.3</v>
          </cell>
          <cell r="E194" t="str">
            <v>Fis-22752</v>
          </cell>
          <cell r="F194">
            <v>0.84318811660547299</v>
          </cell>
          <cell r="G194">
            <v>0.15681188339452701</v>
          </cell>
          <cell r="H194">
            <v>0.49188169195272102</v>
          </cell>
          <cell r="I194">
            <v>0.24594084597636051</v>
          </cell>
          <cell r="J194">
            <v>0.63759999999999817</v>
          </cell>
          <cell r="K194">
            <v>254.61799999999999</v>
          </cell>
        </row>
        <row r="195">
          <cell r="A195" t="str">
            <v>Dactylopterus volitans</v>
          </cell>
          <cell r="B195">
            <v>0.3</v>
          </cell>
          <cell r="E195" t="str">
            <v>Fis-22755</v>
          </cell>
          <cell r="F195">
            <v>0.54941533080981497</v>
          </cell>
          <cell r="G195">
            <v>0.45058466919018503</v>
          </cell>
          <cell r="H195">
            <v>0.53145161074382796</v>
          </cell>
          <cell r="I195">
            <v>0.26572580537191398</v>
          </cell>
          <cell r="J195">
            <v>1.6956752414750975</v>
          </cell>
          <cell r="K195">
            <v>6895.9359999999997</v>
          </cell>
        </row>
        <row r="196">
          <cell r="A196" t="str">
            <v>Dalatias licha</v>
          </cell>
          <cell r="B196">
            <v>0.9</v>
          </cell>
          <cell r="E196" t="str">
            <v>Fis-22756</v>
          </cell>
          <cell r="F196">
            <v>0.63144762360580597</v>
          </cell>
          <cell r="G196">
            <v>0.36855237639419403</v>
          </cell>
          <cell r="H196">
            <v>0.55651216416918003</v>
          </cell>
          <cell r="I196">
            <v>0.27825608208459002</v>
          </cell>
          <cell r="J196">
            <v>1.3245078908361612</v>
          </cell>
          <cell r="K196">
            <v>301699.26208937599</v>
          </cell>
        </row>
        <row r="197">
          <cell r="A197" t="str">
            <v>Dasyatis americana</v>
          </cell>
          <cell r="B197">
            <v>0.3</v>
          </cell>
          <cell r="E197" t="str">
            <v>Fis-22758</v>
          </cell>
          <cell r="F197">
            <v>0.82437743481429804</v>
          </cell>
          <cell r="G197">
            <v>0.17562256518570196</v>
          </cell>
          <cell r="H197">
            <v>0.63062623427975395</v>
          </cell>
          <cell r="I197">
            <v>0.31531311713987697</v>
          </cell>
          <cell r="J197">
            <v>0.55697830391177006</v>
          </cell>
          <cell r="K197">
            <v>388042.81300000002</v>
          </cell>
        </row>
        <row r="198">
          <cell r="A198" t="str">
            <v>Dasyatis pastinaca</v>
          </cell>
          <cell r="B198">
            <v>0.3</v>
          </cell>
          <cell r="E198" t="str">
            <v>Fis-22759</v>
          </cell>
          <cell r="F198">
            <v>0.719383138762416</v>
          </cell>
          <cell r="G198">
            <v>0.280616861237584</v>
          </cell>
          <cell r="H198">
            <v>0.33024521979128202</v>
          </cell>
          <cell r="I198">
            <v>0.16512260989564101</v>
          </cell>
          <cell r="J198">
            <v>1.6994454085660129</v>
          </cell>
          <cell r="K198">
            <v>9497.5730000000003</v>
          </cell>
        </row>
        <row r="199">
          <cell r="A199" t="str">
            <v>Decapterus macrosoma</v>
          </cell>
          <cell r="B199">
            <v>0.9</v>
          </cell>
          <cell r="E199" t="str">
            <v>Fis-22760</v>
          </cell>
          <cell r="F199">
            <v>0.897813010060445</v>
          </cell>
          <cell r="G199">
            <v>0.102186989939555</v>
          </cell>
          <cell r="H199">
            <v>0.18153181433014101</v>
          </cell>
          <cell r="I199">
            <v>9.0765907165070506E-2</v>
          </cell>
          <cell r="J199">
            <v>1.1258300955854894</v>
          </cell>
          <cell r="K199">
            <v>6703.6909999999998</v>
          </cell>
        </row>
        <row r="200">
          <cell r="A200" t="str">
            <v>Decapterus maruadsi</v>
          </cell>
          <cell r="B200">
            <v>0.9</v>
          </cell>
          <cell r="E200" t="str">
            <v>Fis-22764</v>
          </cell>
          <cell r="F200">
            <v>0.926032679251796</v>
          </cell>
          <cell r="G200">
            <v>7.3967320748204002E-2</v>
          </cell>
          <cell r="H200">
            <v>0.149320014718166</v>
          </cell>
          <cell r="I200">
            <v>7.4660007359083E-2</v>
          </cell>
          <cell r="J200">
            <v>0.99072211970797874</v>
          </cell>
          <cell r="K200">
            <v>4442.1689999999999</v>
          </cell>
        </row>
        <row r="201">
          <cell r="A201" t="str">
            <v>Decapterus russelli</v>
          </cell>
          <cell r="B201">
            <v>0.9</v>
          </cell>
          <cell r="E201" t="str">
            <v>Fis-22765</v>
          </cell>
          <cell r="F201">
            <v>0.50504421393370702</v>
          </cell>
          <cell r="G201">
            <v>0.49495578606629298</v>
          </cell>
          <cell r="H201">
            <v>0.57751398284472899</v>
          </cell>
          <cell r="I201">
            <v>0.2887569914223645</v>
          </cell>
          <cell r="J201">
            <v>1.7140910896329493</v>
          </cell>
          <cell r="K201">
            <v>3.6295001588959002</v>
          </cell>
        </row>
        <row r="202">
          <cell r="A202" t="str">
            <v>Dentex angolensis</v>
          </cell>
          <cell r="B202">
            <v>0.3</v>
          </cell>
          <cell r="E202" t="str">
            <v>Fis-22766</v>
          </cell>
          <cell r="F202">
            <v>0.83077450432958999</v>
          </cell>
          <cell r="G202">
            <v>0.16922549567041001</v>
          </cell>
          <cell r="H202">
            <v>0.46614338946009098</v>
          </cell>
          <cell r="I202">
            <v>0.23307169473004549</v>
          </cell>
          <cell r="J202">
            <v>0.72606626843476152</v>
          </cell>
          <cell r="K202">
            <v>26775.128000000001</v>
          </cell>
        </row>
        <row r="203">
          <cell r="A203" t="str">
            <v>Dentex congoensis</v>
          </cell>
          <cell r="B203">
            <v>0.3</v>
          </cell>
          <cell r="E203" t="str">
            <v>Fis-22768</v>
          </cell>
          <cell r="F203">
            <v>0.967340510380166</v>
          </cell>
          <cell r="G203">
            <v>3.2659489619834003E-2</v>
          </cell>
          <cell r="H203">
            <v>4.4061981100791701E-2</v>
          </cell>
          <cell r="I203">
            <v>2.2030990550395851E-2</v>
          </cell>
          <cell r="J203">
            <v>1.482434007909244</v>
          </cell>
          <cell r="K203">
            <v>57.924154992020902</v>
          </cell>
        </row>
        <row r="204">
          <cell r="A204" t="str">
            <v>Dentex dentex</v>
          </cell>
          <cell r="B204">
            <v>0.3</v>
          </cell>
          <cell r="E204" t="str">
            <v>Fis-22776</v>
          </cell>
          <cell r="F204">
            <v>0.67992954962944296</v>
          </cell>
          <cell r="G204">
            <v>0.32007045037055704</v>
          </cell>
          <cell r="H204">
            <v>0.576495767958497</v>
          </cell>
          <cell r="I204">
            <v>0.2882478839792485</v>
          </cell>
          <cell r="J204">
            <v>1.1103999999999983</v>
          </cell>
          <cell r="K204">
            <v>405.45100000000002</v>
          </cell>
        </row>
        <row r="205">
          <cell r="A205" t="str">
            <v>Dentex macrophthalmus</v>
          </cell>
          <cell r="B205">
            <v>0.3</v>
          </cell>
          <cell r="E205" t="str">
            <v>Fis-22777</v>
          </cell>
          <cell r="F205">
            <v>0.84609945491986505</v>
          </cell>
          <cell r="G205">
            <v>0.15390054508013495</v>
          </cell>
          <cell r="H205">
            <v>0.50438133655824502</v>
          </cell>
          <cell r="I205">
            <v>0.25219066827912251</v>
          </cell>
          <cell r="J205">
            <v>0.61025471771143858</v>
          </cell>
          <cell r="K205">
            <v>858466.28159880196</v>
          </cell>
        </row>
        <row r="206">
          <cell r="A206" t="str">
            <v>Diagramma pictum</v>
          </cell>
          <cell r="B206">
            <v>0.3</v>
          </cell>
          <cell r="E206" t="str">
            <v>Fis-22779</v>
          </cell>
          <cell r="F206">
            <v>0.71872690889561397</v>
          </cell>
          <cell r="G206">
            <v>0.28127309110438603</v>
          </cell>
          <cell r="H206">
            <v>0.36940766780040402</v>
          </cell>
          <cell r="I206">
            <v>0.18470383390020201</v>
          </cell>
          <cell r="J206">
            <v>1.5228329870854858</v>
          </cell>
          <cell r="K206">
            <v>90.885999999999996</v>
          </cell>
        </row>
        <row r="207">
          <cell r="A207" t="str">
            <v>Diapterus auratus</v>
          </cell>
          <cell r="B207">
            <v>0.3</v>
          </cell>
          <cell r="E207" t="str">
            <v>Fis-22783</v>
          </cell>
          <cell r="F207">
            <v>0.66500165418417201</v>
          </cell>
          <cell r="G207">
            <v>0.33499834581582799</v>
          </cell>
          <cell r="H207">
            <v>0.45414101890706698</v>
          </cell>
          <cell r="I207">
            <v>0.22707050945353349</v>
          </cell>
          <cell r="J207">
            <v>1.4753053869568222</v>
          </cell>
          <cell r="K207">
            <v>4.593</v>
          </cell>
        </row>
        <row r="208">
          <cell r="A208" t="str">
            <v>Diastobranchus capensis</v>
          </cell>
          <cell r="B208">
            <v>0.3</v>
          </cell>
          <cell r="E208" t="str">
            <v>Fis-22788</v>
          </cell>
          <cell r="F208">
            <v>0.763532682878722</v>
          </cell>
          <cell r="G208">
            <v>0.236467317121278</v>
          </cell>
          <cell r="H208">
            <v>0.29998401776271399</v>
          </cell>
          <cell r="I208">
            <v>0.149992008881357</v>
          </cell>
          <cell r="J208">
            <v>1.576532769211209</v>
          </cell>
          <cell r="K208">
            <v>203.55</v>
          </cell>
        </row>
        <row r="209">
          <cell r="A209" t="str">
            <v>Dicentrarchus labrax</v>
          </cell>
          <cell r="B209">
            <v>0.3</v>
          </cell>
          <cell r="E209" t="str">
            <v>Fis-22792</v>
          </cell>
          <cell r="F209">
            <v>0.807803839018579</v>
          </cell>
          <cell r="G209">
            <v>0.192196160981421</v>
          </cell>
          <cell r="H209">
            <v>0.26856896490367499</v>
          </cell>
          <cell r="I209">
            <v>0.13428448245183749</v>
          </cell>
          <cell r="J209">
            <v>1.4312611365974779</v>
          </cell>
          <cell r="K209">
            <v>203.71299999999999</v>
          </cell>
        </row>
        <row r="210">
          <cell r="A210" t="str">
            <v>Dicentrarchus punctatus</v>
          </cell>
          <cell r="B210">
            <v>0.3</v>
          </cell>
          <cell r="E210" t="str">
            <v>Fis-22793</v>
          </cell>
          <cell r="F210">
            <v>0.72660354439731101</v>
          </cell>
          <cell r="G210">
            <v>0.27339645560268899</v>
          </cell>
          <cell r="H210">
            <v>0.32683025120356601</v>
          </cell>
          <cell r="I210">
            <v>0.16341512560178301</v>
          </cell>
          <cell r="J210">
            <v>1.6730180550661706</v>
          </cell>
          <cell r="K210">
            <v>145.846</v>
          </cell>
        </row>
        <row r="211">
          <cell r="A211" t="str">
            <v>Dicologlossa cuneata</v>
          </cell>
          <cell r="B211">
            <v>0.3</v>
          </cell>
          <cell r="E211" t="str">
            <v>Fis-22798</v>
          </cell>
          <cell r="F211">
            <v>0.626662895256755</v>
          </cell>
          <cell r="G211">
            <v>0.373337104743245</v>
          </cell>
          <cell r="H211">
            <v>0.66052809070602803</v>
          </cell>
          <cell r="I211">
            <v>0.33026404535301401</v>
          </cell>
          <cell r="J211">
            <v>1.1304200684158363</v>
          </cell>
          <cell r="K211">
            <v>4679.9570000000003</v>
          </cell>
        </row>
        <row r="212">
          <cell r="A212" t="str">
            <v>Diplodus annularis</v>
          </cell>
          <cell r="B212">
            <v>0.3</v>
          </cell>
          <cell r="E212" t="str">
            <v>Fis-22802</v>
          </cell>
          <cell r="F212">
            <v>0.78843973445086701</v>
          </cell>
          <cell r="G212">
            <v>0.21156026554913299</v>
          </cell>
          <cell r="H212">
            <v>0.251639098675213</v>
          </cell>
          <cell r="I212">
            <v>0.1258195493376065</v>
          </cell>
          <cell r="J212">
            <v>1.6814578232311252</v>
          </cell>
          <cell r="K212">
            <v>14.49</v>
          </cell>
        </row>
        <row r="213">
          <cell r="A213" t="str">
            <v>Diplodus sargus</v>
          </cell>
          <cell r="B213">
            <v>0.3</v>
          </cell>
          <cell r="E213" t="str">
            <v>Fis-22804</v>
          </cell>
          <cell r="F213">
            <v>0.83709638443644196</v>
          </cell>
          <cell r="G213">
            <v>0.16290361556355804</v>
          </cell>
          <cell r="H213">
            <v>0.47392269485791599</v>
          </cell>
          <cell r="I213">
            <v>0.236961347428958</v>
          </cell>
          <cell r="J213">
            <v>0.68746914773683598</v>
          </cell>
          <cell r="K213">
            <v>12561.942999999999</v>
          </cell>
        </row>
        <row r="214">
          <cell r="A214" t="str">
            <v>Diplodus vulgaris</v>
          </cell>
          <cell r="B214">
            <v>0.3</v>
          </cell>
          <cell r="E214" t="str">
            <v>Fis-22805</v>
          </cell>
          <cell r="F214">
            <v>0.53131780854939503</v>
          </cell>
          <cell r="G214">
            <v>0.46868219145060497</v>
          </cell>
          <cell r="H214">
            <v>0.576495767958497</v>
          </cell>
          <cell r="I214">
            <v>0.2882478839792485</v>
          </cell>
          <cell r="J214">
            <v>1.6259692351613109</v>
          </cell>
          <cell r="K214">
            <v>513.92399999999998</v>
          </cell>
        </row>
        <row r="215">
          <cell r="A215" t="str">
            <v>Dipturus innominatus</v>
          </cell>
          <cell r="B215">
            <v>0.3</v>
          </cell>
          <cell r="E215" t="str">
            <v>Fis-22812</v>
          </cell>
          <cell r="F215">
            <v>0.51002388539927701</v>
          </cell>
          <cell r="G215">
            <v>0.48997611460072299</v>
          </cell>
          <cell r="H215">
            <v>1.1718880792259401</v>
          </cell>
          <cell r="I215">
            <v>0.58594403961297004</v>
          </cell>
          <cell r="J215">
            <v>0.83621656928938792</v>
          </cell>
          <cell r="K215">
            <v>270815.68400000001</v>
          </cell>
        </row>
        <row r="216">
          <cell r="A216" t="str">
            <v>Dissostichus eleginoides</v>
          </cell>
          <cell r="B216">
            <v>0.9</v>
          </cell>
          <cell r="E216" t="str">
            <v>Fis-22813</v>
          </cell>
          <cell r="F216">
            <v>-5.0253938716885903E-2</v>
          </cell>
          <cell r="G216">
            <v>1.0502539387168859</v>
          </cell>
          <cell r="H216">
            <v>1.1304314592204801</v>
          </cell>
          <cell r="I216">
            <v>0.56521572961024003</v>
          </cell>
          <cell r="J216">
            <v>1.858147046688027</v>
          </cell>
          <cell r="K216">
            <v>247289.75099999999</v>
          </cell>
        </row>
        <row r="217">
          <cell r="A217" t="str">
            <v>Dissostichus mawsoni</v>
          </cell>
          <cell r="B217">
            <v>0.9</v>
          </cell>
          <cell r="E217" t="str">
            <v>Fis-22817</v>
          </cell>
          <cell r="F217">
            <v>0.70046165955282802</v>
          </cell>
          <cell r="G217">
            <v>0.29953834044717198</v>
          </cell>
          <cell r="H217">
            <v>0.34071760566331699</v>
          </cell>
          <cell r="I217">
            <v>0.1703588028316585</v>
          </cell>
          <cell r="J217">
            <v>1.7582792052322846</v>
          </cell>
          <cell r="K217">
            <v>412.24599999999998</v>
          </cell>
        </row>
        <row r="218">
          <cell r="A218" t="str">
            <v>Dosidicus gigas</v>
          </cell>
          <cell r="B218">
            <v>0.9</v>
          </cell>
          <cell r="E218" t="str">
            <v>Fis-22818</v>
          </cell>
          <cell r="F218">
            <v>0.44121130367774902</v>
          </cell>
          <cell r="G218">
            <v>0.55878869632225103</v>
          </cell>
          <cell r="H218">
            <v>0.70299748710971399</v>
          </cell>
          <cell r="I218">
            <v>0.351498743554857</v>
          </cell>
          <cell r="J218">
            <v>1.5897317033653724</v>
          </cell>
          <cell r="K218">
            <v>24555.794000000002</v>
          </cell>
        </row>
        <row r="219">
          <cell r="A219" t="str">
            <v>Drepane africana</v>
          </cell>
          <cell r="B219">
            <v>0.3</v>
          </cell>
          <cell r="E219" t="str">
            <v>Fis-22819</v>
          </cell>
          <cell r="F219">
            <v>0.86835591544433699</v>
          </cell>
          <cell r="G219">
            <v>0.13164408455566301</v>
          </cell>
          <cell r="H219">
            <v>0.422972392057678</v>
          </cell>
          <cell r="I219">
            <v>0.211486196028839</v>
          </cell>
          <cell r="J219">
            <v>0.62247128667306284</v>
          </cell>
          <cell r="K219">
            <v>10484.1096538253</v>
          </cell>
        </row>
        <row r="220">
          <cell r="A220" t="str">
            <v>Drepane punctata</v>
          </cell>
          <cell r="B220">
            <v>0.3</v>
          </cell>
          <cell r="E220" t="str">
            <v>Fis-22820</v>
          </cell>
          <cell r="F220">
            <v>0.88672550266382899</v>
          </cell>
          <cell r="G220">
            <v>0.11327449733617101</v>
          </cell>
          <cell r="H220">
            <v>0.54328183834817201</v>
          </cell>
          <cell r="I220">
            <v>0.271640919174086</v>
          </cell>
          <cell r="J220">
            <v>0.4170008615807142</v>
          </cell>
          <cell r="K220">
            <v>337149.16399999999</v>
          </cell>
        </row>
        <row r="221">
          <cell r="A221" t="str">
            <v>Dussumieria acuta</v>
          </cell>
          <cell r="B221">
            <v>0.3</v>
          </cell>
          <cell r="E221" t="str">
            <v>Fis-22822</v>
          </cell>
          <cell r="F221">
            <v>0.88434065131381201</v>
          </cell>
          <cell r="G221">
            <v>0.11565934868618799</v>
          </cell>
          <cell r="H221">
            <v>0.50012501803557896</v>
          </cell>
          <cell r="I221">
            <v>0.25006250901778948</v>
          </cell>
          <cell r="J221">
            <v>0.46252174762415094</v>
          </cell>
          <cell r="K221">
            <v>40884.502</v>
          </cell>
        </row>
        <row r="222">
          <cell r="A222" t="str">
            <v>Dussumieria elopsoides</v>
          </cell>
          <cell r="B222">
            <v>0.3</v>
          </cell>
          <cell r="E222" t="str">
            <v>Fis-22824</v>
          </cell>
          <cell r="F222">
            <v>0.75162994158725005</v>
          </cell>
          <cell r="G222">
            <v>0.24837005841274995</v>
          </cell>
          <cell r="H222">
            <v>0.29781030222700999</v>
          </cell>
          <cell r="I222">
            <v>0.148905151113505</v>
          </cell>
          <cell r="J222">
            <v>1.6679749260213736</v>
          </cell>
          <cell r="K222">
            <v>142.15600000000001</v>
          </cell>
        </row>
        <row r="223">
          <cell r="A223" t="str">
            <v>Elagatis bipinnulata</v>
          </cell>
          <cell r="B223">
            <v>0.9</v>
          </cell>
          <cell r="E223" t="str">
            <v>Fis-22825</v>
          </cell>
          <cell r="F223">
            <v>0.52410960935350004</v>
          </cell>
          <cell r="G223">
            <v>0.47589039064649996</v>
          </cell>
          <cell r="H223">
            <v>0.55269850629669504</v>
          </cell>
          <cell r="I223">
            <v>0.27634925314834752</v>
          </cell>
          <cell r="J223">
            <v>1.7220614321365162</v>
          </cell>
          <cell r="K223">
            <v>4315.1808264656001</v>
          </cell>
        </row>
        <row r="224">
          <cell r="A224" t="str">
            <v>Eledone cirrhosa</v>
          </cell>
          <cell r="B224">
            <v>0.3</v>
          </cell>
          <cell r="E224" t="str">
            <v>Fis-22826</v>
          </cell>
          <cell r="F224">
            <v>0.871667266279604</v>
          </cell>
          <cell r="G224">
            <v>0.128332733720396</v>
          </cell>
          <cell r="H224">
            <v>0.52568243262788095</v>
          </cell>
          <cell r="I224">
            <v>0.26284121631394047</v>
          </cell>
          <cell r="J224">
            <v>0.48825193978372838</v>
          </cell>
          <cell r="K224">
            <v>61585.7615067191</v>
          </cell>
        </row>
        <row r="225">
          <cell r="A225" t="str">
            <v>Eleginops maclovinus</v>
          </cell>
          <cell r="B225">
            <v>0.3</v>
          </cell>
          <cell r="E225" t="str">
            <v>Fis-22827</v>
          </cell>
          <cell r="F225">
            <v>0.496856623303635</v>
          </cell>
          <cell r="G225">
            <v>0.503143376696365</v>
          </cell>
          <cell r="H225">
            <v>0.60223350462691105</v>
          </cell>
          <cell r="I225">
            <v>0.30111675231345553</v>
          </cell>
          <cell r="J225">
            <v>1.6709245594300395</v>
          </cell>
          <cell r="K225">
            <v>335.81599999999997</v>
          </cell>
        </row>
        <row r="226">
          <cell r="A226" t="str">
            <v>Eleginus gracilis</v>
          </cell>
          <cell r="B226">
            <v>0.9</v>
          </cell>
          <cell r="E226" t="str">
            <v>Fis-22830</v>
          </cell>
          <cell r="F226">
            <v>0.19715313429357001</v>
          </cell>
          <cell r="G226">
            <v>0.80284686570643005</v>
          </cell>
          <cell r="H226">
            <v>1.0103137692184401</v>
          </cell>
          <cell r="I226">
            <v>0.50515688460922004</v>
          </cell>
          <cell r="J226">
            <v>1.5893020369850002</v>
          </cell>
          <cell r="K226">
            <v>3069.433</v>
          </cell>
        </row>
        <row r="227">
          <cell r="A227" t="str">
            <v>Eleutheronema tetradactylum</v>
          </cell>
          <cell r="B227">
            <v>0.3</v>
          </cell>
          <cell r="E227" t="str">
            <v>Fis-22832</v>
          </cell>
          <cell r="F227">
            <v>0.93611910177991997</v>
          </cell>
          <cell r="G227">
            <v>6.3880898220080029E-2</v>
          </cell>
          <cell r="H227">
            <v>0.13937592047837699</v>
          </cell>
          <cell r="I227">
            <v>6.9687960239188496E-2</v>
          </cell>
          <cell r="J227">
            <v>0.91667051239300146</v>
          </cell>
          <cell r="K227">
            <v>14194.3389560818</v>
          </cell>
        </row>
        <row r="228">
          <cell r="A228" t="str">
            <v>Elops lacerta</v>
          </cell>
          <cell r="B228">
            <v>0.3</v>
          </cell>
          <cell r="E228" t="str">
            <v>Fis-22833</v>
          </cell>
          <cell r="F228">
            <v>0.77801044390544405</v>
          </cell>
          <cell r="G228">
            <v>0.22198955609455595</v>
          </cell>
          <cell r="H228">
            <v>0.371681279359312</v>
          </cell>
          <cell r="I228">
            <v>0.185840639679656</v>
          </cell>
          <cell r="J228">
            <v>1.1945156693240611</v>
          </cell>
          <cell r="K228">
            <v>35312.1054537729</v>
          </cell>
        </row>
        <row r="229">
          <cell r="A229" t="str">
            <v>Elops saurus</v>
          </cell>
          <cell r="B229">
            <v>0.3</v>
          </cell>
          <cell r="E229" t="str">
            <v>Fis-22834</v>
          </cell>
          <cell r="F229">
            <v>0.65150037273274097</v>
          </cell>
          <cell r="G229">
            <v>0.34849962726725903</v>
          </cell>
          <cell r="H229">
            <v>0.41141386851439898</v>
          </cell>
          <cell r="I229">
            <v>0.20570693425719949</v>
          </cell>
          <cell r="J229">
            <v>1.6941559531071664</v>
          </cell>
          <cell r="K229">
            <v>2181.239</v>
          </cell>
        </row>
        <row r="230">
          <cell r="A230" t="str">
            <v>Emmelichthys nitidus</v>
          </cell>
          <cell r="B230">
            <v>0.3</v>
          </cell>
          <cell r="E230" t="str">
            <v>Fis-22835</v>
          </cell>
          <cell r="F230">
            <v>0.94715379136633704</v>
          </cell>
          <cell r="G230">
            <v>5.2846208633662961E-2</v>
          </cell>
          <cell r="H230">
            <v>0.101830235151498</v>
          </cell>
          <cell r="I230">
            <v>5.0915117575749E-2</v>
          </cell>
          <cell r="J230">
            <v>1.0379276558684358</v>
          </cell>
          <cell r="K230">
            <v>16053.134594565499</v>
          </cell>
        </row>
        <row r="231">
          <cell r="A231" t="str">
            <v>Encrasicholina punctifer</v>
          </cell>
          <cell r="B231">
            <v>0.9</v>
          </cell>
          <cell r="E231" t="str">
            <v>Fis-22836</v>
          </cell>
          <cell r="F231">
            <v>0.85698504332277103</v>
          </cell>
          <cell r="G231">
            <v>0.14301495667722897</v>
          </cell>
          <cell r="H231">
            <v>0.236342482310162</v>
          </cell>
          <cell r="I231">
            <v>0.118171241155081</v>
          </cell>
          <cell r="J231">
            <v>1.2102348700014458</v>
          </cell>
          <cell r="K231">
            <v>217222.200141993</v>
          </cell>
        </row>
        <row r="232">
          <cell r="A232" t="str">
            <v>Engraulis anchoita</v>
          </cell>
          <cell r="B232">
            <v>0.9</v>
          </cell>
          <cell r="E232" t="str">
            <v>Fis-22838</v>
          </cell>
          <cell r="F232">
            <v>0.93347433880898001</v>
          </cell>
          <cell r="G232">
            <v>6.6525661191019991E-2</v>
          </cell>
          <cell r="H232">
            <v>0.221737838552864</v>
          </cell>
          <cell r="I232">
            <v>0.110868919276432</v>
          </cell>
          <cell r="J232">
            <v>0.60003887135537104</v>
          </cell>
          <cell r="K232">
            <v>273739.33199999999</v>
          </cell>
        </row>
        <row r="233">
          <cell r="A233" t="str">
            <v>Engraulis encrasicolus</v>
          </cell>
          <cell r="B233">
            <v>0.90000000000000024</v>
          </cell>
          <cell r="E233" t="str">
            <v>Fis-22840</v>
          </cell>
          <cell r="F233">
            <v>0.69594047576750295</v>
          </cell>
          <cell r="G233">
            <v>0.30405952423249705</v>
          </cell>
          <cell r="H233">
            <v>0.38017794499440699</v>
          </cell>
          <cell r="I233">
            <v>0.1900889724972035</v>
          </cell>
          <cell r="J233">
            <v>1.5995642474050946</v>
          </cell>
          <cell r="K233">
            <v>4254.8100000000004</v>
          </cell>
        </row>
        <row r="234">
          <cell r="A234" t="str">
            <v>Engraulis japonicus</v>
          </cell>
          <cell r="B234">
            <v>0.9</v>
          </cell>
          <cell r="E234" t="str">
            <v>Fis-22841</v>
          </cell>
          <cell r="F234">
            <v>0.62427250242784404</v>
          </cell>
          <cell r="G234">
            <v>0.37572749757215596</v>
          </cell>
          <cell r="H234">
            <v>0.46332576407392601</v>
          </cell>
          <cell r="I234">
            <v>0.231662882036963</v>
          </cell>
          <cell r="J234">
            <v>1.621871809020345</v>
          </cell>
          <cell r="K234">
            <v>98.135000000000005</v>
          </cell>
        </row>
        <row r="235">
          <cell r="A235" t="str">
            <v>Engraulis mordax</v>
          </cell>
          <cell r="B235">
            <v>0.9</v>
          </cell>
          <cell r="E235" t="str">
            <v>Fis-22846</v>
          </cell>
          <cell r="F235">
            <v>0.74973751033208103</v>
          </cell>
          <cell r="G235">
            <v>0.25026248966791897</v>
          </cell>
          <cell r="H235">
            <v>0.51835644090289701</v>
          </cell>
          <cell r="I235">
            <v>0.2591782204514485</v>
          </cell>
          <cell r="J235">
            <v>0.96560000000000112</v>
          </cell>
          <cell r="K235">
            <v>8767.1820000000007</v>
          </cell>
        </row>
        <row r="236">
          <cell r="A236" t="str">
            <v>Engraulis ringens</v>
          </cell>
          <cell r="B236">
            <v>0.9</v>
          </cell>
          <cell r="E236" t="str">
            <v>Fis-22847</v>
          </cell>
          <cell r="F236">
            <v>0.67787171653484501</v>
          </cell>
          <cell r="G236">
            <v>0.32212828346515499</v>
          </cell>
          <cell r="H236">
            <v>0.38754309864280101</v>
          </cell>
          <cell r="I236">
            <v>0.1937715493214005</v>
          </cell>
          <cell r="J236">
            <v>1.6624126947081106</v>
          </cell>
          <cell r="K236">
            <v>840.101</v>
          </cell>
        </row>
        <row r="237">
          <cell r="A237" t="str">
            <v>Ensis directus</v>
          </cell>
          <cell r="B237">
            <v>0.1</v>
          </cell>
          <cell r="E237" t="str">
            <v>Fis-22848</v>
          </cell>
          <cell r="F237">
            <v>0.89233254001690698</v>
          </cell>
          <cell r="G237">
            <v>0.10766745998309302</v>
          </cell>
          <cell r="H237">
            <v>0.266240009849389</v>
          </cell>
          <cell r="I237">
            <v>0.1331200049246945</v>
          </cell>
          <cell r="J237">
            <v>0.80880000000000074</v>
          </cell>
          <cell r="K237">
            <v>17888.233</v>
          </cell>
        </row>
        <row r="238">
          <cell r="A238" t="str">
            <v>Eopsetta jordani</v>
          </cell>
          <cell r="B238">
            <v>0.3</v>
          </cell>
          <cell r="E238" t="str">
            <v>Fis-22849</v>
          </cell>
          <cell r="F238">
            <v>0.75737238774663496</v>
          </cell>
          <cell r="G238">
            <v>0.24262761225336504</v>
          </cell>
          <cell r="H238">
            <v>0.47070772002809502</v>
          </cell>
          <cell r="I238">
            <v>0.23535386001404751</v>
          </cell>
          <cell r="J238">
            <v>1.0309055999289045</v>
          </cell>
          <cell r="K238">
            <v>34119.453000000001</v>
          </cell>
        </row>
        <row r="239">
          <cell r="A239" t="str">
            <v>Epigonus telescopus</v>
          </cell>
          <cell r="B239">
            <v>0.3</v>
          </cell>
          <cell r="E239" t="str">
            <v>Fis-22850</v>
          </cell>
          <cell r="F239">
            <v>0.84581288264810095</v>
          </cell>
          <cell r="G239">
            <v>0.15418711735189905</v>
          </cell>
          <cell r="H239">
            <v>0.37070446235107801</v>
          </cell>
          <cell r="I239">
            <v>0.18535223117553901</v>
          </cell>
          <cell r="J239">
            <v>0.83186005571130761</v>
          </cell>
          <cell r="K239">
            <v>25245.402999999998</v>
          </cell>
        </row>
        <row r="240">
          <cell r="A240" t="str">
            <v>Epinephelus aeneus</v>
          </cell>
          <cell r="B240">
            <v>0.9</v>
          </cell>
          <cell r="E240" t="str">
            <v>Fis-22852</v>
          </cell>
          <cell r="F240">
            <v>0.77054694543878499</v>
          </cell>
          <cell r="G240">
            <v>0.22945305456121501</v>
          </cell>
          <cell r="H240">
            <v>0.25358644383076401</v>
          </cell>
          <cell r="I240">
            <v>0.126793221915382</v>
          </cell>
          <cell r="J240">
            <v>1.8096634117740544</v>
          </cell>
          <cell r="K240">
            <v>4446.067</v>
          </cell>
        </row>
        <row r="241">
          <cell r="A241" t="str">
            <v>Epinephelus areolatus</v>
          </cell>
          <cell r="B241">
            <v>0.3</v>
          </cell>
          <cell r="E241" t="str">
            <v>Fis-22857</v>
          </cell>
          <cell r="F241">
            <v>0.51034747745679099</v>
          </cell>
          <cell r="G241">
            <v>0.48965252254320901</v>
          </cell>
          <cell r="H241">
            <v>0.64179631770677603</v>
          </cell>
          <cell r="I241">
            <v>0.32089815885338802</v>
          </cell>
          <cell r="J241">
            <v>1.5258813708772991</v>
          </cell>
          <cell r="K241">
            <v>2743.377</v>
          </cell>
        </row>
        <row r="242">
          <cell r="A242" t="str">
            <v>Epinephelus chlorostigma</v>
          </cell>
          <cell r="B242">
            <v>0.3</v>
          </cell>
          <cell r="E242" t="str">
            <v>Fis-22858</v>
          </cell>
          <cell r="F242">
            <v>0.79416034243022204</v>
          </cell>
          <cell r="G242">
            <v>0.20583965756977796</v>
          </cell>
          <cell r="H242">
            <v>0.39056351131526501</v>
          </cell>
          <cell r="I242">
            <v>0.19528175565763251</v>
          </cell>
          <cell r="J242">
            <v>1.0540649682126759</v>
          </cell>
          <cell r="K242">
            <v>3494.4807814189298</v>
          </cell>
        </row>
        <row r="243">
          <cell r="A243" t="str">
            <v>Epinephelus fuscoguttatus</v>
          </cell>
          <cell r="B243">
            <v>0.3</v>
          </cell>
          <cell r="E243" t="str">
            <v>Fis-22861</v>
          </cell>
          <cell r="F243">
            <v>0.25108256521680999</v>
          </cell>
          <cell r="G243">
            <v>0.74891743478318995</v>
          </cell>
          <cell r="H243">
            <v>0.81723526546743996</v>
          </cell>
          <cell r="I243">
            <v>0.40861763273371998</v>
          </cell>
          <cell r="J243">
            <v>1.8328074336215197</v>
          </cell>
          <cell r="K243">
            <v>12306.105</v>
          </cell>
        </row>
        <row r="244">
          <cell r="A244" t="str">
            <v>Epinephelus goreensis</v>
          </cell>
          <cell r="B244">
            <v>0.3</v>
          </cell>
          <cell r="E244" t="str">
            <v>Fis-22864</v>
          </cell>
          <cell r="F244">
            <v>0.56122690599277003</v>
          </cell>
          <cell r="G244">
            <v>0.43877309400722997</v>
          </cell>
          <cell r="H244">
            <v>0.46109887154252599</v>
          </cell>
          <cell r="I244">
            <v>0.23054943577126299</v>
          </cell>
          <cell r="J244">
            <v>1.9031627318427</v>
          </cell>
          <cell r="K244">
            <v>285374.064478938</v>
          </cell>
        </row>
        <row r="245">
          <cell r="A245" t="str">
            <v>Epinephelus marginatus</v>
          </cell>
          <cell r="B245">
            <v>0.1</v>
          </cell>
          <cell r="E245" t="str">
            <v>Fis-22866</v>
          </cell>
          <cell r="F245">
            <v>0.88804831426353703</v>
          </cell>
          <cell r="G245">
            <v>0.11195168573646297</v>
          </cell>
          <cell r="H245">
            <v>0.20832446123631701</v>
          </cell>
          <cell r="I245">
            <v>0.10416223061815851</v>
          </cell>
          <cell r="J245">
            <v>1.0747819538049193</v>
          </cell>
          <cell r="K245">
            <v>6434.2849999999999</v>
          </cell>
        </row>
        <row r="246">
          <cell r="A246" t="str">
            <v>Epinephelus merra</v>
          </cell>
          <cell r="B246">
            <v>0.3</v>
          </cell>
          <cell r="E246" t="str">
            <v>Fis-22867</v>
          </cell>
          <cell r="F246">
            <v>0.85857330676800503</v>
          </cell>
          <cell r="G246">
            <v>0.14142669323199497</v>
          </cell>
          <cell r="H246">
            <v>0.266240009849389</v>
          </cell>
          <cell r="I246">
            <v>0.1331200049246945</v>
          </cell>
          <cell r="J246">
            <v>1.0623999999999965</v>
          </cell>
          <cell r="K246">
            <v>32.726999999999997</v>
          </cell>
        </row>
        <row r="247">
          <cell r="A247" t="str">
            <v>Epinephelus morio</v>
          </cell>
          <cell r="B247">
            <v>0.3</v>
          </cell>
          <cell r="E247" t="str">
            <v>Fis-22868</v>
          </cell>
          <cell r="F247">
            <v>0.84781841525379198</v>
          </cell>
          <cell r="G247">
            <v>0.15218158474620802</v>
          </cell>
          <cell r="H247">
            <v>0.42077151505580002</v>
          </cell>
          <cell r="I247">
            <v>0.21038575752790001</v>
          </cell>
          <cell r="J247">
            <v>0.72334547040821751</v>
          </cell>
          <cell r="K247">
            <v>2193.3820000000001</v>
          </cell>
        </row>
        <row r="248">
          <cell r="A248" t="str">
            <v>Epinephelus morrhua</v>
          </cell>
          <cell r="B248">
            <v>0.3</v>
          </cell>
          <cell r="E248" t="str">
            <v>Fis-22872</v>
          </cell>
          <cell r="F248">
            <v>-0.13640147562514501</v>
          </cell>
          <cell r="G248">
            <v>1.136401475625145</v>
          </cell>
          <cell r="H248">
            <v>1.23293593314122</v>
          </cell>
          <cell r="I248">
            <v>0.61646796657060998</v>
          </cell>
          <cell r="J248">
            <v>1.84340717968998</v>
          </cell>
          <cell r="K248">
            <v>112127.808</v>
          </cell>
        </row>
        <row r="249">
          <cell r="A249" t="str">
            <v>Epinephelus multinotatus</v>
          </cell>
          <cell r="B249">
            <v>0.3</v>
          </cell>
          <cell r="E249" t="str">
            <v>Fis-22873</v>
          </cell>
          <cell r="F249">
            <v>0.59231162406370996</v>
          </cell>
          <cell r="G249">
            <v>0.40768837593629004</v>
          </cell>
          <cell r="H249">
            <v>0.49260500659821699</v>
          </cell>
          <cell r="I249">
            <v>0.24630250329910849</v>
          </cell>
          <cell r="J249">
            <v>1.6552343986581224</v>
          </cell>
          <cell r="K249">
            <v>189.06200000000001</v>
          </cell>
        </row>
        <row r="250">
          <cell r="A250" t="str">
            <v>Epinephelus polylepis</v>
          </cell>
          <cell r="B250">
            <v>0.3</v>
          </cell>
          <cell r="E250" t="str">
            <v>Fis-22874</v>
          </cell>
          <cell r="F250">
            <v>0.72713503495009202</v>
          </cell>
          <cell r="G250">
            <v>0.27286496504990798</v>
          </cell>
          <cell r="H250">
            <v>0.30730661637504803</v>
          </cell>
          <cell r="I250">
            <v>0.15365330818752401</v>
          </cell>
          <cell r="J250">
            <v>1.7758482929433175</v>
          </cell>
          <cell r="K250">
            <v>21946.224999999999</v>
          </cell>
        </row>
        <row r="251">
          <cell r="A251" t="str">
            <v>Epinephelus striatus</v>
          </cell>
          <cell r="B251">
            <v>0.3</v>
          </cell>
          <cell r="E251" t="str">
            <v>Fis-22876</v>
          </cell>
          <cell r="F251">
            <v>0.497423732697926</v>
          </cell>
          <cell r="G251">
            <v>0.50257626730207394</v>
          </cell>
          <cell r="H251">
            <v>0.617047242470107</v>
          </cell>
          <cell r="I251">
            <v>0.3085236212350535</v>
          </cell>
          <cell r="J251">
            <v>1.6289717632971072</v>
          </cell>
          <cell r="K251">
            <v>6610.8389999999999</v>
          </cell>
        </row>
        <row r="252">
          <cell r="A252" t="str">
            <v>Epinephelus summana</v>
          </cell>
          <cell r="B252">
            <v>0.3</v>
          </cell>
          <cell r="E252" t="str">
            <v>Fis-22877</v>
          </cell>
          <cell r="F252">
            <v>0.76623255430314996</v>
          </cell>
          <cell r="G252">
            <v>0.23376744569685004</v>
          </cell>
          <cell r="H252">
            <v>0.50954655228947299</v>
          </cell>
          <cell r="I252">
            <v>0.25477327614473649</v>
          </cell>
          <cell r="J252">
            <v>0.91755088773143911</v>
          </cell>
          <cell r="K252">
            <v>9939.8220502065196</v>
          </cell>
        </row>
        <row r="253">
          <cell r="A253" t="str">
            <v>Epinephelus tauvina</v>
          </cell>
          <cell r="B253">
            <v>0.3</v>
          </cell>
          <cell r="E253" t="str">
            <v>Fis-22878</v>
          </cell>
          <cell r="F253">
            <v>0.803785018429646</v>
          </cell>
          <cell r="G253">
            <v>0.196214981570354</v>
          </cell>
          <cell r="H253">
            <v>0.45218159826716697</v>
          </cell>
          <cell r="I253">
            <v>0.22609079913358349</v>
          </cell>
          <cell r="J253">
            <v>0.86785920666511662</v>
          </cell>
          <cell r="K253">
            <v>190666.86300000001</v>
          </cell>
        </row>
        <row r="254">
          <cell r="A254" t="str">
            <v>Eptatretus cirrhatus</v>
          </cell>
          <cell r="B254">
            <v>0.3</v>
          </cell>
          <cell r="E254" t="str">
            <v>Fis-22885</v>
          </cell>
          <cell r="F254">
            <v>0.48395860624088699</v>
          </cell>
          <cell r="G254">
            <v>0.51604139375911307</v>
          </cell>
          <cell r="H254">
            <v>0.64032332333240805</v>
          </cell>
          <cell r="I254">
            <v>0.32016166166620402</v>
          </cell>
          <cell r="J254">
            <v>1.6118150782748324</v>
          </cell>
          <cell r="K254">
            <v>1993.174</v>
          </cell>
        </row>
        <row r="255">
          <cell r="A255" t="str">
            <v>Erimacrus isenbeckii</v>
          </cell>
          <cell r="B255">
            <v>0.3</v>
          </cell>
          <cell r="E255" t="str">
            <v>Fis-22886</v>
          </cell>
          <cell r="F255">
            <v>0.183993976215338</v>
          </cell>
          <cell r="G255">
            <v>0.81600602378466203</v>
          </cell>
          <cell r="H255">
            <v>0.89402815268733205</v>
          </cell>
          <cell r="I255">
            <v>0.44701407634366602</v>
          </cell>
          <cell r="J255">
            <v>1.8254593467372462</v>
          </cell>
          <cell r="K255">
            <v>15952.307000000001</v>
          </cell>
        </row>
        <row r="256">
          <cell r="A256" t="str">
            <v>Ethmalosa fimbriata</v>
          </cell>
          <cell r="B256">
            <v>0.3</v>
          </cell>
          <cell r="E256" t="str">
            <v>Fis-22888</v>
          </cell>
          <cell r="F256">
            <v>0.80488134309182802</v>
          </cell>
          <cell r="G256">
            <v>0.19511865690817198</v>
          </cell>
          <cell r="H256">
            <v>0.70744557699397603</v>
          </cell>
          <cell r="I256">
            <v>0.35372278849698802</v>
          </cell>
          <cell r="J256">
            <v>0.55161460684298957</v>
          </cell>
          <cell r="K256">
            <v>87693.663</v>
          </cell>
        </row>
        <row r="257">
          <cell r="A257" t="str">
            <v>Ethmidium maculatum</v>
          </cell>
          <cell r="B257">
            <v>0.3</v>
          </cell>
          <cell r="E257" t="str">
            <v>Fis-22894</v>
          </cell>
          <cell r="F257">
            <v>0.67189216201519397</v>
          </cell>
          <cell r="G257">
            <v>0.32810783798480603</v>
          </cell>
          <cell r="H257">
            <v>0.43631759820157001</v>
          </cell>
          <cell r="I257">
            <v>0.21815879910078501</v>
          </cell>
          <cell r="J257">
            <v>1.503986267513449</v>
          </cell>
          <cell r="K257">
            <v>92.168999999999997</v>
          </cell>
        </row>
        <row r="258">
          <cell r="A258" t="str">
            <v>Etmopterus spinax</v>
          </cell>
          <cell r="B258">
            <v>0.3</v>
          </cell>
          <cell r="E258" t="str">
            <v>Fis-22895</v>
          </cell>
          <cell r="F258">
            <v>0.72539165904917002</v>
          </cell>
          <cell r="G258">
            <v>0.27460834095082998</v>
          </cell>
          <cell r="H258">
            <v>0.32862706254977098</v>
          </cell>
          <cell r="I258">
            <v>0.16431353127488549</v>
          </cell>
          <cell r="J258">
            <v>1.671246055149461</v>
          </cell>
          <cell r="K258">
            <v>150.488</v>
          </cell>
        </row>
        <row r="259">
          <cell r="A259" t="str">
            <v>Etrumeus whiteheadi</v>
          </cell>
          <cell r="B259">
            <v>0.3</v>
          </cell>
          <cell r="E259" t="str">
            <v>Fis-22896</v>
          </cell>
          <cell r="F259">
            <v>0.88905184425555905</v>
          </cell>
          <cell r="G259">
            <v>0.11094815574444095</v>
          </cell>
          <cell r="H259">
            <v>0.36496103863302998</v>
          </cell>
          <cell r="I259">
            <v>0.18248051931651499</v>
          </cell>
          <cell r="J259">
            <v>0.6079999999999991</v>
          </cell>
          <cell r="K259">
            <v>3700.5569999999998</v>
          </cell>
        </row>
        <row r="260">
          <cell r="A260" t="str">
            <v>Euthynnus affinis</v>
          </cell>
          <cell r="B260">
            <v>0.9</v>
          </cell>
          <cell r="E260" t="str">
            <v>Fis-22900</v>
          </cell>
          <cell r="F260">
            <v>0.89726696155552899</v>
          </cell>
          <cell r="G260">
            <v>0.10273303844447101</v>
          </cell>
          <cell r="H260">
            <v>0.13804783103302401</v>
          </cell>
          <cell r="I260">
            <v>6.9023915516512005E-2</v>
          </cell>
          <cell r="J260">
            <v>1.4883687440173552</v>
          </cell>
          <cell r="K260">
            <v>957973.53023167397</v>
          </cell>
        </row>
        <row r="261">
          <cell r="A261" t="str">
            <v>Euthynnus alletteratus</v>
          </cell>
          <cell r="B261">
            <v>0.9</v>
          </cell>
          <cell r="E261" t="str">
            <v>Fis-22901</v>
          </cell>
          <cell r="F261">
            <v>0.207182635719799</v>
          </cell>
          <cell r="G261">
            <v>0.792817364280201</v>
          </cell>
          <cell r="H261">
            <v>0.85545945064134299</v>
          </cell>
          <cell r="I261">
            <v>0.42772972532067149</v>
          </cell>
          <cell r="J261">
            <v>1.8535475028905721</v>
          </cell>
          <cell r="K261">
            <v>69203.460000000006</v>
          </cell>
        </row>
        <row r="262">
          <cell r="A262" t="str">
            <v>Euthynnus lineatus</v>
          </cell>
          <cell r="B262">
            <v>0.9</v>
          </cell>
          <cell r="E262" t="str">
            <v>Fis-22902</v>
          </cell>
          <cell r="F262">
            <v>0.83478553329624405</v>
          </cell>
          <cell r="G262">
            <v>0.16521446670375595</v>
          </cell>
          <cell r="H262">
            <v>0.21803525022147399</v>
          </cell>
          <cell r="I262">
            <v>0.109017625110737</v>
          </cell>
          <cell r="J262">
            <v>1.5154840011964652</v>
          </cell>
          <cell r="K262">
            <v>678.62199999999996</v>
          </cell>
        </row>
        <row r="263">
          <cell r="A263" t="str">
            <v>Eutrigla gurnardus</v>
          </cell>
          <cell r="B263">
            <v>0.3</v>
          </cell>
          <cell r="E263" t="str">
            <v>Fis-22903</v>
          </cell>
          <cell r="F263">
            <v>0.80737926257725101</v>
          </cell>
          <cell r="G263">
            <v>0.19262073742274899</v>
          </cell>
          <cell r="H263">
            <v>0.68125537401889102</v>
          </cell>
          <cell r="I263">
            <v>0.34062768700944551</v>
          </cell>
          <cell r="J263">
            <v>0.5654876123367143</v>
          </cell>
          <cell r="K263">
            <v>27492.428</v>
          </cell>
        </row>
        <row r="264">
          <cell r="A264" t="str">
            <v>Fistularia corneta</v>
          </cell>
          <cell r="B264">
            <v>0.3</v>
          </cell>
          <cell r="E264" t="str">
            <v>Fis-22904</v>
          </cell>
          <cell r="F264">
            <v>0.183927783048939</v>
          </cell>
          <cell r="G264">
            <v>0.81607221695106102</v>
          </cell>
          <cell r="H264">
            <v>0.88292847726001</v>
          </cell>
          <cell r="I264">
            <v>0.441464238630005</v>
          </cell>
          <cell r="J264">
            <v>1.8485579250622342</v>
          </cell>
          <cell r="K264">
            <v>292.154</v>
          </cell>
        </row>
        <row r="265">
          <cell r="A265" t="str">
            <v>Gadiculus argenteus</v>
          </cell>
          <cell r="B265">
            <v>0.3</v>
          </cell>
          <cell r="E265" t="str">
            <v>Fis-22905</v>
          </cell>
          <cell r="F265">
            <v>0.96743319511853498</v>
          </cell>
          <cell r="G265">
            <v>3.2566804881465017E-2</v>
          </cell>
          <cell r="H265">
            <v>5.6425024149291202E-2</v>
          </cell>
          <cell r="I265">
            <v>2.8212512074645601E-2</v>
          </cell>
          <cell r="J265">
            <v>1.1543390675491316</v>
          </cell>
          <cell r="K265">
            <v>3551.4290242667498</v>
          </cell>
        </row>
        <row r="266">
          <cell r="A266" t="str">
            <v>Gadus macrocephalus</v>
          </cell>
          <cell r="B266">
            <v>0.3</v>
          </cell>
          <cell r="E266" t="str">
            <v>Fis-22906</v>
          </cell>
          <cell r="F266">
            <v>0.87807341240274495</v>
          </cell>
          <cell r="G266">
            <v>0.12192658759725505</v>
          </cell>
          <cell r="H266">
            <v>0.15418985310668401</v>
          </cell>
          <cell r="I266">
            <v>7.7094926553342005E-2</v>
          </cell>
          <cell r="J266">
            <v>1.5815124684358317</v>
          </cell>
          <cell r="K266">
            <v>47204.663932673902</v>
          </cell>
        </row>
        <row r="267">
          <cell r="A267" t="str">
            <v>Gadus morhua</v>
          </cell>
          <cell r="B267">
            <v>0.89999999999999991</v>
          </cell>
          <cell r="E267" t="str">
            <v>Fis-22908</v>
          </cell>
          <cell r="F267">
            <v>0.921450554050944</v>
          </cell>
          <cell r="G267">
            <v>7.8549445949055996E-2</v>
          </cell>
          <cell r="H267">
            <v>0.12005030264465801</v>
          </cell>
          <cell r="I267">
            <v>6.0025151322329003E-2</v>
          </cell>
          <cell r="J267">
            <v>1.3086088784225367</v>
          </cell>
          <cell r="K267">
            <v>379485.76041958499</v>
          </cell>
        </row>
        <row r="268">
          <cell r="A268" t="str">
            <v>Gadus ogac</v>
          </cell>
          <cell r="B268">
            <v>0.3</v>
          </cell>
          <cell r="E268" t="str">
            <v>Fis-22909</v>
          </cell>
          <cell r="F268">
            <v>0.68191605049381199</v>
          </cell>
          <cell r="G268">
            <v>0.31808394950618801</v>
          </cell>
          <cell r="H268">
            <v>0.44601639409166999</v>
          </cell>
          <cell r="I268">
            <v>0.22300819704583499</v>
          </cell>
          <cell r="J268">
            <v>1.4263329945706527</v>
          </cell>
          <cell r="K268">
            <v>162.54499999999999</v>
          </cell>
        </row>
        <row r="269">
          <cell r="A269" t="str">
            <v>Galeocerdo cuvier</v>
          </cell>
          <cell r="B269">
            <v>0.9</v>
          </cell>
          <cell r="E269" t="str">
            <v>Fis-22911</v>
          </cell>
          <cell r="F269">
            <v>0.90927575419015405</v>
          </cell>
          <cell r="G269">
            <v>9.0724245809845949E-2</v>
          </cell>
          <cell r="H269">
            <v>0.25531875530204601</v>
          </cell>
          <cell r="I269">
            <v>0.127659377651023</v>
          </cell>
          <cell r="J269">
            <v>0.71067435451436201</v>
          </cell>
          <cell r="K269">
            <v>2825.6401207564199</v>
          </cell>
        </row>
        <row r="270">
          <cell r="A270" t="str">
            <v>Galeoides decadactylus</v>
          </cell>
          <cell r="B270">
            <v>0.3</v>
          </cell>
          <cell r="E270" t="str">
            <v>Fis-22912</v>
          </cell>
          <cell r="F270">
            <v>0.88858628758173797</v>
          </cell>
          <cell r="G270">
            <v>0.11141371241826203</v>
          </cell>
          <cell r="H270">
            <v>0.37949978239607002</v>
          </cell>
          <cell r="I270">
            <v>0.18974989119803501</v>
          </cell>
          <cell r="J270">
            <v>0.58716087642961345</v>
          </cell>
          <cell r="K270">
            <v>498723.04399999999</v>
          </cell>
        </row>
        <row r="271">
          <cell r="A271" t="str">
            <v>Galeorhinus galeus</v>
          </cell>
          <cell r="B271">
            <v>0.9</v>
          </cell>
          <cell r="E271" t="str">
            <v>Fis-22913</v>
          </cell>
          <cell r="F271">
            <v>0.15689427068060899</v>
          </cell>
          <cell r="G271">
            <v>0.84310572931939098</v>
          </cell>
          <cell r="H271">
            <v>0.95714220041741505</v>
          </cell>
          <cell r="I271">
            <v>0.47857110020870752</v>
          </cell>
          <cell r="J271">
            <v>1.7617146730166278</v>
          </cell>
          <cell r="K271">
            <v>5481.2709999999997</v>
          </cell>
        </row>
        <row r="272">
          <cell r="A272" t="str">
            <v>Galeus melastomus</v>
          </cell>
          <cell r="B272">
            <v>0.3</v>
          </cell>
          <cell r="E272" t="str">
            <v>Fis-22915</v>
          </cell>
          <cell r="F272">
            <v>0.85743423507170302</v>
          </cell>
          <cell r="G272">
            <v>0.14256576492829698</v>
          </cell>
          <cell r="H272">
            <v>0.48706590614075401</v>
          </cell>
          <cell r="I272">
            <v>0.24353295307037701</v>
          </cell>
          <cell r="J272">
            <v>0.58540646401597174</v>
          </cell>
          <cell r="K272">
            <v>735568.951</v>
          </cell>
        </row>
        <row r="273">
          <cell r="A273" t="str">
            <v>Gasterochisma melampus</v>
          </cell>
          <cell r="B273">
            <v>0.9</v>
          </cell>
          <cell r="E273" t="str">
            <v>Fis-22916</v>
          </cell>
          <cell r="F273">
            <v>0.85308979171195398</v>
          </cell>
          <cell r="G273">
            <v>0.14691020828804602</v>
          </cell>
          <cell r="H273">
            <v>0.33221475682303903</v>
          </cell>
          <cell r="I273">
            <v>0.16610737841151951</v>
          </cell>
          <cell r="J273">
            <v>0.88442915476088102</v>
          </cell>
          <cell r="K273">
            <v>102346.466</v>
          </cell>
        </row>
        <row r="274">
          <cell r="A274" t="str">
            <v>Gasterosteus aculeatus</v>
          </cell>
          <cell r="B274">
            <v>0.3</v>
          </cell>
          <cell r="E274" t="str">
            <v>Fis-22917</v>
          </cell>
          <cell r="F274">
            <v>0.70235927183443103</v>
          </cell>
          <cell r="G274">
            <v>0.29764072816556897</v>
          </cell>
          <cell r="H274">
            <v>0.52788482203287201</v>
          </cell>
          <cell r="I274">
            <v>0.26394241101643601</v>
          </cell>
          <cell r="J274">
            <v>1.1276729913141337</v>
          </cell>
          <cell r="K274">
            <v>23884.401000000002</v>
          </cell>
        </row>
        <row r="275">
          <cell r="A275" t="str">
            <v>Genyonemus lineatus</v>
          </cell>
          <cell r="B275">
            <v>0.3</v>
          </cell>
          <cell r="E275" t="str">
            <v>Fis-22918</v>
          </cell>
          <cell r="F275">
            <v>0.54372770638303203</v>
          </cell>
          <cell r="G275">
            <v>0.45627229361696797</v>
          </cell>
          <cell r="H275">
            <v>0.52788482203287201</v>
          </cell>
          <cell r="I275">
            <v>0.26394241101643601</v>
          </cell>
          <cell r="J275">
            <v>1.7286812371678888</v>
          </cell>
          <cell r="K275">
            <v>1421.3589999999999</v>
          </cell>
        </row>
        <row r="276">
          <cell r="A276" t="str">
            <v>Genypterus blacodes</v>
          </cell>
          <cell r="B276">
            <v>0.3</v>
          </cell>
          <cell r="E276" t="str">
            <v>Fis-22920</v>
          </cell>
          <cell r="F276">
            <v>0.84710913724651005</v>
          </cell>
          <cell r="G276">
            <v>0.15289086275348995</v>
          </cell>
          <cell r="H276">
            <v>0.34333844566066501</v>
          </cell>
          <cell r="I276">
            <v>0.17166922283033251</v>
          </cell>
          <cell r="J276">
            <v>0.89061312349854371</v>
          </cell>
          <cell r="K276">
            <v>150215.50200000001</v>
          </cell>
        </row>
        <row r="277">
          <cell r="A277" t="str">
            <v>Genypterus capensis</v>
          </cell>
          <cell r="B277">
            <v>0.3</v>
          </cell>
          <cell r="E277" t="str">
            <v>Fis-22921</v>
          </cell>
          <cell r="F277">
            <v>0.60972466425452998</v>
          </cell>
          <cell r="G277">
            <v>0.39027533574547002</v>
          </cell>
          <cell r="H277">
            <v>0.48706590614075401</v>
          </cell>
          <cell r="I277">
            <v>0.24353295307037701</v>
          </cell>
          <cell r="J277">
            <v>1.6025565773543873</v>
          </cell>
          <cell r="K277">
            <v>9691.5949999999993</v>
          </cell>
        </row>
        <row r="278">
          <cell r="A278" t="str">
            <v>Genypterus chilensis</v>
          </cell>
          <cell r="B278">
            <v>0.3</v>
          </cell>
          <cell r="E278" t="str">
            <v>Fis-22922</v>
          </cell>
          <cell r="F278">
            <v>0.92700317744074501</v>
          </cell>
          <cell r="G278">
            <v>7.2996822559254992E-2</v>
          </cell>
          <cell r="H278">
            <v>8.77339347040475E-2</v>
          </cell>
          <cell r="I278">
            <v>4.386696735202375E-2</v>
          </cell>
          <cell r="J278">
            <v>1.6640498982633083</v>
          </cell>
          <cell r="K278">
            <v>1066.049</v>
          </cell>
        </row>
        <row r="279">
          <cell r="A279" t="str">
            <v>Genypterus maculatus</v>
          </cell>
          <cell r="B279">
            <v>0.3</v>
          </cell>
          <cell r="E279" t="str">
            <v>Fis-22926</v>
          </cell>
          <cell r="F279">
            <v>0.77799400918433703</v>
          </cell>
          <cell r="G279">
            <v>0.22200599081566297</v>
          </cell>
          <cell r="H279">
            <v>0.27277712736342002</v>
          </cell>
          <cell r="I279">
            <v>0.13638856368171001</v>
          </cell>
          <cell r="J279">
            <v>1.6277463800686276</v>
          </cell>
          <cell r="K279">
            <v>2507.5390000000002</v>
          </cell>
        </row>
        <row r="280">
          <cell r="A280" t="str">
            <v>Gerres nigri</v>
          </cell>
          <cell r="B280">
            <v>0.3</v>
          </cell>
          <cell r="E280" t="str">
            <v>Fis-22927</v>
          </cell>
          <cell r="F280">
            <v>0.145087776085569</v>
          </cell>
          <cell r="G280">
            <v>0.854912223914431</v>
          </cell>
          <cell r="H280">
            <v>0.91528541281185305</v>
          </cell>
          <cell r="I280">
            <v>0.45764270640592652</v>
          </cell>
          <cell r="J280">
            <v>1.8680778955889852</v>
          </cell>
          <cell r="K280">
            <v>873.70600000000002</v>
          </cell>
        </row>
        <row r="281">
          <cell r="A281" t="str">
            <v>Gerres oblongus</v>
          </cell>
          <cell r="B281">
            <v>0.3</v>
          </cell>
          <cell r="E281" t="str">
            <v>Fis-22929</v>
          </cell>
          <cell r="F281">
            <v>0.44190142377731101</v>
          </cell>
          <cell r="G281">
            <v>0.55809857622268899</v>
          </cell>
          <cell r="H281">
            <v>0.68673845621265395</v>
          </cell>
          <cell r="I281">
            <v>0.34336922810632697</v>
          </cell>
          <cell r="J281">
            <v>1.6253599057218644</v>
          </cell>
          <cell r="K281">
            <v>2767.1019999999999</v>
          </cell>
        </row>
        <row r="282">
          <cell r="A282" t="str">
            <v>Gerres oyena</v>
          </cell>
          <cell r="B282">
            <v>0.3</v>
          </cell>
          <cell r="E282" t="str">
            <v>Fis-22931</v>
          </cell>
          <cell r="F282">
            <v>0.77011709378837501</v>
          </cell>
          <cell r="G282">
            <v>0.22988290621162499</v>
          </cell>
          <cell r="H282">
            <v>0.29440534479467201</v>
          </cell>
          <cell r="I282">
            <v>0.147202672397336</v>
          </cell>
          <cell r="J282">
            <v>1.5616761738612654</v>
          </cell>
          <cell r="K282">
            <v>125.182</v>
          </cell>
        </row>
        <row r="283">
          <cell r="A283" t="str">
            <v>Geryon longipes</v>
          </cell>
          <cell r="B283">
            <v>0.3</v>
          </cell>
          <cell r="E283" t="str">
            <v>Fis-22932</v>
          </cell>
          <cell r="F283">
            <v>0.91970407573885604</v>
          </cell>
          <cell r="G283">
            <v>8.0295924261143958E-2</v>
          </cell>
          <cell r="H283">
            <v>9.7053935474583894E-2</v>
          </cell>
          <cell r="I283">
            <v>4.8526967737291947E-2</v>
          </cell>
          <cell r="J283">
            <v>1.6546660136655982</v>
          </cell>
          <cell r="K283">
            <v>465.45299999999997</v>
          </cell>
        </row>
        <row r="284">
          <cell r="A284" t="str">
            <v>Ginglymostoma cirratum</v>
          </cell>
          <cell r="B284">
            <v>0.3</v>
          </cell>
          <cell r="E284" t="str">
            <v>Fis-22934</v>
          </cell>
          <cell r="F284">
            <v>0.32224007251839198</v>
          </cell>
          <cell r="G284">
            <v>0.67775992748160796</v>
          </cell>
          <cell r="H284">
            <v>0.80586229750058103</v>
          </cell>
          <cell r="I284">
            <v>0.40293114875029051</v>
          </cell>
          <cell r="J284">
            <v>1.6820737974309297</v>
          </cell>
          <cell r="K284">
            <v>1483.375</v>
          </cell>
        </row>
        <row r="285">
          <cell r="A285" t="str">
            <v>Girella tricuspidata</v>
          </cell>
          <cell r="B285">
            <v>0.3</v>
          </cell>
          <cell r="E285" t="str">
            <v>Fis-22935</v>
          </cell>
          <cell r="F285">
            <v>0.51629118457574996</v>
          </cell>
          <cell r="G285">
            <v>0.48370881542425004</v>
          </cell>
          <cell r="H285">
            <v>0.52469355421347696</v>
          </cell>
          <cell r="I285">
            <v>0.26234677710673848</v>
          </cell>
          <cell r="J285">
            <v>1.843776473104711</v>
          </cell>
          <cell r="K285">
            <v>32644.374348923</v>
          </cell>
        </row>
        <row r="286">
          <cell r="A286" t="str">
            <v>Glossanodon semifasciatus</v>
          </cell>
          <cell r="B286">
            <v>0.9</v>
          </cell>
          <cell r="E286" t="str">
            <v>Fis-22946</v>
          </cell>
          <cell r="F286">
            <v>0.82971612854017096</v>
          </cell>
          <cell r="G286">
            <v>0.17028387145982904</v>
          </cell>
          <cell r="H286">
            <v>0.39272936597011898</v>
          </cell>
          <cell r="I286">
            <v>0.19636468298505949</v>
          </cell>
          <cell r="J286">
            <v>0.86718176034121763</v>
          </cell>
          <cell r="K286">
            <v>3878.2324454722302</v>
          </cell>
        </row>
        <row r="287">
          <cell r="A287" t="str">
            <v>Glycymeris glycymeris</v>
          </cell>
          <cell r="B287">
            <v>0.1</v>
          </cell>
          <cell r="E287" t="str">
            <v>Fis-22948</v>
          </cell>
          <cell r="F287">
            <v>0.79545406812345398</v>
          </cell>
          <cell r="G287">
            <v>0.20454593187654602</v>
          </cell>
          <cell r="H287">
            <v>0.236482108714623</v>
          </cell>
          <cell r="I287">
            <v>0.1182410543573115</v>
          </cell>
          <cell r="J287">
            <v>1.7299061902681503</v>
          </cell>
          <cell r="K287">
            <v>5929.6109999999999</v>
          </cell>
        </row>
        <row r="288">
          <cell r="A288" t="str">
            <v>Glyptocephalus cynoglossus</v>
          </cell>
          <cell r="B288">
            <v>0.3</v>
          </cell>
          <cell r="E288" t="str">
            <v>Fis-22952</v>
          </cell>
          <cell r="F288">
            <v>0.57459163457473805</v>
          </cell>
          <cell r="G288">
            <v>0.42540836542526195</v>
          </cell>
          <cell r="H288">
            <v>0.51125137775565799</v>
          </cell>
          <cell r="I288">
            <v>0.25562568887782899</v>
          </cell>
          <cell r="J288">
            <v>1.6641847198251545</v>
          </cell>
          <cell r="K288">
            <v>1080.9269999999999</v>
          </cell>
        </row>
        <row r="289">
          <cell r="A289" t="str">
            <v>Glyptocephalus zachirus</v>
          </cell>
          <cell r="B289">
            <v>0.3</v>
          </cell>
          <cell r="E289" t="str">
            <v>Fis-22954</v>
          </cell>
          <cell r="F289">
            <v>0.419328397349716</v>
          </cell>
          <cell r="G289">
            <v>0.58067160265028406</v>
          </cell>
          <cell r="H289">
            <v>1.3558648946284799</v>
          </cell>
          <cell r="I289">
            <v>0.67793244731423996</v>
          </cell>
          <cell r="J289">
            <v>0.8565331323950145</v>
          </cell>
          <cell r="K289">
            <v>124752.71</v>
          </cell>
        </row>
        <row r="290">
          <cell r="A290" t="str">
            <v>Gnathanodon speciosus</v>
          </cell>
          <cell r="B290">
            <v>0.3</v>
          </cell>
          <cell r="E290" t="str">
            <v>Fis-22955</v>
          </cell>
          <cell r="F290">
            <v>-0.50971271294700404</v>
          </cell>
          <cell r="G290">
            <v>1.509712712947004</v>
          </cell>
          <cell r="H290">
            <v>1.61193865865195</v>
          </cell>
          <cell r="I290">
            <v>0.80596932932597498</v>
          </cell>
          <cell r="J290">
            <v>1.8731639753705807</v>
          </cell>
          <cell r="K290">
            <v>151111.71599999999</v>
          </cell>
        </row>
        <row r="291">
          <cell r="A291" t="str">
            <v>Grammoplites suppositus</v>
          </cell>
          <cell r="B291">
            <v>0.3</v>
          </cell>
          <cell r="E291" t="str">
            <v>Fis-22956</v>
          </cell>
          <cell r="F291">
            <v>0.41360964462041699</v>
          </cell>
          <cell r="G291">
            <v>0.58639035537958306</v>
          </cell>
          <cell r="H291">
            <v>0.65437750093497105</v>
          </cell>
          <cell r="I291">
            <v>0.32718875046748552</v>
          </cell>
          <cell r="J291">
            <v>1.7922081811851773</v>
          </cell>
          <cell r="K291">
            <v>3317.9340000000002</v>
          </cell>
        </row>
        <row r="292">
          <cell r="A292" t="str">
            <v>Gymnosarda unicolor</v>
          </cell>
          <cell r="B292">
            <v>0.9</v>
          </cell>
          <cell r="E292" t="str">
            <v>Fis-22957</v>
          </cell>
          <cell r="F292">
            <v>0.17637408761756301</v>
          </cell>
          <cell r="G292">
            <v>0.82362591238243699</v>
          </cell>
          <cell r="H292">
            <v>0.89479682458295695</v>
          </cell>
          <cell r="I292">
            <v>0.44739841229147848</v>
          </cell>
          <cell r="J292">
            <v>1.8409227430289754</v>
          </cell>
          <cell r="K292">
            <v>2563.875</v>
          </cell>
        </row>
        <row r="293">
          <cell r="A293" t="str">
            <v>Gymnura altavela</v>
          </cell>
          <cell r="B293">
            <v>0.3</v>
          </cell>
          <cell r="E293" t="str">
            <v>Fis-22964</v>
          </cell>
          <cell r="F293">
            <v>0.77308082438651105</v>
          </cell>
          <cell r="G293">
            <v>0.22691917561348895</v>
          </cell>
          <cell r="H293">
            <v>0.26815942291234102</v>
          </cell>
          <cell r="I293">
            <v>0.13407971145617051</v>
          </cell>
          <cell r="J293">
            <v>1.6924199280341297</v>
          </cell>
          <cell r="K293">
            <v>1415319.97145095</v>
          </cell>
        </row>
        <row r="294">
          <cell r="A294" t="str">
            <v>Haemulon plumierii</v>
          </cell>
          <cell r="B294">
            <v>0.3</v>
          </cell>
          <cell r="E294" t="str">
            <v>Fis-22966</v>
          </cell>
          <cell r="F294">
            <v>0.26301808874759097</v>
          </cell>
          <cell r="G294">
            <v>0.73698191125240897</v>
          </cell>
          <cell r="H294">
            <v>0.83623135730018705</v>
          </cell>
          <cell r="I294">
            <v>0.41811567865009353</v>
          </cell>
          <cell r="J294">
            <v>1.7626268252646979</v>
          </cell>
          <cell r="K294">
            <v>185.89</v>
          </cell>
        </row>
        <row r="295">
          <cell r="A295" t="str">
            <v>Haliotis rubra</v>
          </cell>
          <cell r="B295">
            <v>0.1</v>
          </cell>
          <cell r="E295" t="str">
            <v>Fis-22968</v>
          </cell>
          <cell r="F295">
            <v>0.829230447299247</v>
          </cell>
          <cell r="G295">
            <v>0.170769552700753</v>
          </cell>
          <cell r="H295">
            <v>0.28958861511526501</v>
          </cell>
          <cell r="I295">
            <v>0.14479430755763251</v>
          </cell>
          <cell r="J295">
            <v>1.1793941045146514</v>
          </cell>
          <cell r="K295">
            <v>10705.646000000001</v>
          </cell>
        </row>
        <row r="296">
          <cell r="A296" t="str">
            <v>Haliotis tuberculata</v>
          </cell>
          <cell r="B296">
            <v>0.1</v>
          </cell>
          <cell r="E296" t="str">
            <v>Fis-22969</v>
          </cell>
          <cell r="F296">
            <v>0.46539484596928998</v>
          </cell>
          <cell r="G296">
            <v>0.53460515403070996</v>
          </cell>
          <cell r="H296">
            <v>0.60132742129133498</v>
          </cell>
          <cell r="I296">
            <v>0.30066371064566749</v>
          </cell>
          <cell r="J296">
            <v>1.7780834038223612</v>
          </cell>
          <cell r="K296">
            <v>241641.054777713</v>
          </cell>
        </row>
        <row r="297">
          <cell r="A297" t="str">
            <v>Haliporoides diomedeae</v>
          </cell>
          <cell r="B297">
            <v>0.3</v>
          </cell>
          <cell r="E297" t="str">
            <v>Fis-22970</v>
          </cell>
          <cell r="F297">
            <v>0.80452651952252796</v>
          </cell>
          <cell r="G297">
            <v>0.19547348047747204</v>
          </cell>
          <cell r="H297">
            <v>0.238357831569322</v>
          </cell>
          <cell r="I297">
            <v>0.119178915784661</v>
          </cell>
          <cell r="J297">
            <v>1.6401683065372423</v>
          </cell>
          <cell r="K297">
            <v>5831.8630000000003</v>
          </cell>
        </row>
        <row r="298">
          <cell r="A298" t="str">
            <v>Haliporoides triarthrus</v>
          </cell>
          <cell r="B298">
            <v>0.3</v>
          </cell>
          <cell r="E298" t="str">
            <v>Fis-22971</v>
          </cell>
          <cell r="F298">
            <v>0.67298842660376501</v>
          </cell>
          <cell r="G298">
            <v>0.32701157339623499</v>
          </cell>
          <cell r="H298">
            <v>0.375080493319145</v>
          </cell>
          <cell r="I298">
            <v>0.1875402466595725</v>
          </cell>
          <cell r="J298">
            <v>1.7436874442734105</v>
          </cell>
          <cell r="K298">
            <v>2221.3429999999998</v>
          </cell>
        </row>
        <row r="299">
          <cell r="A299" t="str">
            <v>Harpadon nehereus</v>
          </cell>
          <cell r="B299">
            <v>0.3</v>
          </cell>
          <cell r="E299" t="str">
            <v>Fis-22972</v>
          </cell>
          <cell r="F299">
            <v>0.77998868101604202</v>
          </cell>
          <cell r="G299">
            <v>0.22001131898395798</v>
          </cell>
          <cell r="H299">
            <v>0.30333908189435399</v>
          </cell>
          <cell r="I299">
            <v>0.151669540947177</v>
          </cell>
          <cell r="J299">
            <v>1.4505965905216451</v>
          </cell>
          <cell r="K299">
            <v>10089.763999999999</v>
          </cell>
        </row>
        <row r="300">
          <cell r="A300" t="str">
            <v>Helicolenus dactylopterus</v>
          </cell>
          <cell r="B300">
            <v>0.3</v>
          </cell>
          <cell r="E300" t="str">
            <v>Fis-22973</v>
          </cell>
          <cell r="F300">
            <v>0.85409683413637605</v>
          </cell>
          <cell r="G300">
            <v>0.14590316586362395</v>
          </cell>
          <cell r="H300">
            <v>0.17826228551249601</v>
          </cell>
          <cell r="I300">
            <v>8.9131142756248005E-2</v>
          </cell>
          <cell r="J300">
            <v>1.636949346230572</v>
          </cell>
          <cell r="K300">
            <v>8353.8796146457407</v>
          </cell>
        </row>
        <row r="301">
          <cell r="A301" t="str">
            <v>Hemiramphus balao</v>
          </cell>
          <cell r="B301">
            <v>0.3</v>
          </cell>
          <cell r="E301" t="str">
            <v>Fis-22974</v>
          </cell>
          <cell r="F301">
            <v>0.93565615235135102</v>
          </cell>
          <cell r="G301">
            <v>6.4343847648648977E-2</v>
          </cell>
          <cell r="H301">
            <v>0.24354246578913899</v>
          </cell>
          <cell r="I301">
            <v>0.12177123289456949</v>
          </cell>
          <cell r="J301">
            <v>0.52839941026431414</v>
          </cell>
          <cell r="K301">
            <v>190.65600000000001</v>
          </cell>
        </row>
        <row r="302">
          <cell r="A302" t="str">
            <v>Hemiramphus brasiliensis</v>
          </cell>
          <cell r="B302">
            <v>0.3</v>
          </cell>
          <cell r="E302" t="str">
            <v>Fis-22975</v>
          </cell>
          <cell r="F302">
            <v>0.45570455142870703</v>
          </cell>
          <cell r="G302">
            <v>0.54429544857129297</v>
          </cell>
          <cell r="H302">
            <v>0.58062297550158404</v>
          </cell>
          <cell r="I302">
            <v>0.29031148775079202</v>
          </cell>
          <cell r="J302">
            <v>1.8748670704981707</v>
          </cell>
          <cell r="K302">
            <v>5.5330000000000004</v>
          </cell>
        </row>
        <row r="303">
          <cell r="A303" t="str">
            <v>Heterocarpus reedi</v>
          </cell>
          <cell r="B303">
            <v>0.3</v>
          </cell>
          <cell r="E303" t="str">
            <v>Fis-22978</v>
          </cell>
          <cell r="F303">
            <v>0.79126470001643301</v>
          </cell>
          <cell r="G303">
            <v>0.20873529998356699</v>
          </cell>
          <cell r="H303">
            <v>0.55931216501491698</v>
          </cell>
          <cell r="I303">
            <v>0.27965608250745849</v>
          </cell>
          <cell r="J303">
            <v>0.74639999999999995</v>
          </cell>
          <cell r="K303">
            <v>466.87400000000002</v>
          </cell>
        </row>
        <row r="304">
          <cell r="A304" t="str">
            <v>Hexagrammos decagrammus</v>
          </cell>
          <cell r="B304">
            <v>0.3</v>
          </cell>
          <cell r="E304" t="str">
            <v>Fis-22996</v>
          </cell>
          <cell r="F304">
            <v>0.97997082405049296</v>
          </cell>
          <cell r="G304">
            <v>2.0029175949507039E-2</v>
          </cell>
          <cell r="H304">
            <v>3.5403960473843699E-2</v>
          </cell>
          <cell r="I304">
            <v>1.7701980236921849E-2</v>
          </cell>
          <cell r="J304">
            <v>1.1314652757170776</v>
          </cell>
          <cell r="K304">
            <v>21750.3929186151</v>
          </cell>
        </row>
        <row r="305">
          <cell r="A305" t="str">
            <v>Hexanchus griseus</v>
          </cell>
          <cell r="B305">
            <v>0.9</v>
          </cell>
          <cell r="E305" t="str">
            <v>Fis-23013</v>
          </cell>
          <cell r="F305">
            <v>0.48652328231456599</v>
          </cell>
          <cell r="G305">
            <v>0.51347671768543401</v>
          </cell>
          <cell r="H305">
            <v>0.60954709917819205</v>
          </cell>
          <cell r="I305">
            <v>0.30477354958909603</v>
          </cell>
          <cell r="J305">
            <v>1.6847811051113761</v>
          </cell>
          <cell r="K305">
            <v>1003.087</v>
          </cell>
        </row>
        <row r="306">
          <cell r="A306" t="str">
            <v>Hilsa kelee</v>
          </cell>
          <cell r="B306">
            <v>0.3</v>
          </cell>
          <cell r="E306" t="str">
            <v>Fis-23014</v>
          </cell>
          <cell r="F306">
            <v>0.494783886182731</v>
          </cell>
          <cell r="G306">
            <v>0.50521611381726905</v>
          </cell>
          <cell r="H306">
            <v>0.58543545433187305</v>
          </cell>
          <cell r="I306">
            <v>0.29271772716593653</v>
          </cell>
          <cell r="J306">
            <v>1.7259498381212524</v>
          </cell>
          <cell r="K306">
            <v>17054.418000000001</v>
          </cell>
        </row>
        <row r="307">
          <cell r="A307" t="str">
            <v>Himantura gerrardi</v>
          </cell>
          <cell r="B307">
            <v>0.3</v>
          </cell>
          <cell r="E307" t="str">
            <v>Fis-23015</v>
          </cell>
          <cell r="F307">
            <v>0.58497349450535496</v>
          </cell>
          <cell r="G307">
            <v>0.41502650549464504</v>
          </cell>
          <cell r="H307">
            <v>0.494478009382815</v>
          </cell>
          <cell r="I307">
            <v>0.2472390046914075</v>
          </cell>
          <cell r="J307">
            <v>1.6786449452531258</v>
          </cell>
          <cell r="K307">
            <v>1398.0160000000001</v>
          </cell>
        </row>
        <row r="308">
          <cell r="A308" t="str">
            <v>Hippoglossoides elassodon</v>
          </cell>
          <cell r="B308">
            <v>0.3</v>
          </cell>
          <cell r="E308" t="str">
            <v>Fis-23016</v>
          </cell>
          <cell r="F308">
            <v>0.82178730002755795</v>
          </cell>
          <cell r="G308">
            <v>0.17821269997244205</v>
          </cell>
          <cell r="H308">
            <v>0.22596050672849699</v>
          </cell>
          <cell r="I308">
            <v>0.1129802533642485</v>
          </cell>
          <cell r="J308">
            <v>1.5773791849969043</v>
          </cell>
          <cell r="K308">
            <v>4672.0860000000002</v>
          </cell>
        </row>
        <row r="309">
          <cell r="A309" t="str">
            <v>Hippoglossoides platessoides</v>
          </cell>
          <cell r="B309">
            <v>0.3</v>
          </cell>
          <cell r="E309" t="str">
            <v>Fis-23017</v>
          </cell>
          <cell r="F309">
            <v>0.87583637102515599</v>
          </cell>
          <cell r="G309">
            <v>0.12416362897484401</v>
          </cell>
          <cell r="H309">
            <v>0.149024809960913</v>
          </cell>
          <cell r="I309">
            <v>7.4512404980456498E-2</v>
          </cell>
          <cell r="J309">
            <v>1.6663484289281805</v>
          </cell>
          <cell r="K309">
            <v>1305.1479999999999</v>
          </cell>
        </row>
        <row r="310">
          <cell r="A310" t="str">
            <v>Hippoglossus hippoglossus</v>
          </cell>
          <cell r="B310">
            <v>0.3</v>
          </cell>
          <cell r="E310" t="str">
            <v>Fis-23018</v>
          </cell>
          <cell r="F310">
            <v>0.72506299748111402</v>
          </cell>
          <cell r="G310">
            <v>0.27493700251888598</v>
          </cell>
          <cell r="H310">
            <v>0.33847172516556501</v>
          </cell>
          <cell r="I310">
            <v>0.1692358625827825</v>
          </cell>
          <cell r="J310">
            <v>1.6245788470773992</v>
          </cell>
          <cell r="K310">
            <v>249.34200000000001</v>
          </cell>
        </row>
        <row r="311">
          <cell r="A311" t="str">
            <v>Holothuria fuscogilva</v>
          </cell>
          <cell r="B311">
            <v>0.1</v>
          </cell>
          <cell r="E311" t="str">
            <v>Fis-23030</v>
          </cell>
          <cell r="F311">
            <v>0.99953790724698499</v>
          </cell>
          <cell r="G311">
            <v>4.6209275301500874E-4</v>
          </cell>
          <cell r="H311">
            <v>0.192808660888974</v>
          </cell>
          <cell r="I311">
            <v>9.6404330444486999E-2</v>
          </cell>
          <cell r="J311">
            <v>4.7932779667101983E-3</v>
          </cell>
          <cell r="K311">
            <v>226951.55504462699</v>
          </cell>
        </row>
        <row r="312">
          <cell r="A312" t="str">
            <v>Holothuria nobilis</v>
          </cell>
          <cell r="B312">
            <v>0.1</v>
          </cell>
          <cell r="E312" t="str">
            <v>Fis-23031</v>
          </cell>
          <cell r="F312">
            <v>0.73677087444864198</v>
          </cell>
          <cell r="G312">
            <v>0.26322912555135802</v>
          </cell>
          <cell r="H312">
            <v>0.31171792386752201</v>
          </cell>
          <cell r="I312">
            <v>0.155858961933761</v>
          </cell>
          <cell r="J312">
            <v>1.6888931010796069</v>
          </cell>
          <cell r="K312">
            <v>178.398</v>
          </cell>
        </row>
        <row r="313">
          <cell r="A313" t="str">
            <v>Homalaspis plana</v>
          </cell>
          <cell r="B313">
            <v>0.1</v>
          </cell>
          <cell r="E313" t="str">
            <v>Fis-23032</v>
          </cell>
          <cell r="F313">
            <v>0.65315451467345698</v>
          </cell>
          <cell r="G313">
            <v>0.34684548532654302</v>
          </cell>
          <cell r="H313">
            <v>0.46081115667314998</v>
          </cell>
          <cell r="I313">
            <v>0.23040557833657499</v>
          </cell>
          <cell r="J313">
            <v>1.5053693049908425</v>
          </cell>
          <cell r="K313">
            <v>2882.027</v>
          </cell>
        </row>
        <row r="314">
          <cell r="A314" t="str">
            <v>Homarus americanus</v>
          </cell>
          <cell r="B314">
            <v>0.29999999999999993</v>
          </cell>
          <cell r="E314" t="str">
            <v>Fis-23034</v>
          </cell>
          <cell r="F314">
            <v>0.83035106435664696</v>
          </cell>
          <cell r="G314">
            <v>0.16964893564335304</v>
          </cell>
          <cell r="H314">
            <v>0.185358819700876</v>
          </cell>
          <cell r="I314">
            <v>9.2679409850438002E-2</v>
          </cell>
          <cell r="J314">
            <v>1.8304921871764732</v>
          </cell>
          <cell r="K314">
            <v>527.75099999999998</v>
          </cell>
        </row>
        <row r="315">
          <cell r="A315" t="str">
            <v>Homarus gammarus</v>
          </cell>
          <cell r="B315">
            <v>0.1</v>
          </cell>
          <cell r="E315" t="str">
            <v>Fis-23035</v>
          </cell>
          <cell r="F315">
            <v>0.75983913857396401</v>
          </cell>
          <cell r="G315">
            <v>0.24016086142603599</v>
          </cell>
          <cell r="H315">
            <v>0.26757209399647203</v>
          </cell>
          <cell r="I315">
            <v>0.13378604699823601</v>
          </cell>
          <cell r="J315">
            <v>1.7951114246555364</v>
          </cell>
          <cell r="K315">
            <v>648.64800000000002</v>
          </cell>
        </row>
        <row r="316">
          <cell r="A316" t="str">
            <v>Hoplopagrus guentherii</v>
          </cell>
          <cell r="B316">
            <v>0.3</v>
          </cell>
          <cell r="E316" t="str">
            <v>Fis-23040</v>
          </cell>
          <cell r="F316">
            <v>0.70498152905036604</v>
          </cell>
          <cell r="G316">
            <v>0.29501847094963396</v>
          </cell>
          <cell r="H316">
            <v>0.67416481718747201</v>
          </cell>
          <cell r="I316">
            <v>0.337082408593736</v>
          </cell>
          <cell r="J316">
            <v>0.87521170914973778</v>
          </cell>
          <cell r="K316">
            <v>27015.804116330099</v>
          </cell>
        </row>
        <row r="317">
          <cell r="A317" t="str">
            <v>Hoplostethus atlanticus</v>
          </cell>
          <cell r="B317">
            <v>9.9999999999999992E-2</v>
          </cell>
          <cell r="E317" t="str">
            <v>Fis-23041</v>
          </cell>
          <cell r="F317">
            <v>0.87870784955624104</v>
          </cell>
          <cell r="G317">
            <v>0.12129215044375896</v>
          </cell>
          <cell r="H317">
            <v>0.27601104688710498</v>
          </cell>
          <cell r="I317">
            <v>0.13800552344355249</v>
          </cell>
          <cell r="J317">
            <v>0.87889344873482766</v>
          </cell>
          <cell r="K317">
            <v>1577.6610000000001</v>
          </cell>
        </row>
        <row r="318">
          <cell r="A318" t="str">
            <v>Hydrolagus novaezealandiae</v>
          </cell>
          <cell r="B318">
            <v>0.9</v>
          </cell>
          <cell r="E318" t="str">
            <v>Fis-23050</v>
          </cell>
          <cell r="F318">
            <v>0.95978284284552695</v>
          </cell>
          <cell r="G318">
            <v>4.0217157154473049E-2</v>
          </cell>
          <cell r="H318">
            <v>6.8823281969749198E-2</v>
          </cell>
          <cell r="I318">
            <v>3.4411640984874599E-2</v>
          </cell>
          <cell r="J318">
            <v>1.1687079140500805</v>
          </cell>
          <cell r="K318">
            <v>0.98799999999999999</v>
          </cell>
        </row>
        <row r="319">
          <cell r="A319" t="str">
            <v>Hyperoglyphe antarctica</v>
          </cell>
          <cell r="B319">
            <v>0.3</v>
          </cell>
          <cell r="E319" t="str">
            <v>Fis-23054</v>
          </cell>
          <cell r="F319">
            <v>0.946961975808288</v>
          </cell>
          <cell r="G319">
            <v>5.3038024191711997E-2</v>
          </cell>
          <cell r="H319">
            <v>6.6792152867109503E-2</v>
          </cell>
          <cell r="I319">
            <v>3.3396076433554751E-2</v>
          </cell>
          <cell r="J319">
            <v>1.5881513595537819</v>
          </cell>
          <cell r="K319">
            <v>2650.42</v>
          </cell>
        </row>
        <row r="320">
          <cell r="A320" t="str">
            <v>Hyperoglyphe bythites</v>
          </cell>
          <cell r="B320">
            <v>0.9</v>
          </cell>
          <cell r="E320" t="str">
            <v>Fis-23060</v>
          </cell>
          <cell r="F320">
            <v>0.91720726963034505</v>
          </cell>
          <cell r="G320">
            <v>8.2792730369654954E-2</v>
          </cell>
          <cell r="H320">
            <v>9.8538943676572593E-2</v>
          </cell>
          <cell r="I320">
            <v>4.9269471838286297E-2</v>
          </cell>
          <cell r="J320">
            <v>1.6804062897487451</v>
          </cell>
          <cell r="K320">
            <v>1.1314237437924199</v>
          </cell>
        </row>
        <row r="321">
          <cell r="A321" t="str">
            <v>Ibacus ciliatus</v>
          </cell>
          <cell r="B321">
            <v>0.3</v>
          </cell>
          <cell r="E321" t="str">
            <v>Fis-23061</v>
          </cell>
          <cell r="F321">
            <v>0.95083545439996797</v>
          </cell>
          <cell r="G321">
            <v>4.9164545600032028E-2</v>
          </cell>
          <cell r="H321">
            <v>9.2623484551680804E-2</v>
          </cell>
          <cell r="I321">
            <v>4.6311742275840402E-2</v>
          </cell>
          <cell r="J321">
            <v>1.061599999999997</v>
          </cell>
          <cell r="K321">
            <v>256.22399999999999</v>
          </cell>
        </row>
        <row r="322">
          <cell r="A322" t="str">
            <v>Ilisha africana</v>
          </cell>
          <cell r="B322">
            <v>0.9</v>
          </cell>
          <cell r="E322" t="str">
            <v>Fis-23070</v>
          </cell>
          <cell r="F322">
            <v>0.93809417236399495</v>
          </cell>
          <cell r="G322">
            <v>6.1905827636005051E-2</v>
          </cell>
          <cell r="H322">
            <v>0.18101119191814399</v>
          </cell>
          <cell r="I322">
            <v>9.0505595959071997E-2</v>
          </cell>
          <cell r="J322">
            <v>0.68399999999999783</v>
          </cell>
          <cell r="K322">
            <v>17310.064999999999</v>
          </cell>
        </row>
        <row r="323">
          <cell r="A323" t="str">
            <v>Ilisha elongata</v>
          </cell>
          <cell r="B323">
            <v>0.3</v>
          </cell>
          <cell r="E323" t="str">
            <v>Fis-23075</v>
          </cell>
          <cell r="F323">
            <v>0.97831626778048697</v>
          </cell>
          <cell r="G323">
            <v>2.168373221951303E-2</v>
          </cell>
          <cell r="H323">
            <v>4.1930603916357299E-2</v>
          </cell>
          <cell r="I323">
            <v>2.096530195817865E-2</v>
          </cell>
          <cell r="J323">
            <v>1.0342675847344101</v>
          </cell>
          <cell r="K323">
            <v>9.9450000000000003</v>
          </cell>
        </row>
        <row r="324">
          <cell r="A324" t="str">
            <v>Illex argentinus</v>
          </cell>
          <cell r="B324">
            <v>0.9</v>
          </cell>
          <cell r="E324" t="str">
            <v>Fis-23076</v>
          </cell>
          <cell r="F324">
            <v>0.98730375305585705</v>
          </cell>
          <cell r="G324">
            <v>1.2696246944142953E-2</v>
          </cell>
          <cell r="H324">
            <v>3.0538280456727799E-2</v>
          </cell>
          <cell r="I324">
            <v>1.5269140228363899E-2</v>
          </cell>
          <cell r="J324">
            <v>0.83149717366263032</v>
          </cell>
          <cell r="K324">
            <v>184.67699999999999</v>
          </cell>
        </row>
        <row r="325">
          <cell r="A325" t="str">
            <v>Illex coindetii</v>
          </cell>
          <cell r="B325">
            <v>0.9</v>
          </cell>
          <cell r="E325" t="str">
            <v>Fis-23081</v>
          </cell>
          <cell r="F325">
            <v>0.94861157891610104</v>
          </cell>
          <cell r="G325">
            <v>5.1388421083898961E-2</v>
          </cell>
          <cell r="H325">
            <v>0.17337523982422001</v>
          </cell>
          <cell r="I325">
            <v>8.6687619912110006E-2</v>
          </cell>
          <cell r="J325">
            <v>0.59280000000000177</v>
          </cell>
          <cell r="K325">
            <v>175.518</v>
          </cell>
        </row>
        <row r="326">
          <cell r="A326" t="str">
            <v>Illex illecebrosus</v>
          </cell>
          <cell r="B326">
            <v>0.9</v>
          </cell>
          <cell r="E326" t="str">
            <v>Fis-23088</v>
          </cell>
          <cell r="F326">
            <v>0.78203292618646003</v>
          </cell>
          <cell r="G326">
            <v>0.21796707381353997</v>
          </cell>
          <cell r="H326">
            <v>0.50797941065552299</v>
          </cell>
          <cell r="I326">
            <v>0.25398970532776149</v>
          </cell>
          <cell r="J326">
            <v>0.85817286780290547</v>
          </cell>
          <cell r="K326">
            <v>981.24300000000005</v>
          </cell>
        </row>
        <row r="327">
          <cell r="A327" t="str">
            <v>Isacia conceptionis</v>
          </cell>
          <cell r="B327">
            <v>0.3</v>
          </cell>
          <cell r="E327" t="str">
            <v>Fis-23089</v>
          </cell>
          <cell r="F327">
            <v>0.58721713400365905</v>
          </cell>
          <cell r="G327">
            <v>0.41278286599634095</v>
          </cell>
          <cell r="H327">
            <v>0.82747166633926295</v>
          </cell>
          <cell r="I327">
            <v>0.41373583316963147</v>
          </cell>
          <cell r="J327">
            <v>0.99769667721069788</v>
          </cell>
          <cell r="K327">
            <v>231366.83499999999</v>
          </cell>
        </row>
        <row r="328">
          <cell r="A328" t="str">
            <v>Isopisthus parvipinnis</v>
          </cell>
          <cell r="B328">
            <v>0.3</v>
          </cell>
          <cell r="E328" t="str">
            <v>Fis-23091</v>
          </cell>
          <cell r="F328">
            <v>0.632987281697171</v>
          </cell>
          <cell r="G328">
            <v>0.367012718302829</v>
          </cell>
          <cell r="H328">
            <v>0.43797995145906299</v>
          </cell>
          <cell r="I328">
            <v>0.21898997572953149</v>
          </cell>
          <cell r="J328">
            <v>1.6759338735948184</v>
          </cell>
          <cell r="K328">
            <v>15.478999999999999</v>
          </cell>
        </row>
        <row r="329">
          <cell r="A329" t="str">
            <v>Istiophorus albicans</v>
          </cell>
          <cell r="B329">
            <v>0.9</v>
          </cell>
          <cell r="E329" t="str">
            <v>Fis-23092</v>
          </cell>
          <cell r="F329">
            <v>0.80592416193629401</v>
          </cell>
          <cell r="G329">
            <v>0.19407583806370599</v>
          </cell>
          <cell r="H329">
            <v>0.23077518597859301</v>
          </cell>
          <cell r="I329">
            <v>0.1153875929892965</v>
          </cell>
          <cell r="J329">
            <v>1.6819471923788956</v>
          </cell>
          <cell r="K329">
            <v>3832.875</v>
          </cell>
        </row>
        <row r="330">
          <cell r="A330" t="str">
            <v>Istiophorus platypterus</v>
          </cell>
          <cell r="B330">
            <v>0.9</v>
          </cell>
          <cell r="E330" t="str">
            <v>Fis-23093</v>
          </cell>
          <cell r="F330">
            <v>0.70239321118874598</v>
          </cell>
          <cell r="G330">
            <v>0.29760678881125402</v>
          </cell>
          <cell r="H330">
            <v>0.38882454712242898</v>
          </cell>
          <cell r="I330">
            <v>0.19441227356121449</v>
          </cell>
          <cell r="J330">
            <v>1.5308024712624264</v>
          </cell>
          <cell r="K330">
            <v>7993.8703219802201</v>
          </cell>
        </row>
        <row r="331">
          <cell r="A331" t="str">
            <v>Isurus oxyrinchus</v>
          </cell>
          <cell r="B331">
            <v>0.9</v>
          </cell>
          <cell r="E331" t="str">
            <v>Fis-23096</v>
          </cell>
          <cell r="F331">
            <v>0.51584008506202095</v>
          </cell>
          <cell r="G331">
            <v>0.48415991493797905</v>
          </cell>
          <cell r="H331">
            <v>0.64032332333240805</v>
          </cell>
          <cell r="I331">
            <v>0.32016166166620402</v>
          </cell>
          <cell r="J331">
            <v>1.5122357637022676</v>
          </cell>
          <cell r="K331">
            <v>1371.2139999999999</v>
          </cell>
        </row>
        <row r="332">
          <cell r="A332" t="str">
            <v>Jasus edwardsii</v>
          </cell>
          <cell r="B332">
            <v>0.3</v>
          </cell>
          <cell r="E332" t="str">
            <v>Fis-23097</v>
          </cell>
          <cell r="F332">
            <v>0.53200519373939503</v>
          </cell>
          <cell r="G332">
            <v>0.46799480626060497</v>
          </cell>
          <cell r="H332">
            <v>0.55157244155215901</v>
          </cell>
          <cell r="I332">
            <v>0.2757862207760795</v>
          </cell>
          <cell r="J332">
            <v>1.6969477479463571</v>
          </cell>
          <cell r="K332">
            <v>3324.7040000000002</v>
          </cell>
        </row>
        <row r="333">
          <cell r="A333" t="str">
            <v>Jasus lalandii</v>
          </cell>
          <cell r="B333">
            <v>0.3</v>
          </cell>
          <cell r="E333" t="str">
            <v>Fis-23098</v>
          </cell>
          <cell r="F333">
            <v>0.66652757336323598</v>
          </cell>
          <cell r="G333">
            <v>0.33347242663676402</v>
          </cell>
          <cell r="H333">
            <v>0.43662512351431498</v>
          </cell>
          <cell r="I333">
            <v>0.21831256175715749</v>
          </cell>
          <cell r="J333">
            <v>1.5274999475646571</v>
          </cell>
          <cell r="K333">
            <v>2534.1019999999999</v>
          </cell>
        </row>
        <row r="334">
          <cell r="A334" t="str">
            <v>Jasus paulensis</v>
          </cell>
          <cell r="B334">
            <v>0.3</v>
          </cell>
          <cell r="E334" t="str">
            <v>Fis-23099</v>
          </cell>
          <cell r="F334">
            <v>0.78449961389399603</v>
          </cell>
          <cell r="G334">
            <v>0.21550038610600397</v>
          </cell>
          <cell r="H334">
            <v>0.33121450820877801</v>
          </cell>
          <cell r="I334">
            <v>0.16560725410438901</v>
          </cell>
          <cell r="J334">
            <v>1.3012738317016312</v>
          </cell>
          <cell r="K334">
            <v>1442.4046873894899</v>
          </cell>
        </row>
        <row r="335">
          <cell r="A335" t="str">
            <v>Joturus pichardi</v>
          </cell>
          <cell r="B335">
            <v>0.3</v>
          </cell>
          <cell r="E335" t="str">
            <v>Fis-23100</v>
          </cell>
          <cell r="F335">
            <v>0.54391703722300599</v>
          </cell>
          <cell r="G335">
            <v>0.45608296277699401</v>
          </cell>
          <cell r="H335">
            <v>0.560896122331212</v>
          </cell>
          <cell r="I335">
            <v>0.280448061165606</v>
          </cell>
          <cell r="J335">
            <v>1.6262653443971384</v>
          </cell>
          <cell r="K335">
            <v>13168.793</v>
          </cell>
        </row>
        <row r="336">
          <cell r="A336" t="str">
            <v>Kathetostoma giganteum</v>
          </cell>
          <cell r="B336">
            <v>0.1</v>
          </cell>
          <cell r="E336" t="str">
            <v>Fis-23101</v>
          </cell>
          <cell r="F336">
            <v>0.94539247703073703</v>
          </cell>
          <cell r="G336">
            <v>5.4607522969262967E-2</v>
          </cell>
          <cell r="H336">
            <v>0.10632305874077699</v>
          </cell>
          <cell r="I336">
            <v>5.3161529370388497E-2</v>
          </cell>
          <cell r="J336">
            <v>1.0271999999999981</v>
          </cell>
          <cell r="K336">
            <v>244.572</v>
          </cell>
        </row>
        <row r="337">
          <cell r="A337" t="str">
            <v>Katsuwonus pelamis</v>
          </cell>
          <cell r="B337">
            <v>0.9</v>
          </cell>
          <cell r="E337" t="str">
            <v>Fis-23108</v>
          </cell>
          <cell r="F337">
            <v>0.77042210873472305</v>
          </cell>
          <cell r="G337">
            <v>0.22957789126527695</v>
          </cell>
          <cell r="H337">
            <v>0.29490360594971798</v>
          </cell>
          <cell r="I337">
            <v>0.14745180297485899</v>
          </cell>
          <cell r="J337">
            <v>1.5569690341760061</v>
          </cell>
          <cell r="K337">
            <v>968.71600000000001</v>
          </cell>
        </row>
        <row r="338">
          <cell r="A338" t="str">
            <v>Konosirus punctatus</v>
          </cell>
          <cell r="B338">
            <v>0.3</v>
          </cell>
          <cell r="E338" t="str">
            <v>Fis-23109</v>
          </cell>
          <cell r="F338">
            <v>0.60303125436612603</v>
          </cell>
          <cell r="G338">
            <v>0.39696874563387397</v>
          </cell>
          <cell r="H338">
            <v>0.45968270408700701</v>
          </cell>
          <cell r="I338">
            <v>0.22984135204350351</v>
          </cell>
          <cell r="J338">
            <v>1.7271424054220548</v>
          </cell>
          <cell r="K338">
            <v>873.21768131975</v>
          </cell>
        </row>
        <row r="339">
          <cell r="A339" t="str">
            <v>Labrus bergylta</v>
          </cell>
          <cell r="B339">
            <v>0.3</v>
          </cell>
          <cell r="E339" t="str">
            <v>Fis-23112</v>
          </cell>
          <cell r="F339">
            <v>0.58294298704821801</v>
          </cell>
          <cell r="G339">
            <v>0.41705701295178199</v>
          </cell>
          <cell r="H339">
            <v>0.53724419628654696</v>
          </cell>
          <cell r="I339">
            <v>0.26862209814327348</v>
          </cell>
          <cell r="J339">
            <v>1.5525789420695337</v>
          </cell>
          <cell r="K339">
            <v>1658.116</v>
          </cell>
        </row>
        <row r="340">
          <cell r="A340" t="str">
            <v>Lachnolaimus maximus</v>
          </cell>
          <cell r="B340">
            <v>0.3</v>
          </cell>
          <cell r="E340" t="str">
            <v>Fis-23115</v>
          </cell>
          <cell r="F340">
            <v>0.869167890641387</v>
          </cell>
          <cell r="G340">
            <v>0.130832109358613</v>
          </cell>
          <cell r="H340">
            <v>0.18513229284999899</v>
          </cell>
          <cell r="I340">
            <v>9.2566146424999496E-2</v>
          </cell>
          <cell r="J340">
            <v>1.4133904716949408</v>
          </cell>
          <cell r="K340">
            <v>968.31299999999999</v>
          </cell>
        </row>
        <row r="341">
          <cell r="A341" t="str">
            <v>Lactarius lactarius</v>
          </cell>
          <cell r="B341">
            <v>0.3</v>
          </cell>
          <cell r="E341" t="str">
            <v>Fis-23120</v>
          </cell>
          <cell r="F341">
            <v>0.85455558511275898</v>
          </cell>
          <cell r="G341">
            <v>0.14544441488724102</v>
          </cell>
          <cell r="H341">
            <v>0.17321688408594901</v>
          </cell>
          <cell r="I341">
            <v>8.6608442042974507E-2</v>
          </cell>
          <cell r="J341">
            <v>1.6793330009916645</v>
          </cell>
          <cell r="K341">
            <v>248.30600000000001</v>
          </cell>
        </row>
        <row r="342">
          <cell r="A342" t="str">
            <v>Lamna nasus</v>
          </cell>
          <cell r="B342">
            <v>0.9</v>
          </cell>
          <cell r="E342" t="str">
            <v>Fis-23124</v>
          </cell>
          <cell r="F342">
            <v>0.97720838869128002</v>
          </cell>
          <cell r="G342">
            <v>2.2791611308719983E-2</v>
          </cell>
          <cell r="H342">
            <v>4.0296342483592401E-2</v>
          </cell>
          <cell r="I342">
            <v>2.0148171241796201E-2</v>
          </cell>
          <cell r="J342">
            <v>1.131200000000006</v>
          </cell>
          <cell r="K342">
            <v>2.0419999999999998</v>
          </cell>
        </row>
        <row r="343">
          <cell r="A343" t="str">
            <v>Lampris guttatus</v>
          </cell>
          <cell r="B343">
            <v>0.9</v>
          </cell>
          <cell r="E343" t="str">
            <v>Fis-23129</v>
          </cell>
          <cell r="F343">
            <v>0.93431767800771903</v>
          </cell>
          <cell r="G343">
            <v>6.5682321992280968E-2</v>
          </cell>
          <cell r="H343">
            <v>7.6175468734815996E-2</v>
          </cell>
          <cell r="I343">
            <v>3.8087734367407998E-2</v>
          </cell>
          <cell r="J343">
            <v>1.724500632111263</v>
          </cell>
          <cell r="K343">
            <v>3.637</v>
          </cell>
        </row>
        <row r="344">
          <cell r="A344" t="str">
            <v>Larimichthys polyactis</v>
          </cell>
          <cell r="B344">
            <v>0.3</v>
          </cell>
          <cell r="E344" t="str">
            <v>Fis-23135</v>
          </cell>
          <cell r="F344">
            <v>0.60198744139692395</v>
          </cell>
          <cell r="G344">
            <v>0.39801255860307605</v>
          </cell>
          <cell r="H344">
            <v>0.61492153442655595</v>
          </cell>
          <cell r="I344">
            <v>0.30746076721327797</v>
          </cell>
          <cell r="J344">
            <v>1.2945149464451331</v>
          </cell>
          <cell r="K344">
            <v>128.41</v>
          </cell>
        </row>
        <row r="345">
          <cell r="A345" t="str">
            <v>Larimus breviceps</v>
          </cell>
          <cell r="B345">
            <v>0.3</v>
          </cell>
          <cell r="E345" t="str">
            <v>Fis-23136</v>
          </cell>
          <cell r="F345">
            <v>0.95636174269029495</v>
          </cell>
          <cell r="G345">
            <v>4.3638257309705053E-2</v>
          </cell>
          <cell r="H345">
            <v>0.13087347682110301</v>
          </cell>
          <cell r="I345">
            <v>6.5436738410551504E-2</v>
          </cell>
          <cell r="J345">
            <v>0.66687702305572882</v>
          </cell>
          <cell r="K345">
            <v>27233.703887430402</v>
          </cell>
        </row>
        <row r="346">
          <cell r="A346" t="str">
            <v>Lateolabrax japonicus</v>
          </cell>
          <cell r="B346">
            <v>0.3</v>
          </cell>
          <cell r="E346" t="str">
            <v>Fis-23137</v>
          </cell>
          <cell r="F346">
            <v>0.84652234731205001</v>
          </cell>
          <cell r="G346">
            <v>0.15347765268794999</v>
          </cell>
          <cell r="H346">
            <v>0.18213859551720299</v>
          </cell>
          <cell r="I346">
            <v>9.1069297758601495E-2</v>
          </cell>
          <cell r="J346">
            <v>1.6852842446943546</v>
          </cell>
          <cell r="K346">
            <v>801.06974306700602</v>
          </cell>
        </row>
        <row r="347">
          <cell r="A347" t="str">
            <v>Lates calcarifer</v>
          </cell>
          <cell r="B347">
            <v>0.3</v>
          </cell>
          <cell r="E347" t="str">
            <v>Fis-23157</v>
          </cell>
          <cell r="F347">
            <v>0.94786980948517097</v>
          </cell>
          <cell r="G347">
            <v>5.2130190514829033E-2</v>
          </cell>
          <cell r="H347">
            <v>0.14863162317241599</v>
          </cell>
          <cell r="I347">
            <v>7.4315811586207994E-2</v>
          </cell>
          <cell r="J347">
            <v>0.70146836052993722</v>
          </cell>
          <cell r="K347">
            <v>13.83</v>
          </cell>
        </row>
        <row r="348">
          <cell r="A348" t="str">
            <v>Leiostomus xanthurus</v>
          </cell>
          <cell r="B348">
            <v>0.3</v>
          </cell>
          <cell r="E348" t="str">
            <v>Fis-23160</v>
          </cell>
          <cell r="F348">
            <v>0.91192791566742903</v>
          </cell>
          <cell r="G348">
            <v>8.8072084332570966E-2</v>
          </cell>
          <cell r="H348">
            <v>0.18048129281078401</v>
          </cell>
          <cell r="I348">
            <v>9.0240646405392005E-2</v>
          </cell>
          <cell r="J348">
            <v>0.97596912079863529</v>
          </cell>
          <cell r="K348">
            <v>767.35964384569695</v>
          </cell>
        </row>
        <row r="349">
          <cell r="A349" t="str">
            <v>Lepidocybium flavobrunneum</v>
          </cell>
          <cell r="B349">
            <v>0.3</v>
          </cell>
          <cell r="E349" t="str">
            <v>Fis-23173</v>
          </cell>
          <cell r="F349">
            <v>0.85092966791347702</v>
          </cell>
          <cell r="G349">
            <v>0.14907033208652298</v>
          </cell>
          <cell r="H349">
            <v>0.29247875054738198</v>
          </cell>
          <cell r="I349">
            <v>0.14623937527369099</v>
          </cell>
          <cell r="J349">
            <v>1.0193583760019063</v>
          </cell>
          <cell r="K349">
            <v>16337.439</v>
          </cell>
        </row>
        <row r="350">
          <cell r="A350" t="str">
            <v>Lepidoperca pulchella</v>
          </cell>
          <cell r="B350">
            <v>0.3</v>
          </cell>
          <cell r="E350" t="str">
            <v>Fis-23174</v>
          </cell>
          <cell r="F350">
            <v>0.17529735517148901</v>
          </cell>
          <cell r="G350">
            <v>0.82470264482851097</v>
          </cell>
          <cell r="H350">
            <v>0.91528541281185305</v>
          </cell>
          <cell r="I350">
            <v>0.45764270640592652</v>
          </cell>
          <cell r="J350">
            <v>1.8020666194054982</v>
          </cell>
          <cell r="K350">
            <v>1563.7919999999999</v>
          </cell>
        </row>
        <row r="351">
          <cell r="A351" t="str">
            <v>Lepidopsetta bilineata</v>
          </cell>
          <cell r="B351">
            <v>0.3</v>
          </cell>
          <cell r="E351" t="str">
            <v>Fis-23177</v>
          </cell>
          <cell r="F351">
            <v>0.54665049039320501</v>
          </cell>
          <cell r="G351">
            <v>0.45334950960679499</v>
          </cell>
          <cell r="H351">
            <v>0.51701856975348404</v>
          </cell>
          <cell r="I351">
            <v>0.25850928487674202</v>
          </cell>
          <cell r="J351">
            <v>1.7537068729386387</v>
          </cell>
          <cell r="K351">
            <v>2060.8110000000001</v>
          </cell>
        </row>
        <row r="352">
          <cell r="A352" t="str">
            <v>Lepidopus caudatus</v>
          </cell>
          <cell r="B352">
            <v>0.3</v>
          </cell>
          <cell r="E352" t="str">
            <v>Fis-23183</v>
          </cell>
          <cell r="F352">
            <v>0.71285500573365701</v>
          </cell>
          <cell r="G352">
            <v>0.28714499426634299</v>
          </cell>
          <cell r="H352">
            <v>0.61739804010389798</v>
          </cell>
          <cell r="I352">
            <v>0.30869902005194899</v>
          </cell>
          <cell r="J352">
            <v>0.9301778613292041</v>
          </cell>
          <cell r="K352">
            <v>7652.11</v>
          </cell>
        </row>
        <row r="353">
          <cell r="A353" t="str">
            <v>Lepidorhombus boscii</v>
          </cell>
          <cell r="B353">
            <v>0.3</v>
          </cell>
          <cell r="E353" t="str">
            <v>Fis-23188</v>
          </cell>
          <cell r="F353">
            <v>0.56201750644862802</v>
          </cell>
          <cell r="G353">
            <v>0.43798249355137198</v>
          </cell>
          <cell r="H353">
            <v>0.54771798529354898</v>
          </cell>
          <cell r="I353">
            <v>0.27385899264677449</v>
          </cell>
          <cell r="J353">
            <v>1.5992992938387285</v>
          </cell>
          <cell r="K353">
            <v>1068.396</v>
          </cell>
        </row>
        <row r="354">
          <cell r="A354" t="str">
            <v>Lepidorhombus whiffiagonis</v>
          </cell>
          <cell r="B354">
            <v>0.3</v>
          </cell>
          <cell r="E354" t="str">
            <v>Fis-23189</v>
          </cell>
          <cell r="F354">
            <v>0.63792963590495699</v>
          </cell>
          <cell r="G354">
            <v>0.36207036409504301</v>
          </cell>
          <cell r="H354">
            <v>0.497666521364656</v>
          </cell>
          <cell r="I354">
            <v>0.248833260682328</v>
          </cell>
          <cell r="J354">
            <v>1.4550722162391254</v>
          </cell>
          <cell r="K354">
            <v>48.606000000000002</v>
          </cell>
        </row>
        <row r="355">
          <cell r="A355" t="str">
            <v>Lepidorhynchus denticulatus</v>
          </cell>
          <cell r="B355">
            <v>0.3</v>
          </cell>
          <cell r="E355" t="str">
            <v>Fis-23190</v>
          </cell>
          <cell r="F355">
            <v>1</v>
          </cell>
          <cell r="G355">
            <v>0</v>
          </cell>
          <cell r="H355">
            <v>0.87375527634513495</v>
          </cell>
          <cell r="I355">
            <v>0.43687763817256747</v>
          </cell>
          <cell r="J355">
            <v>0</v>
          </cell>
          <cell r="K355">
            <v>17754.679122215999</v>
          </cell>
        </row>
        <row r="356">
          <cell r="A356" t="str">
            <v>Lethrinus atlanticus</v>
          </cell>
          <cell r="B356">
            <v>0.3</v>
          </cell>
          <cell r="E356" t="str">
            <v>Fis-23192</v>
          </cell>
          <cell r="F356">
            <v>4.2744234657968701E-3</v>
          </cell>
          <cell r="G356">
            <v>0.99572557653420313</v>
          </cell>
          <cell r="H356">
            <v>1.06459507030475</v>
          </cell>
          <cell r="I356">
            <v>0.53229753515237499</v>
          </cell>
          <cell r="J356">
            <v>1.8706184244290511</v>
          </cell>
          <cell r="K356">
            <v>18.091999999999999</v>
          </cell>
        </row>
        <row r="357">
          <cell r="A357" t="str">
            <v>Lethrinus borbonicus</v>
          </cell>
          <cell r="B357">
            <v>0.3</v>
          </cell>
          <cell r="E357" t="str">
            <v>Fis-23197</v>
          </cell>
          <cell r="F357">
            <v>0.63096752362234798</v>
          </cell>
          <cell r="G357">
            <v>0.36903247637765202</v>
          </cell>
          <cell r="H357">
            <v>0.43086833061560298</v>
          </cell>
          <cell r="I357">
            <v>0.21543416530780149</v>
          </cell>
          <cell r="J357">
            <v>1.7129709944121305</v>
          </cell>
          <cell r="K357">
            <v>739.21699999999998</v>
          </cell>
        </row>
        <row r="358">
          <cell r="A358" t="str">
            <v>Lethrinus harak</v>
          </cell>
          <cell r="B358">
            <v>0.3</v>
          </cell>
          <cell r="E358" t="str">
            <v>Fis-23205</v>
          </cell>
          <cell r="F358">
            <v>0.905723184349007</v>
          </cell>
          <cell r="G358">
            <v>9.4276815650992996E-2</v>
          </cell>
          <cell r="H358">
            <v>0.10632305874077699</v>
          </cell>
          <cell r="I358">
            <v>5.3161529370388497E-2</v>
          </cell>
          <cell r="J358">
            <v>1.7734029996418073</v>
          </cell>
          <cell r="K358">
            <v>28.196999999999999</v>
          </cell>
        </row>
        <row r="359">
          <cell r="A359" t="str">
            <v>Lethrinus lentjan</v>
          </cell>
          <cell r="B359">
            <v>0.3</v>
          </cell>
          <cell r="E359" t="str">
            <v>Fis-23206</v>
          </cell>
          <cell r="F359">
            <v>0.81857219307252505</v>
          </cell>
          <cell r="G359">
            <v>0.18142780692747495</v>
          </cell>
          <cell r="H359">
            <v>0.478209277213201</v>
          </cell>
          <cell r="I359">
            <v>0.2391046386066005</v>
          </cell>
          <cell r="J359">
            <v>0.75877995502202955</v>
          </cell>
          <cell r="K359">
            <v>1520.1130000000001</v>
          </cell>
        </row>
        <row r="360">
          <cell r="A360" t="str">
            <v>Lethrinus mahsena</v>
          </cell>
          <cell r="B360">
            <v>0.3</v>
          </cell>
          <cell r="E360" t="str">
            <v>Fis-23207</v>
          </cell>
          <cell r="F360">
            <v>0.77173026322997296</v>
          </cell>
          <cell r="G360">
            <v>0.22826973677002704</v>
          </cell>
          <cell r="H360">
            <v>0.31799336427758901</v>
          </cell>
          <cell r="I360">
            <v>0.1589966821387945</v>
          </cell>
          <cell r="J360">
            <v>1.4356886804138551</v>
          </cell>
          <cell r="K360">
            <v>2207.7968957505</v>
          </cell>
        </row>
        <row r="361">
          <cell r="A361" t="str">
            <v>Lethrinus microdon</v>
          </cell>
          <cell r="B361">
            <v>0.3</v>
          </cell>
          <cell r="E361" t="str">
            <v>Fis-23208</v>
          </cell>
          <cell r="F361">
            <v>0.77894746599097098</v>
          </cell>
          <cell r="G361">
            <v>0.22105253400902902</v>
          </cell>
          <cell r="H361">
            <v>0.46730707372402203</v>
          </cell>
          <cell r="I361">
            <v>0.23365353686201101</v>
          </cell>
          <cell r="J361">
            <v>0.94606971063988743</v>
          </cell>
          <cell r="K361">
            <v>6356.1845162534</v>
          </cell>
        </row>
        <row r="362">
          <cell r="A362" t="str">
            <v>Lethrinus nebulosus</v>
          </cell>
          <cell r="B362">
            <v>0.3</v>
          </cell>
          <cell r="E362" t="str">
            <v>Fis-23209</v>
          </cell>
          <cell r="F362">
            <v>0.387451081376257</v>
          </cell>
          <cell r="G362">
            <v>0.61254891862374294</v>
          </cell>
          <cell r="H362">
            <v>0.66621220950067706</v>
          </cell>
          <cell r="I362">
            <v>0.33310610475033853</v>
          </cell>
          <cell r="J362">
            <v>1.8389003080049988</v>
          </cell>
          <cell r="K362">
            <v>36748.644</v>
          </cell>
        </row>
        <row r="363">
          <cell r="A363" t="str">
            <v>Lethrinus obsoletus</v>
          </cell>
          <cell r="B363">
            <v>0.3</v>
          </cell>
          <cell r="E363" t="str">
            <v>Fis-23210</v>
          </cell>
          <cell r="F363">
            <v>0.51059646891907995</v>
          </cell>
          <cell r="G363">
            <v>0.48940353108092005</v>
          </cell>
          <cell r="H363">
            <v>0.61492153442655595</v>
          </cell>
          <cell r="I363">
            <v>0.30746076721327797</v>
          </cell>
          <cell r="J363">
            <v>1.591759285312109</v>
          </cell>
          <cell r="K363">
            <v>3376.386</v>
          </cell>
        </row>
        <row r="364">
          <cell r="A364" t="str">
            <v>Lethrinus xanthochilus</v>
          </cell>
          <cell r="B364">
            <v>0.3</v>
          </cell>
          <cell r="E364" t="str">
            <v>Fis-23211</v>
          </cell>
          <cell r="F364">
            <v>0.78106228524813504</v>
          </cell>
          <cell r="G364">
            <v>0.21893771475186496</v>
          </cell>
          <cell r="H364">
            <v>0.44705938611114898</v>
          </cell>
          <cell r="I364">
            <v>0.22352969305557449</v>
          </cell>
          <cell r="J364">
            <v>0.9794569650191044</v>
          </cell>
          <cell r="K364">
            <v>1276.5309999999999</v>
          </cell>
        </row>
        <row r="365">
          <cell r="A365" t="str">
            <v>Lichia amia</v>
          </cell>
          <cell r="B365">
            <v>0.3</v>
          </cell>
          <cell r="E365" t="str">
            <v>Fis-23216</v>
          </cell>
          <cell r="F365">
            <v>0.78728265847604695</v>
          </cell>
          <cell r="G365">
            <v>0.21271734152395305</v>
          </cell>
          <cell r="H365">
            <v>0.699728097118266</v>
          </cell>
          <cell r="I365">
            <v>0.349864048559133</v>
          </cell>
          <cell r="J365">
            <v>0.60800000000000054</v>
          </cell>
          <cell r="K365">
            <v>28778.9874555399</v>
          </cell>
        </row>
        <row r="366">
          <cell r="A366" t="str">
            <v>Limanda aspera</v>
          </cell>
          <cell r="B366">
            <v>0.3</v>
          </cell>
          <cell r="E366" t="str">
            <v>Fis-23217</v>
          </cell>
          <cell r="F366">
            <v>0.79395941879475196</v>
          </cell>
          <cell r="G366">
            <v>0.20604058120524804</v>
          </cell>
          <cell r="H366">
            <v>0.25699994357917799</v>
          </cell>
          <cell r="I366">
            <v>0.128499971789589</v>
          </cell>
          <cell r="J366">
            <v>1.6034289995224835</v>
          </cell>
          <cell r="K366">
            <v>5.5570000000000004</v>
          </cell>
        </row>
        <row r="367">
          <cell r="A367" t="str">
            <v>Limanda ferruginea</v>
          </cell>
          <cell r="B367">
            <v>0.3</v>
          </cell>
          <cell r="E367" t="str">
            <v>Fis-23219</v>
          </cell>
          <cell r="F367">
            <v>0.84015554530768199</v>
          </cell>
          <cell r="G367">
            <v>0.15984445469231801</v>
          </cell>
          <cell r="H367">
            <v>0.186509876398223</v>
          </cell>
          <cell r="I367">
            <v>9.3254938199111501E-2</v>
          </cell>
          <cell r="J367">
            <v>1.7140588775151957</v>
          </cell>
          <cell r="K367">
            <v>2462.7829999999999</v>
          </cell>
        </row>
        <row r="368">
          <cell r="A368" t="str">
            <v>Limanda limanda</v>
          </cell>
          <cell r="B368">
            <v>0.3</v>
          </cell>
          <cell r="E368" t="str">
            <v>Fis-23222</v>
          </cell>
          <cell r="F368">
            <v>0.95347207073566498</v>
          </cell>
          <cell r="G368">
            <v>4.6527929264335022E-2</v>
          </cell>
          <cell r="H368">
            <v>5.5184673803266103E-2</v>
          </cell>
          <cell r="I368">
            <v>2.7592336901633051E-2</v>
          </cell>
          <cell r="J368">
            <v>1.6862627268653445</v>
          </cell>
          <cell r="K368">
            <v>4639.5039999999999</v>
          </cell>
        </row>
        <row r="369">
          <cell r="A369" t="str">
            <v>Limulus polyphemus</v>
          </cell>
          <cell r="B369">
            <v>0.3</v>
          </cell>
          <cell r="E369" t="str">
            <v>Fis-23224</v>
          </cell>
          <cell r="F369">
            <v>0.66535537668372802</v>
          </cell>
          <cell r="G369">
            <v>0.33464462331627198</v>
          </cell>
          <cell r="H369">
            <v>0.70192771730770998</v>
          </cell>
          <cell r="I369">
            <v>0.35096385865385499</v>
          </cell>
          <cell r="J369">
            <v>0.95350166424492677</v>
          </cell>
          <cell r="K369">
            <v>7664.3990000000003</v>
          </cell>
        </row>
        <row r="370">
          <cell r="A370" t="str">
            <v>Lithodes santolla</v>
          </cell>
          <cell r="B370">
            <v>0.3</v>
          </cell>
          <cell r="E370" t="str">
            <v>Fis-23225</v>
          </cell>
          <cell r="F370">
            <v>0.24741979473549799</v>
          </cell>
          <cell r="G370">
            <v>0.75258020526450198</v>
          </cell>
          <cell r="H370">
            <v>0.85506679030515298</v>
          </cell>
          <cell r="I370">
            <v>0.42753339515257649</v>
          </cell>
          <cell r="J370">
            <v>1.7602840241191546</v>
          </cell>
          <cell r="K370">
            <v>17417.292000000001</v>
          </cell>
        </row>
        <row r="371">
          <cell r="A371" t="str">
            <v>Lithognathus mormyrus</v>
          </cell>
          <cell r="B371">
            <v>0.3</v>
          </cell>
          <cell r="E371" t="str">
            <v>Fis-23227</v>
          </cell>
          <cell r="F371">
            <v>0.88741504528405102</v>
          </cell>
          <cell r="G371">
            <v>0.11258495471594898</v>
          </cell>
          <cell r="H371">
            <v>0.262777744797702</v>
          </cell>
          <cell r="I371">
            <v>0.131388872398851</v>
          </cell>
          <cell r="J371">
            <v>0.85688348381726076</v>
          </cell>
          <cell r="K371">
            <v>13366.4368650182</v>
          </cell>
        </row>
        <row r="372">
          <cell r="A372" t="str">
            <v>Littorina littorea</v>
          </cell>
          <cell r="B372">
            <v>0.1</v>
          </cell>
          <cell r="E372" t="str">
            <v>Fis-23228</v>
          </cell>
          <cell r="F372">
            <v>0.61256679516016499</v>
          </cell>
          <cell r="G372">
            <v>0.38743320483983501</v>
          </cell>
          <cell r="H372">
            <v>0.47706091890320501</v>
          </cell>
          <cell r="I372">
            <v>0.23853045945160251</v>
          </cell>
          <cell r="J372">
            <v>1.6242504447045039</v>
          </cell>
          <cell r="K372">
            <v>4107.9340000000002</v>
          </cell>
        </row>
        <row r="373">
          <cell r="A373" t="str">
            <v>Liza aurata</v>
          </cell>
          <cell r="B373">
            <v>0.3</v>
          </cell>
          <cell r="E373" t="str">
            <v>Fis-23234</v>
          </cell>
          <cell r="F373">
            <v>0.68102827578235803</v>
          </cell>
          <cell r="G373">
            <v>0.31897172421764197</v>
          </cell>
          <cell r="H373">
            <v>0.38422959601148399</v>
          </cell>
          <cell r="I373">
            <v>0.19211479800574199</v>
          </cell>
          <cell r="J373">
            <v>1.6603183488661213</v>
          </cell>
          <cell r="K373">
            <v>1108.8489999999999</v>
          </cell>
        </row>
        <row r="374">
          <cell r="A374" t="str">
            <v>Liza klunzingeri</v>
          </cell>
          <cell r="B374">
            <v>0.3</v>
          </cell>
          <cell r="E374" t="str">
            <v>Fis-23235</v>
          </cell>
          <cell r="F374">
            <v>0.50258059874894601</v>
          </cell>
          <cell r="G374">
            <v>0.49741940125105399</v>
          </cell>
          <cell r="H374">
            <v>0.61492153442655595</v>
          </cell>
          <cell r="I374">
            <v>0.30746076721327797</v>
          </cell>
          <cell r="J374">
            <v>1.6178304821115808</v>
          </cell>
          <cell r="K374">
            <v>1208.127</v>
          </cell>
        </row>
        <row r="375">
          <cell r="A375" t="str">
            <v>Liza saliens</v>
          </cell>
          <cell r="B375">
            <v>0.3</v>
          </cell>
          <cell r="E375" t="str">
            <v>Fis-23236</v>
          </cell>
          <cell r="F375">
            <v>0.81005817803621505</v>
          </cell>
          <cell r="G375">
            <v>0.18994182196378495</v>
          </cell>
          <cell r="H375">
            <v>0.37019646403268602</v>
          </cell>
          <cell r="I375">
            <v>0.18509823201634301</v>
          </cell>
          <cell r="J375">
            <v>1.0261676726713105</v>
          </cell>
          <cell r="K375">
            <v>178.04300000000001</v>
          </cell>
        </row>
        <row r="376">
          <cell r="A376" t="str">
            <v>Loligo vulgaris</v>
          </cell>
          <cell r="B376">
            <v>0.9</v>
          </cell>
          <cell r="E376" t="str">
            <v>Fis-23237</v>
          </cell>
          <cell r="F376">
            <v>0.88404687607760801</v>
          </cell>
          <cell r="G376">
            <v>0.11595312392239199</v>
          </cell>
          <cell r="H376">
            <v>0.17158855861540101</v>
          </cell>
          <cell r="I376">
            <v>8.5794279307700505E-2</v>
          </cell>
          <cell r="J376">
            <v>1.3515251233305081</v>
          </cell>
          <cell r="K376">
            <v>51822.888024762899</v>
          </cell>
        </row>
        <row r="377">
          <cell r="A377" t="str">
            <v>Lophius americanus</v>
          </cell>
          <cell r="B377">
            <v>0.1</v>
          </cell>
          <cell r="E377" t="str">
            <v>Fis-23238</v>
          </cell>
          <cell r="F377">
            <v>0.63394198445885197</v>
          </cell>
          <cell r="G377">
            <v>0.36605801554114803</v>
          </cell>
          <cell r="H377">
            <v>0.44106166129359098</v>
          </cell>
          <cell r="I377">
            <v>0.22053083064679549</v>
          </cell>
          <cell r="J377">
            <v>1.6598949655589446</v>
          </cell>
          <cell r="K377">
            <v>49.908000000000001</v>
          </cell>
        </row>
        <row r="378">
          <cell r="A378" t="str">
            <v>Lophius budegassa</v>
          </cell>
          <cell r="B378">
            <v>0.1</v>
          </cell>
          <cell r="E378" t="str">
            <v>Fis-23249</v>
          </cell>
          <cell r="F378">
            <v>0.52769698862564396</v>
          </cell>
          <cell r="G378">
            <v>0.47230301137435604</v>
          </cell>
          <cell r="H378">
            <v>0.59190319597311203</v>
          </cell>
          <cell r="I378">
            <v>0.29595159798655601</v>
          </cell>
          <cell r="J378">
            <v>1.595879240347305</v>
          </cell>
          <cell r="K378">
            <v>763.114754098361</v>
          </cell>
        </row>
        <row r="379">
          <cell r="A379" t="str">
            <v>Lophius gastrophysus</v>
          </cell>
          <cell r="B379">
            <v>0.1</v>
          </cell>
          <cell r="E379" t="str">
            <v>Fis-23250</v>
          </cell>
          <cell r="F379">
            <v>0.26554754230988198</v>
          </cell>
          <cell r="G379">
            <v>0.73445245769011802</v>
          </cell>
          <cell r="H379">
            <v>0.83735558136302501</v>
          </cell>
          <cell r="I379">
            <v>0.41867779068151251</v>
          </cell>
          <cell r="J379">
            <v>1.7542188146512285</v>
          </cell>
          <cell r="K379">
            <v>1911.9690000000001</v>
          </cell>
        </row>
        <row r="380">
          <cell r="A380" t="str">
            <v>Lophius piscatorius</v>
          </cell>
          <cell r="B380">
            <v>0.1</v>
          </cell>
          <cell r="E380" t="str">
            <v>Fis-23256</v>
          </cell>
          <cell r="F380">
            <v>0.91773671795642198</v>
          </cell>
          <cell r="G380">
            <v>8.2263282043578023E-2</v>
          </cell>
          <cell r="H380">
            <v>0.15992084378611601</v>
          </cell>
          <cell r="I380">
            <v>7.9960421893058006E-2</v>
          </cell>
          <cell r="J380">
            <v>1.0287999999999993</v>
          </cell>
          <cell r="K380">
            <v>188.86600000000001</v>
          </cell>
        </row>
        <row r="381">
          <cell r="A381" t="str">
            <v>Lophius vomerinus</v>
          </cell>
          <cell r="B381">
            <v>0.1</v>
          </cell>
          <cell r="E381" t="str">
            <v>Fis-23262</v>
          </cell>
          <cell r="F381">
            <v>0.97966847026658899</v>
          </cell>
          <cell r="G381">
            <v>2.0331529733411013E-2</v>
          </cell>
          <cell r="H381">
            <v>4.8278626338209799E-2</v>
          </cell>
          <cell r="I381">
            <v>2.4139313169104899E-2</v>
          </cell>
          <cell r="J381">
            <v>0.84225800423487851</v>
          </cell>
          <cell r="K381">
            <v>31440.824404338</v>
          </cell>
        </row>
        <row r="382">
          <cell r="A382" t="str">
            <v>Lopholatilus chamaeleonticeps</v>
          </cell>
          <cell r="B382">
            <v>0.3</v>
          </cell>
          <cell r="E382" t="str">
            <v>Fis-23264</v>
          </cell>
          <cell r="F382">
            <v>0.95803640031071302</v>
          </cell>
          <cell r="G382">
            <v>4.1963599689286979E-2</v>
          </cell>
          <cell r="H382">
            <v>8.5174619664597898E-2</v>
          </cell>
          <cell r="I382">
            <v>4.2587309832298949E-2</v>
          </cell>
          <cell r="J382">
            <v>0.9853545540803581</v>
          </cell>
          <cell r="K382">
            <v>5158.7903626999596</v>
          </cell>
        </row>
        <row r="383">
          <cell r="A383" t="str">
            <v>Loxechinus albus</v>
          </cell>
          <cell r="B383">
            <v>0.1</v>
          </cell>
          <cell r="E383" t="str">
            <v>Fis-23265</v>
          </cell>
          <cell r="F383">
            <v>0.98080926556888204</v>
          </cell>
          <cell r="G383">
            <v>1.9190734431117962E-2</v>
          </cell>
          <cell r="H383">
            <v>5.8508336680236903E-2</v>
          </cell>
          <cell r="I383">
            <v>2.9254168340118451E-2</v>
          </cell>
          <cell r="J383">
            <v>0.6560000000000088</v>
          </cell>
          <cell r="K383">
            <v>4303.6305956996803</v>
          </cell>
        </row>
        <row r="384">
          <cell r="A384" t="str">
            <v>Lutjanus analis</v>
          </cell>
          <cell r="B384">
            <v>0.3</v>
          </cell>
          <cell r="E384" t="str">
            <v>Fis-23272</v>
          </cell>
          <cell r="F384">
            <v>0.72401830336185502</v>
          </cell>
          <cell r="G384">
            <v>0.27598169663814498</v>
          </cell>
          <cell r="H384">
            <v>0.31424235983109999</v>
          </cell>
          <cell r="I384">
            <v>0.15712117991555</v>
          </cell>
          <cell r="J384">
            <v>1.756489461105629</v>
          </cell>
          <cell r="K384">
            <v>25011.256401487401</v>
          </cell>
        </row>
        <row r="385">
          <cell r="A385" t="str">
            <v>Lutjanus argentimaculatus</v>
          </cell>
          <cell r="B385">
            <v>0.3</v>
          </cell>
          <cell r="E385" t="str">
            <v>Fis-23273</v>
          </cell>
          <cell r="F385">
            <v>0.94948732090147203</v>
          </cell>
          <cell r="G385">
            <v>5.0512679098527968E-2</v>
          </cell>
          <cell r="H385">
            <v>6.01839480187841E-2</v>
          </cell>
          <cell r="I385">
            <v>3.009197400939205E-2</v>
          </cell>
          <cell r="J385">
            <v>1.6786096878444192</v>
          </cell>
          <cell r="K385">
            <v>25.071000000000002</v>
          </cell>
        </row>
        <row r="386">
          <cell r="A386" t="str">
            <v>Lutjanus argentiventris</v>
          </cell>
          <cell r="B386">
            <v>0.3</v>
          </cell>
          <cell r="E386" t="str">
            <v>Fis-23277</v>
          </cell>
          <cell r="F386">
            <v>0.96801701967116904</v>
          </cell>
          <cell r="G386">
            <v>3.1982980328830957E-2</v>
          </cell>
          <cell r="H386">
            <v>0.112457736739911</v>
          </cell>
          <cell r="I386">
            <v>5.6228868369955498E-2</v>
          </cell>
          <cell r="J386">
            <v>0.56880000000000475</v>
          </cell>
          <cell r="K386">
            <v>22.396000000000001</v>
          </cell>
        </row>
        <row r="387">
          <cell r="A387" t="str">
            <v>Lutjanus bohar</v>
          </cell>
          <cell r="B387">
            <v>0.3</v>
          </cell>
          <cell r="E387" t="str">
            <v>Fis-23281</v>
          </cell>
          <cell r="F387">
            <v>0.96955480258390303</v>
          </cell>
          <cell r="G387">
            <v>3.044519741609697E-2</v>
          </cell>
          <cell r="H387">
            <v>9.7820814575533294E-2</v>
          </cell>
          <cell r="I387">
            <v>4.8910407287766647E-2</v>
          </cell>
          <cell r="J387">
            <v>0.62246869540405259</v>
          </cell>
          <cell r="K387">
            <v>7040.3310000000001</v>
          </cell>
        </row>
        <row r="388">
          <cell r="A388" t="str">
            <v>Lutjanus buccanella</v>
          </cell>
          <cell r="B388">
            <v>0.3</v>
          </cell>
          <cell r="E388" t="str">
            <v>Fis-23283</v>
          </cell>
          <cell r="F388">
            <v>0.83322080439597401</v>
          </cell>
          <cell r="G388">
            <v>0.16677919560402599</v>
          </cell>
          <cell r="H388">
            <v>0.347456657508387</v>
          </cell>
          <cell r="I388">
            <v>0.1737283287541935</v>
          </cell>
          <cell r="J388">
            <v>0.9600000000000013</v>
          </cell>
          <cell r="K388">
            <v>17210.5944922827</v>
          </cell>
        </row>
        <row r="389">
          <cell r="A389" t="str">
            <v>Lutjanus campechanus</v>
          </cell>
          <cell r="B389">
            <v>0.3</v>
          </cell>
          <cell r="E389" t="str">
            <v>Fis-23284</v>
          </cell>
          <cell r="F389">
            <v>0.46375172344140803</v>
          </cell>
          <cell r="G389">
            <v>0.53624827655859197</v>
          </cell>
          <cell r="H389">
            <v>0.82894622874673096</v>
          </cell>
          <cell r="I389">
            <v>0.41447311437336548</v>
          </cell>
          <cell r="J389">
            <v>1.2938071444497339</v>
          </cell>
          <cell r="K389">
            <v>56979.656999999999</v>
          </cell>
        </row>
        <row r="390">
          <cell r="A390" t="str">
            <v>Lutjanus cyanopterus</v>
          </cell>
          <cell r="B390">
            <v>0.3</v>
          </cell>
          <cell r="E390" t="str">
            <v>Fis-23293</v>
          </cell>
          <cell r="F390">
            <v>0.707417115465931</v>
          </cell>
          <cell r="G390">
            <v>0.292582884534069</v>
          </cell>
          <cell r="H390">
            <v>0.35928328113241698</v>
          </cell>
          <cell r="I390">
            <v>0.17964164056620849</v>
          </cell>
          <cell r="J390">
            <v>1.6287030312787365</v>
          </cell>
          <cell r="K390">
            <v>77.247</v>
          </cell>
        </row>
        <row r="391">
          <cell r="A391" t="str">
            <v>Lutjanus gibbus</v>
          </cell>
          <cell r="B391">
            <v>0.3</v>
          </cell>
          <cell r="E391" t="str">
            <v>Fis-23309</v>
          </cell>
          <cell r="F391">
            <v>0.88990053643283695</v>
          </cell>
          <cell r="G391">
            <v>0.11009946356716305</v>
          </cell>
          <cell r="H391">
            <v>0.34876343349897099</v>
          </cell>
          <cell r="I391">
            <v>0.17438171674948549</v>
          </cell>
          <cell r="J391">
            <v>0.63137045339065279</v>
          </cell>
          <cell r="K391">
            <v>61890.125</v>
          </cell>
        </row>
        <row r="392">
          <cell r="A392" t="str">
            <v>Lutjanus griseus</v>
          </cell>
          <cell r="B392">
            <v>0.3</v>
          </cell>
          <cell r="E392" t="str">
            <v>Fis-23313</v>
          </cell>
          <cell r="F392">
            <v>0.37974437278595602</v>
          </cell>
          <cell r="G392">
            <v>0.62025562721404404</v>
          </cell>
          <cell r="H392">
            <v>0.70925636479686505</v>
          </cell>
          <cell r="I392">
            <v>0.35462818239843252</v>
          </cell>
          <cell r="J392">
            <v>1.7490308384943114</v>
          </cell>
          <cell r="K392">
            <v>1207.037</v>
          </cell>
        </row>
        <row r="393">
          <cell r="A393" t="str">
            <v>Lutjanus guttatus</v>
          </cell>
          <cell r="B393">
            <v>0.3</v>
          </cell>
          <cell r="E393" t="str">
            <v>Fis-23316</v>
          </cell>
          <cell r="F393">
            <v>0.73945617122751905</v>
          </cell>
          <cell r="G393">
            <v>0.26054382877248095</v>
          </cell>
          <cell r="H393">
            <v>0.330706494605644</v>
          </cell>
          <cell r="I393">
            <v>0.165353247302822</v>
          </cell>
          <cell r="J393">
            <v>1.575680145521003</v>
          </cell>
          <cell r="K393">
            <v>35.704000000000001</v>
          </cell>
        </row>
        <row r="394">
          <cell r="A394" t="str">
            <v>Lutjanus johnii</v>
          </cell>
          <cell r="B394">
            <v>0.3</v>
          </cell>
          <cell r="E394" t="str">
            <v>Fis-23325</v>
          </cell>
          <cell r="F394">
            <v>3.8705620797404201E-2</v>
          </cell>
          <cell r="G394">
            <v>0.96129437920259575</v>
          </cell>
          <cell r="H394">
            <v>1.0169325427787601</v>
          </cell>
          <cell r="I394">
            <v>0.50846627138938005</v>
          </cell>
          <cell r="J394">
            <v>1.890576491093237</v>
          </cell>
          <cell r="K394">
            <v>66.596999999999994</v>
          </cell>
        </row>
        <row r="395">
          <cell r="A395" t="str">
            <v>Lutjanus kasmira</v>
          </cell>
          <cell r="B395">
            <v>0.3</v>
          </cell>
          <cell r="E395" t="str">
            <v>Fis-23334</v>
          </cell>
          <cell r="F395">
            <v>-0.58314030723800903</v>
          </cell>
          <cell r="G395">
            <v>1.583140307238009</v>
          </cell>
          <cell r="H395">
            <v>1.84273822296361</v>
          </cell>
          <cell r="I395">
            <v>0.921369111481805</v>
          </cell>
          <cell r="J395">
            <v>1.7182476463660705</v>
          </cell>
          <cell r="K395">
            <v>11292.106</v>
          </cell>
        </row>
        <row r="396">
          <cell r="A396" t="str">
            <v>Lutjanus malabaricus</v>
          </cell>
          <cell r="B396">
            <v>0.3</v>
          </cell>
          <cell r="E396" t="str">
            <v>Fis-23335</v>
          </cell>
          <cell r="F396">
            <v>0.22651100218654199</v>
          </cell>
          <cell r="G396">
            <v>0.77348899781345803</v>
          </cell>
          <cell r="H396">
            <v>1.01264464126428</v>
          </cell>
          <cell r="I396">
            <v>0.50632232063214</v>
          </cell>
          <cell r="J396">
            <v>1.5276612669332101</v>
          </cell>
          <cell r="K396">
            <v>1085.528</v>
          </cell>
        </row>
        <row r="397">
          <cell r="A397" t="str">
            <v>Lutjanus peru</v>
          </cell>
          <cell r="B397">
            <v>0.3</v>
          </cell>
          <cell r="E397" t="str">
            <v>Fis-23340</v>
          </cell>
          <cell r="F397">
            <v>0.53207241489285995</v>
          </cell>
          <cell r="G397">
            <v>0.46792758510714005</v>
          </cell>
          <cell r="H397">
            <v>1.4166276670934399</v>
          </cell>
          <cell r="I397">
            <v>0.70831383354671995</v>
          </cell>
          <cell r="J397">
            <v>0.66062183589454893</v>
          </cell>
          <cell r="K397">
            <v>25274.35</v>
          </cell>
        </row>
        <row r="398">
          <cell r="A398" t="str">
            <v>Lutjanus purpureus</v>
          </cell>
          <cell r="B398">
            <v>0.3</v>
          </cell>
          <cell r="E398" t="str">
            <v>Fis-23352</v>
          </cell>
          <cell r="F398">
            <v>-5.1473053394608401E-3</v>
          </cell>
          <cell r="G398">
            <v>1.0051473053394608</v>
          </cell>
          <cell r="H398">
            <v>1.2966840103139501</v>
          </cell>
          <cell r="I398">
            <v>0.64834200515697504</v>
          </cell>
          <cell r="J398">
            <v>1.5503350042792567</v>
          </cell>
          <cell r="K398">
            <v>2342.6</v>
          </cell>
        </row>
        <row r="399">
          <cell r="A399" t="str">
            <v>Lutjanus quinquelineatus</v>
          </cell>
          <cell r="B399">
            <v>0.3</v>
          </cell>
          <cell r="E399" t="str">
            <v>Fis-23369</v>
          </cell>
          <cell r="F399">
            <v>0.63340358204826896</v>
          </cell>
          <cell r="G399">
            <v>0.36659641795173104</v>
          </cell>
          <cell r="H399">
            <v>1.40105522935503</v>
          </cell>
          <cell r="I399">
            <v>0.70052761467751501</v>
          </cell>
          <cell r="J399">
            <v>0.52331472774344834</v>
          </cell>
          <cell r="K399">
            <v>40656.213000000003</v>
          </cell>
        </row>
        <row r="400">
          <cell r="A400" t="str">
            <v>Lutjanus synagris</v>
          </cell>
          <cell r="B400">
            <v>0.3</v>
          </cell>
          <cell r="E400" t="str">
            <v>Fis-23387</v>
          </cell>
          <cell r="F400">
            <v>-0.187790709825158</v>
          </cell>
          <cell r="G400">
            <v>1.1877907098251579</v>
          </cell>
          <cell r="H400">
            <v>1.25460224938082</v>
          </cell>
          <cell r="I400">
            <v>0.62730112469040999</v>
          </cell>
          <cell r="J400">
            <v>1.8934936716578734</v>
          </cell>
          <cell r="K400">
            <v>425.44600000000003</v>
          </cell>
        </row>
        <row r="401">
          <cell r="A401" t="str">
            <v>Lutjanus vivanus</v>
          </cell>
          <cell r="B401">
            <v>0.3</v>
          </cell>
          <cell r="E401" t="str">
            <v>Fis-23399</v>
          </cell>
          <cell r="F401">
            <v>0.216774123980494</v>
          </cell>
          <cell r="G401">
            <v>0.783225876019506</v>
          </cell>
          <cell r="H401">
            <v>0.93323943712551205</v>
          </cell>
          <cell r="I401">
            <v>0.46661971856275603</v>
          </cell>
          <cell r="J401">
            <v>1.6785100261770642</v>
          </cell>
          <cell r="K401">
            <v>1800.1949999999999</v>
          </cell>
        </row>
        <row r="402">
          <cell r="A402" t="str">
            <v>Macrodon ancylodon</v>
          </cell>
          <cell r="B402">
            <v>0.3</v>
          </cell>
          <cell r="E402" t="str">
            <v>Fis-23401</v>
          </cell>
          <cell r="F402">
            <v>0.58534842644459495</v>
          </cell>
          <cell r="G402">
            <v>0.41465157355540505</v>
          </cell>
          <cell r="H402">
            <v>0.72430628515820705</v>
          </cell>
          <cell r="I402">
            <v>0.36215314257910353</v>
          </cell>
          <cell r="J402">
            <v>1.1449619644397659</v>
          </cell>
          <cell r="K402">
            <v>21668.279320148798</v>
          </cell>
        </row>
        <row r="403">
          <cell r="A403" t="str">
            <v>Macrourus berglax</v>
          </cell>
          <cell r="B403">
            <v>0.3</v>
          </cell>
          <cell r="E403" t="str">
            <v>Fis-23412</v>
          </cell>
          <cell r="F403">
            <v>9.8132194638175699E-2</v>
          </cell>
          <cell r="G403">
            <v>0.90186780536182432</v>
          </cell>
          <cell r="H403">
            <v>0.97584530447673701</v>
          </cell>
          <cell r="I403">
            <v>0.4879226522383685</v>
          </cell>
          <cell r="J403">
            <v>1.8483827328460005</v>
          </cell>
          <cell r="K403">
            <v>1808.183</v>
          </cell>
        </row>
        <row r="404">
          <cell r="A404" t="str">
            <v>Macrourus carinatus</v>
          </cell>
          <cell r="B404">
            <v>0.3</v>
          </cell>
          <cell r="E404" t="str">
            <v>Fis-23414</v>
          </cell>
          <cell r="F404">
            <v>0.34784204625146897</v>
          </cell>
          <cell r="G404">
            <v>0.65215795374853103</v>
          </cell>
          <cell r="H404">
            <v>0.71074077503211497</v>
          </cell>
          <cell r="I404">
            <v>0.35537038751605748</v>
          </cell>
          <cell r="J404">
            <v>1.8351499636954505</v>
          </cell>
          <cell r="K404">
            <v>3323.55</v>
          </cell>
        </row>
        <row r="405">
          <cell r="A405" t="str">
            <v>Macrourus whitsoni</v>
          </cell>
          <cell r="B405">
            <v>0.3</v>
          </cell>
          <cell r="E405" t="str">
            <v>Fis-23417</v>
          </cell>
          <cell r="F405">
            <v>5.3530945924459297E-2</v>
          </cell>
          <cell r="G405">
            <v>0.94646905407554072</v>
          </cell>
          <cell r="H405">
            <v>1.00370285568424</v>
          </cell>
          <cell r="I405">
            <v>0.50185142784212</v>
          </cell>
          <cell r="J405">
            <v>1.8859546901066011</v>
          </cell>
          <cell r="K405">
            <v>55.984000000000002</v>
          </cell>
        </row>
        <row r="406">
          <cell r="A406" t="str">
            <v>Macruronus magellanicus</v>
          </cell>
          <cell r="B406">
            <v>0.9</v>
          </cell>
          <cell r="E406" t="str">
            <v>Fis-23422</v>
          </cell>
          <cell r="F406">
            <v>0.59971767051404301</v>
          </cell>
          <cell r="G406">
            <v>0.40028232948595699</v>
          </cell>
          <cell r="H406">
            <v>0.42198301052103199</v>
          </cell>
          <cell r="I406">
            <v>0.21099150526051599</v>
          </cell>
          <cell r="J406">
            <v>1.8971490297285634</v>
          </cell>
          <cell r="K406">
            <v>4978.76</v>
          </cell>
        </row>
        <row r="407">
          <cell r="A407" t="str">
            <v>Macruronus novaezelandiae</v>
          </cell>
          <cell r="B407">
            <v>0.9</v>
          </cell>
          <cell r="E407" t="str">
            <v>Fis-23428</v>
          </cell>
          <cell r="F407">
            <v>0.21881659371211201</v>
          </cell>
          <cell r="G407">
            <v>0.78118340628788796</v>
          </cell>
          <cell r="H407">
            <v>0.82413049336692801</v>
          </cell>
          <cell r="I407">
            <v>0.412065246683464</v>
          </cell>
          <cell r="J407">
            <v>1.8957760028910404</v>
          </cell>
          <cell r="K407">
            <v>19.763000000000002</v>
          </cell>
        </row>
        <row r="408">
          <cell r="A408" t="str">
            <v>Maja squinado</v>
          </cell>
          <cell r="B408">
            <v>0.9</v>
          </cell>
          <cell r="E408" t="str">
            <v>Fis-23436</v>
          </cell>
          <cell r="F408">
            <v>0.89646244178590695</v>
          </cell>
          <cell r="G408">
            <v>0.10353755821409305</v>
          </cell>
          <cell r="H408">
            <v>0.26932503417457498</v>
          </cell>
          <cell r="I408">
            <v>0.13466251708728749</v>
          </cell>
          <cell r="J408">
            <v>0.76886694570680414</v>
          </cell>
          <cell r="K408">
            <v>5117.41</v>
          </cell>
        </row>
        <row r="409">
          <cell r="A409" t="str">
            <v>Makaira nigricans</v>
          </cell>
          <cell r="B409">
            <v>0.9</v>
          </cell>
          <cell r="E409" t="str">
            <v>Fis-23443</v>
          </cell>
          <cell r="F409">
            <v>0.68986237241688697</v>
          </cell>
          <cell r="G409">
            <v>0.31013762758311303</v>
          </cell>
          <cell r="H409">
            <v>1.14482689103349</v>
          </cell>
          <cell r="I409">
            <v>0.572413445516745</v>
          </cell>
          <cell r="J409">
            <v>0.54180702779113965</v>
          </cell>
          <cell r="K409">
            <v>12858.939</v>
          </cell>
        </row>
        <row r="410">
          <cell r="A410" t="str">
            <v>Malacanthus plumieri</v>
          </cell>
          <cell r="B410">
            <v>0.3</v>
          </cell>
          <cell r="E410" t="str">
            <v>Fis-23448</v>
          </cell>
          <cell r="F410">
            <v>0.75061670707806505</v>
          </cell>
          <cell r="G410">
            <v>0.24938329292193495</v>
          </cell>
          <cell r="H410">
            <v>0.90786513176236106</v>
          </cell>
          <cell r="I410">
            <v>0.45393256588118053</v>
          </cell>
          <cell r="J410">
            <v>0.54938400913763141</v>
          </cell>
          <cell r="K410">
            <v>28647.508000000002</v>
          </cell>
        </row>
        <row r="411">
          <cell r="A411" t="str">
            <v>Mallotus villosus</v>
          </cell>
          <cell r="B411">
            <v>0.9</v>
          </cell>
          <cell r="E411" t="str">
            <v>Fis-23456</v>
          </cell>
          <cell r="F411">
            <v>0.67945055027864598</v>
          </cell>
          <cell r="G411">
            <v>0.32054944972135402</v>
          </cell>
          <cell r="H411">
            <v>0.39187419498801601</v>
          </cell>
          <cell r="I411">
            <v>0.19593709749400801</v>
          </cell>
          <cell r="J411">
            <v>1.6359814135307216</v>
          </cell>
          <cell r="K411">
            <v>7723.933</v>
          </cell>
        </row>
        <row r="412">
          <cell r="A412" t="str">
            <v>Megalaspis cordyla</v>
          </cell>
          <cell r="B412">
            <v>0.9</v>
          </cell>
          <cell r="E412" t="str">
            <v>Fis-23457</v>
          </cell>
          <cell r="F412">
            <v>0.71642227323343799</v>
          </cell>
          <cell r="G412">
            <v>0.28357772676656201</v>
          </cell>
          <cell r="H412">
            <v>0.661328653839929</v>
          </cell>
          <cell r="I412">
            <v>0.3306643269199645</v>
          </cell>
          <cell r="J412">
            <v>0.85760000000000136</v>
          </cell>
          <cell r="K412">
            <v>2768.4609999999998</v>
          </cell>
        </row>
        <row r="413">
          <cell r="A413" t="str">
            <v>Megalops atlanticus</v>
          </cell>
          <cell r="B413">
            <v>0.3</v>
          </cell>
          <cell r="E413" t="str">
            <v>Fis-23458</v>
          </cell>
          <cell r="F413">
            <v>0.44049006985215899</v>
          </cell>
          <cell r="G413">
            <v>0.55950993014784101</v>
          </cell>
          <cell r="H413">
            <v>0.64640201564016597</v>
          </cell>
          <cell r="I413">
            <v>0.32320100782008299</v>
          </cell>
          <cell r="J413">
            <v>1.7311515639187134</v>
          </cell>
          <cell r="K413">
            <v>518.08100000000002</v>
          </cell>
        </row>
        <row r="414">
          <cell r="A414" t="str">
            <v>Megalops cyprinoides</v>
          </cell>
          <cell r="B414">
            <v>0.3</v>
          </cell>
          <cell r="E414" t="str">
            <v>Fis-23462</v>
          </cell>
          <cell r="F414">
            <v>0.55924824491659497</v>
          </cell>
          <cell r="G414">
            <v>0.44075175508340503</v>
          </cell>
          <cell r="H414">
            <v>0.560896122331212</v>
          </cell>
          <cell r="I414">
            <v>0.280448061165606</v>
          </cell>
          <cell r="J414">
            <v>1.5715985100825456</v>
          </cell>
          <cell r="K414">
            <v>202.76900000000001</v>
          </cell>
        </row>
        <row r="415">
          <cell r="A415" t="str">
            <v>Melanogrammus aeglefinus</v>
          </cell>
          <cell r="B415">
            <v>0.90000000000000024</v>
          </cell>
          <cell r="E415" t="str">
            <v>Fis-23467</v>
          </cell>
          <cell r="F415">
            <v>0.51985239744785094</v>
          </cell>
          <cell r="G415">
            <v>0.48014760255214906</v>
          </cell>
          <cell r="H415">
            <v>0.60666064239113204</v>
          </cell>
          <cell r="I415">
            <v>0.30333032119556602</v>
          </cell>
          <cell r="J415">
            <v>1.5829199028295746</v>
          </cell>
          <cell r="K415">
            <v>0.99099999999999999</v>
          </cell>
        </row>
        <row r="416">
          <cell r="A416" t="str">
            <v>Mene maculata</v>
          </cell>
          <cell r="B416">
            <v>0.3</v>
          </cell>
          <cell r="E416" t="str">
            <v>Fis-23471</v>
          </cell>
          <cell r="F416">
            <v>-0.372884503149011</v>
          </cell>
          <cell r="G416">
            <v>1.3728845031490109</v>
          </cell>
          <cell r="H416">
            <v>1.47970007970131</v>
          </cell>
          <cell r="I416">
            <v>0.73985003985065501</v>
          </cell>
          <cell r="J416">
            <v>1.8556253689276536</v>
          </cell>
          <cell r="K416">
            <v>54053.94</v>
          </cell>
        </row>
        <row r="417">
          <cell r="A417" t="str">
            <v>Menidia menidia</v>
          </cell>
          <cell r="B417">
            <v>0.3</v>
          </cell>
          <cell r="E417" t="str">
            <v>Fis-23475</v>
          </cell>
          <cell r="F417">
            <v>0.33209848830051297</v>
          </cell>
          <cell r="G417">
            <v>0.66790151169948708</v>
          </cell>
          <cell r="H417">
            <v>0.78109569208840501</v>
          </cell>
          <cell r="I417">
            <v>0.39054784604420251</v>
          </cell>
          <cell r="J417">
            <v>1.7101656518261619</v>
          </cell>
          <cell r="K417">
            <v>733.75099999999998</v>
          </cell>
        </row>
        <row r="418">
          <cell r="A418" t="str">
            <v>Menippe mercenaria</v>
          </cell>
          <cell r="B418">
            <v>0.1</v>
          </cell>
          <cell r="E418" t="str">
            <v>Fis-23479</v>
          </cell>
          <cell r="F418">
            <v>0.33095522794573701</v>
          </cell>
          <cell r="G418">
            <v>0.66904477205426294</v>
          </cell>
          <cell r="H418">
            <v>0.78109569208840501</v>
          </cell>
          <cell r="I418">
            <v>0.39054784604420251</v>
          </cell>
          <cell r="J418">
            <v>1.7130929765223695</v>
          </cell>
          <cell r="K418">
            <v>1279.665</v>
          </cell>
        </row>
        <row r="419">
          <cell r="A419" t="str">
            <v>Menticirrhus littoralis</v>
          </cell>
          <cell r="B419">
            <v>0.3</v>
          </cell>
          <cell r="E419" t="str">
            <v>Fis-23480</v>
          </cell>
          <cell r="F419">
            <v>0.52405788397528796</v>
          </cell>
          <cell r="G419">
            <v>0.47594211602471204</v>
          </cell>
          <cell r="H419">
            <v>0.58282479737821202</v>
          </cell>
          <cell r="I419">
            <v>0.29141239868910601</v>
          </cell>
          <cell r="J419">
            <v>1.6332253471907761</v>
          </cell>
          <cell r="K419">
            <v>163.661</v>
          </cell>
        </row>
        <row r="420">
          <cell r="A420" t="str">
            <v>Menticirrhus saxatilis</v>
          </cell>
          <cell r="B420">
            <v>0.3</v>
          </cell>
          <cell r="E420" t="str">
            <v>Fis-23495</v>
          </cell>
          <cell r="F420">
            <v>0.720255541107088</v>
          </cell>
          <cell r="G420">
            <v>0.279744458892912</v>
          </cell>
          <cell r="H420">
            <v>0.69079926277778403</v>
          </cell>
          <cell r="I420">
            <v>0.34539963138889201</v>
          </cell>
          <cell r="J420">
            <v>0.80991533710683783</v>
          </cell>
          <cell r="K420">
            <v>127926.776093131</v>
          </cell>
        </row>
        <row r="421">
          <cell r="A421" t="str">
            <v>Mercenaria mercenaria</v>
          </cell>
          <cell r="B421">
            <v>0.1</v>
          </cell>
          <cell r="E421" t="str">
            <v>Fis-23496</v>
          </cell>
          <cell r="F421">
            <v>6.3413598365963803E-2</v>
          </cell>
          <cell r="G421">
            <v>0.93658640163403617</v>
          </cell>
          <cell r="H421">
            <v>1.14482689103349</v>
          </cell>
          <cell r="I421">
            <v>0.572413445516745</v>
          </cell>
          <cell r="J421">
            <v>1.6362061530342544</v>
          </cell>
          <cell r="K421">
            <v>9385.8649999999998</v>
          </cell>
        </row>
        <row r="422">
          <cell r="A422" t="str">
            <v>Meretrix lusoria</v>
          </cell>
          <cell r="B422">
            <v>0.1</v>
          </cell>
          <cell r="E422" t="str">
            <v>Fis-23537</v>
          </cell>
          <cell r="F422">
            <v>0.32238818826666699</v>
          </cell>
          <cell r="G422">
            <v>0.67761181173333296</v>
          </cell>
          <cell r="H422">
            <v>0.74703596054072596</v>
          </cell>
          <cell r="I422">
            <v>0.37351798027036298</v>
          </cell>
          <cell r="J422">
            <v>1.8141343858275796</v>
          </cell>
          <cell r="K422">
            <v>1261.223</v>
          </cell>
        </row>
        <row r="423">
          <cell r="A423" t="str">
            <v>Merlangius merlangus</v>
          </cell>
          <cell r="B423">
            <v>0.9</v>
          </cell>
          <cell r="E423" t="str">
            <v>Fis-23545</v>
          </cell>
          <cell r="F423">
            <v>0.17354706151693799</v>
          </cell>
          <cell r="G423">
            <v>0.82645293848306201</v>
          </cell>
          <cell r="H423">
            <v>1.0798828330202801</v>
          </cell>
          <cell r="I423">
            <v>0.53994141651014005</v>
          </cell>
          <cell r="J423">
            <v>1.5306344599841255</v>
          </cell>
          <cell r="K423">
            <v>15955.547</v>
          </cell>
        </row>
        <row r="424">
          <cell r="A424" t="str">
            <v>Merluccius albidus</v>
          </cell>
          <cell r="B424">
            <v>0.9</v>
          </cell>
          <cell r="E424" t="str">
            <v>Fis-23548</v>
          </cell>
          <cell r="F424">
            <v>0.89445016368020203</v>
          </cell>
          <cell r="G424">
            <v>0.10554983631979797</v>
          </cell>
          <cell r="H424">
            <v>0.118498022104184</v>
          </cell>
          <cell r="I424">
            <v>5.9249011052092002E-2</v>
          </cell>
          <cell r="J424">
            <v>1.7814615711812991</v>
          </cell>
          <cell r="K424">
            <v>5985.3357445463698</v>
          </cell>
        </row>
        <row r="425">
          <cell r="A425" t="str">
            <v>Merluccius australis</v>
          </cell>
          <cell r="B425">
            <v>0.9</v>
          </cell>
          <cell r="E425" t="str">
            <v>Fis-23564</v>
          </cell>
          <cell r="F425">
            <v>0.79194229638429503</v>
          </cell>
          <cell r="G425">
            <v>0.20805770361570497</v>
          </cell>
          <cell r="H425">
            <v>0.96323010933196695</v>
          </cell>
          <cell r="I425">
            <v>0.48161505466598348</v>
          </cell>
          <cell r="J425">
            <v>0.43200000000000022</v>
          </cell>
          <cell r="K425">
            <v>145291.96100000001</v>
          </cell>
        </row>
        <row r="426">
          <cell r="A426" t="str">
            <v>Merluccius bilinearis</v>
          </cell>
          <cell r="B426">
            <v>0.9</v>
          </cell>
          <cell r="E426" t="str">
            <v>Fis-23572</v>
          </cell>
          <cell r="F426">
            <v>0.48875337324741502</v>
          </cell>
          <cell r="G426">
            <v>0.51124662675258503</v>
          </cell>
          <cell r="H426">
            <v>0.61492153442655595</v>
          </cell>
          <cell r="I426">
            <v>0.30746076721327797</v>
          </cell>
          <cell r="J426">
            <v>1.6628028069608822</v>
          </cell>
          <cell r="K426">
            <v>33.975999999999999</v>
          </cell>
        </row>
        <row r="427">
          <cell r="A427" t="str">
            <v>Merluccius capensis</v>
          </cell>
          <cell r="B427">
            <v>0.9</v>
          </cell>
          <cell r="E427" t="str">
            <v>Fis-23575</v>
          </cell>
          <cell r="F427">
            <v>0.79829120235835704</v>
          </cell>
          <cell r="G427">
            <v>0.20170879764164296</v>
          </cell>
          <cell r="H427">
            <v>0.79288049387438297</v>
          </cell>
          <cell r="I427">
            <v>0.39644024693719149</v>
          </cell>
          <cell r="J427">
            <v>0.50879999999999981</v>
          </cell>
          <cell r="K427">
            <v>26601.741999999998</v>
          </cell>
        </row>
        <row r="428">
          <cell r="A428" t="str">
            <v>Merluccius gayi</v>
          </cell>
          <cell r="B428">
            <v>0.9</v>
          </cell>
          <cell r="E428" t="str">
            <v>Fis-23577</v>
          </cell>
          <cell r="F428">
            <v>0.58900919413834596</v>
          </cell>
          <cell r="G428">
            <v>0.41099080586165404</v>
          </cell>
          <cell r="H428">
            <v>0.50321111271070595</v>
          </cell>
          <cell r="I428">
            <v>0.25160555635535298</v>
          </cell>
          <cell r="J428">
            <v>1.6334726935886688</v>
          </cell>
          <cell r="K428">
            <v>126.508</v>
          </cell>
        </row>
        <row r="429">
          <cell r="A429" t="str">
            <v>Merluccius hubbsi</v>
          </cell>
          <cell r="B429">
            <v>0.9</v>
          </cell>
          <cell r="E429" t="str">
            <v>Fis-23580</v>
          </cell>
          <cell r="F429">
            <v>0.494254072940227</v>
          </cell>
          <cell r="G429">
            <v>0.50574592705977306</v>
          </cell>
          <cell r="H429">
            <v>0.53374208366386799</v>
          </cell>
          <cell r="I429">
            <v>0.266871041831934</v>
          </cell>
          <cell r="J429">
            <v>1.8950948127907938</v>
          </cell>
          <cell r="K429">
            <v>395.471</v>
          </cell>
        </row>
        <row r="430">
          <cell r="A430" t="str">
            <v>Merluccius merluccius</v>
          </cell>
          <cell r="B430">
            <v>0.29999999999999993</v>
          </cell>
          <cell r="E430" t="str">
            <v>Fis-23582</v>
          </cell>
          <cell r="F430">
            <v>0.86869713165058404</v>
          </cell>
          <cell r="G430">
            <v>0.13130286834941596</v>
          </cell>
          <cell r="H430">
            <v>0.39989801848608197</v>
          </cell>
          <cell r="I430">
            <v>0.19994900924304099</v>
          </cell>
          <cell r="J430">
            <v>0.65668176524853583</v>
          </cell>
          <cell r="K430">
            <v>253.30199999999999</v>
          </cell>
        </row>
        <row r="431">
          <cell r="A431" t="str">
            <v>Merluccius polli</v>
          </cell>
          <cell r="B431">
            <v>0.3</v>
          </cell>
          <cell r="E431" t="str">
            <v>Fis-23589</v>
          </cell>
          <cell r="F431">
            <v>0.68511925954043396</v>
          </cell>
          <cell r="G431">
            <v>0.31488074045956604</v>
          </cell>
          <cell r="H431">
            <v>0.39564045962465899</v>
          </cell>
          <cell r="I431">
            <v>0.1978202298123295</v>
          </cell>
          <cell r="J431">
            <v>1.5917519697469311</v>
          </cell>
          <cell r="K431">
            <v>13.821999999999999</v>
          </cell>
        </row>
        <row r="432">
          <cell r="A432" t="str">
            <v>Merluccius productus</v>
          </cell>
          <cell r="B432">
            <v>0.9</v>
          </cell>
          <cell r="E432" t="str">
            <v>Fis-23590</v>
          </cell>
          <cell r="F432">
            <v>0.63125136190418796</v>
          </cell>
          <cell r="G432">
            <v>0.36874863809581204</v>
          </cell>
          <cell r="H432">
            <v>0.42807621694687698</v>
          </cell>
          <cell r="I432">
            <v>0.21403810847343849</v>
          </cell>
          <cell r="J432">
            <v>1.722817682915436</v>
          </cell>
          <cell r="K432">
            <v>5671.8180000000002</v>
          </cell>
        </row>
        <row r="433">
          <cell r="A433" t="str">
            <v>Merluccius senegalensis</v>
          </cell>
          <cell r="B433">
            <v>0.9</v>
          </cell>
          <cell r="E433" t="str">
            <v>Fis-23592</v>
          </cell>
          <cell r="F433">
            <v>0.71879319342261605</v>
          </cell>
          <cell r="G433">
            <v>0.28120680657738395</v>
          </cell>
          <cell r="H433">
            <v>0.334825504057781</v>
          </cell>
          <cell r="I433">
            <v>0.1674127520288905</v>
          </cell>
          <cell r="J433">
            <v>1.6797215455179659</v>
          </cell>
          <cell r="K433">
            <v>45.21</v>
          </cell>
        </row>
        <row r="434">
          <cell r="A434" t="str">
            <v>Mesodesma donacium</v>
          </cell>
          <cell r="B434">
            <v>0.1</v>
          </cell>
          <cell r="E434" t="str">
            <v>Fis-23593</v>
          </cell>
          <cell r="F434">
            <v>0.63456498692254404</v>
          </cell>
          <cell r="G434">
            <v>0.36543501307745596</v>
          </cell>
          <cell r="H434">
            <v>0.45668273089025502</v>
          </cell>
          <cell r="I434">
            <v>0.22834136544512751</v>
          </cell>
          <cell r="J434">
            <v>1.600389015652415</v>
          </cell>
          <cell r="K434">
            <v>112.89700000000001</v>
          </cell>
        </row>
        <row r="435">
          <cell r="A435" t="str">
            <v>Metanephrops challengeri</v>
          </cell>
          <cell r="B435">
            <v>0.1</v>
          </cell>
          <cell r="E435" t="str">
            <v>Fis-23602</v>
          </cell>
          <cell r="F435">
            <v>0.67111470007888996</v>
          </cell>
          <cell r="G435">
            <v>0.32888529992111004</v>
          </cell>
          <cell r="H435">
            <v>0.46057385832504799</v>
          </cell>
          <cell r="I435">
            <v>0.230286929162524</v>
          </cell>
          <cell r="J435">
            <v>1.4281544381053459</v>
          </cell>
          <cell r="K435">
            <v>0.129</v>
          </cell>
        </row>
        <row r="436">
          <cell r="A436" t="str">
            <v>Metanephrops mozambicus</v>
          </cell>
          <cell r="B436">
            <v>0.1</v>
          </cell>
          <cell r="E436" t="str">
            <v>Fis-23603</v>
          </cell>
          <cell r="F436">
            <v>0.58492496030087104</v>
          </cell>
          <cell r="G436">
            <v>0.41507503969912896</v>
          </cell>
          <cell r="H436">
            <v>0.49805359670532201</v>
          </cell>
          <cell r="I436">
            <v>0.24902679835266101</v>
          </cell>
          <cell r="J436">
            <v>1.6667886446153382</v>
          </cell>
          <cell r="K436">
            <v>5.5289999999999999</v>
          </cell>
        </row>
        <row r="437">
          <cell r="A437" t="str">
            <v>Metapenaeus endeavouri</v>
          </cell>
          <cell r="B437">
            <v>0.3</v>
          </cell>
          <cell r="E437" t="str">
            <v>Fis-23611</v>
          </cell>
          <cell r="F437">
            <v>0.83114012976263496</v>
          </cell>
          <cell r="G437">
            <v>0.16885987023736504</v>
          </cell>
          <cell r="H437">
            <v>0.374910901947969</v>
          </cell>
          <cell r="I437">
            <v>0.1874554509739845</v>
          </cell>
          <cell r="J437">
            <v>0.90079999999999893</v>
          </cell>
          <cell r="K437">
            <v>14.897</v>
          </cell>
        </row>
        <row r="438">
          <cell r="A438" t="str">
            <v>Metapenaeus joyneri</v>
          </cell>
          <cell r="B438">
            <v>0.1</v>
          </cell>
          <cell r="E438" t="str">
            <v>Fis-23614</v>
          </cell>
          <cell r="F438">
            <v>0.71565237999366405</v>
          </cell>
          <cell r="G438">
            <v>0.28434762000633595</v>
          </cell>
          <cell r="H438">
            <v>0.34585267301267397</v>
          </cell>
          <cell r="I438">
            <v>0.17292633650633699</v>
          </cell>
          <cell r="J438">
            <v>1.6443280170682149</v>
          </cell>
          <cell r="K438">
            <v>7083.5389999999998</v>
          </cell>
        </row>
        <row r="439">
          <cell r="A439" t="str">
            <v>Metapenaeus monoceros</v>
          </cell>
          <cell r="B439">
            <v>0.1</v>
          </cell>
          <cell r="E439" t="str">
            <v>Fis-23615</v>
          </cell>
          <cell r="F439">
            <v>0.77916511327488902</v>
          </cell>
          <cell r="G439">
            <v>0.22083488672511098</v>
          </cell>
          <cell r="H439">
            <v>0.312365401499138</v>
          </cell>
          <cell r="I439">
            <v>0.156182700749569</v>
          </cell>
          <cell r="J439">
            <v>1.4139522857861735</v>
          </cell>
          <cell r="K439">
            <v>1117.5260000000001</v>
          </cell>
        </row>
        <row r="440">
          <cell r="A440" t="str">
            <v>Microgadus tomcod</v>
          </cell>
          <cell r="B440">
            <v>0.3</v>
          </cell>
          <cell r="E440" t="str">
            <v>Fis-23619</v>
          </cell>
          <cell r="F440">
            <v>0.64732616636644902</v>
          </cell>
          <cell r="G440">
            <v>0.35267383363355098</v>
          </cell>
          <cell r="H440">
            <v>0.40293866364345998</v>
          </cell>
          <cell r="I440">
            <v>0.20146933182172999</v>
          </cell>
          <cell r="J440">
            <v>1.7505087769170455</v>
          </cell>
          <cell r="K440">
            <v>240.56700000000001</v>
          </cell>
        </row>
        <row r="441">
          <cell r="A441" t="str">
            <v>Micromesistius australis</v>
          </cell>
          <cell r="B441">
            <v>0.9</v>
          </cell>
          <cell r="E441" t="str">
            <v>Fis-23621</v>
          </cell>
          <cell r="F441">
            <v>0.54221100050624604</v>
          </cell>
          <cell r="G441">
            <v>0.45778899949375396</v>
          </cell>
          <cell r="H441">
            <v>0.52203667568809098</v>
          </cell>
          <cell r="I441">
            <v>0.26101833784404549</v>
          </cell>
          <cell r="J441">
            <v>1.7538576150434149</v>
          </cell>
          <cell r="K441">
            <v>7.7210000000000001</v>
          </cell>
        </row>
        <row r="442">
          <cell r="A442" t="str">
            <v>Micromesistius poutassou</v>
          </cell>
          <cell r="B442">
            <v>0.9</v>
          </cell>
          <cell r="E442" t="str">
            <v>Fis-23622</v>
          </cell>
          <cell r="F442">
            <v>0.70836226663208002</v>
          </cell>
          <cell r="G442">
            <v>0.29163773336791998</v>
          </cell>
          <cell r="H442">
            <v>0.35386807192751801</v>
          </cell>
          <cell r="I442">
            <v>0.17693403596375901</v>
          </cell>
          <cell r="J442">
            <v>1.6482850898605821</v>
          </cell>
          <cell r="K442">
            <v>2422.3430270500698</v>
          </cell>
        </row>
        <row r="443">
          <cell r="A443" t="str">
            <v>Micropogonias furnieri</v>
          </cell>
          <cell r="B443">
            <v>0.3</v>
          </cell>
          <cell r="E443" t="str">
            <v>Fis-23625</v>
          </cell>
          <cell r="F443">
            <v>0.71238316567054605</v>
          </cell>
          <cell r="G443">
            <v>0.28761683432945395</v>
          </cell>
          <cell r="H443">
            <v>0.381100508568538</v>
          </cell>
          <cell r="I443">
            <v>0.190550254284269</v>
          </cell>
          <cell r="J443">
            <v>1.5094014721196745</v>
          </cell>
          <cell r="K443">
            <v>27.835000000000001</v>
          </cell>
        </row>
        <row r="444">
          <cell r="A444" t="str">
            <v>Micropogonias undulatus</v>
          </cell>
          <cell r="B444">
            <v>0.3</v>
          </cell>
          <cell r="E444" t="str">
            <v>Fis-23632</v>
          </cell>
          <cell r="F444">
            <v>0.942147857884719</v>
          </cell>
          <cell r="G444">
            <v>5.7852142115281002E-2</v>
          </cell>
          <cell r="H444">
            <v>9.8727299546107594E-2</v>
          </cell>
          <cell r="I444">
            <v>4.9363649773053797E-2</v>
          </cell>
          <cell r="J444">
            <v>1.1719583616943339</v>
          </cell>
          <cell r="K444">
            <v>77396.881291742597</v>
          </cell>
        </row>
        <row r="445">
          <cell r="A445" t="str">
            <v>Microstomus kitt</v>
          </cell>
          <cell r="B445">
            <v>0.3</v>
          </cell>
          <cell r="E445" t="str">
            <v>Fis-23633</v>
          </cell>
          <cell r="F445">
            <v>0.83942657387640696</v>
          </cell>
          <cell r="G445">
            <v>0.16057342612359304</v>
          </cell>
          <cell r="H445">
            <v>0.30169166634031702</v>
          </cell>
          <cell r="I445">
            <v>0.15084583317015851</v>
          </cell>
          <cell r="J445">
            <v>1.0644869848175489</v>
          </cell>
          <cell r="K445">
            <v>250429.55366326799</v>
          </cell>
        </row>
        <row r="446">
          <cell r="A446" t="str">
            <v>Microstomus pacificus</v>
          </cell>
          <cell r="B446">
            <v>0.3</v>
          </cell>
          <cell r="E446" t="str">
            <v>Fis-23634</v>
          </cell>
          <cell r="F446">
            <v>0.68830323547404504</v>
          </cell>
          <cell r="G446">
            <v>0.31169676452595496</v>
          </cell>
          <cell r="H446">
            <v>0.36516735546851797</v>
          </cell>
          <cell r="I446">
            <v>0.18258367773425899</v>
          </cell>
          <cell r="J446">
            <v>1.7071447371085018</v>
          </cell>
          <cell r="K446">
            <v>8.5850000000000009</v>
          </cell>
        </row>
        <row r="447">
          <cell r="A447" t="str">
            <v>Miichthys miiuy</v>
          </cell>
          <cell r="B447">
            <v>0.3</v>
          </cell>
          <cell r="E447" t="str">
            <v>Fis-23638</v>
          </cell>
          <cell r="F447">
            <v>0.89354269524600005</v>
          </cell>
          <cell r="G447">
            <v>0.10645730475399995</v>
          </cell>
          <cell r="H447">
            <v>0.12105011897077</v>
          </cell>
          <cell r="I447">
            <v>6.0525059485385002E-2</v>
          </cell>
          <cell r="J447">
            <v>1.758896325904582</v>
          </cell>
          <cell r="K447">
            <v>8675.0419999999995</v>
          </cell>
        </row>
        <row r="448">
          <cell r="A448" t="str">
            <v>Molva dypterygia</v>
          </cell>
          <cell r="B448">
            <v>0.3</v>
          </cell>
          <cell r="E448" t="str">
            <v>Fis-23641</v>
          </cell>
          <cell r="F448">
            <v>0.89544978912713902</v>
          </cell>
          <cell r="G448">
            <v>0.10455021087286098</v>
          </cell>
          <cell r="H448">
            <v>0.122339642117286</v>
          </cell>
          <cell r="I448">
            <v>6.1169821058642999E-2</v>
          </cell>
          <cell r="J448">
            <v>1.7091796095435619</v>
          </cell>
          <cell r="K448">
            <v>5841.2250000000004</v>
          </cell>
        </row>
        <row r="449">
          <cell r="A449" t="str">
            <v>Molva molva</v>
          </cell>
          <cell r="B449">
            <v>0.3</v>
          </cell>
          <cell r="E449" t="str">
            <v>Fis-23642</v>
          </cell>
          <cell r="F449">
            <v>0.59956791097214501</v>
          </cell>
          <cell r="G449">
            <v>0.40043208902785499</v>
          </cell>
          <cell r="H449">
            <v>0.53644828790299603</v>
          </cell>
          <cell r="I449">
            <v>0.26822414395149802</v>
          </cell>
          <cell r="J449">
            <v>1.4929009862000477</v>
          </cell>
          <cell r="K449">
            <v>15.686</v>
          </cell>
        </row>
        <row r="450">
          <cell r="A450" t="str">
            <v>Monotaxis grandoculis</v>
          </cell>
          <cell r="B450">
            <v>0.3</v>
          </cell>
          <cell r="E450" t="str">
            <v>Fis-23643</v>
          </cell>
          <cell r="F450">
            <v>0.92359331070756101</v>
          </cell>
          <cell r="G450">
            <v>7.640668929243899E-2</v>
          </cell>
          <cell r="H450">
            <v>0.146324465743848</v>
          </cell>
          <cell r="I450">
            <v>7.3162232871923999E-2</v>
          </cell>
          <cell r="J450">
            <v>1.0443460552412971</v>
          </cell>
          <cell r="K450">
            <v>390.97500000000002</v>
          </cell>
        </row>
        <row r="451">
          <cell r="A451" t="str">
            <v>Mora moro</v>
          </cell>
          <cell r="B451">
            <v>0.9</v>
          </cell>
          <cell r="E451" t="str">
            <v>Fis-23649</v>
          </cell>
          <cell r="F451">
            <v>0.91357553965664695</v>
          </cell>
          <cell r="G451">
            <v>8.6424460343353049E-2</v>
          </cell>
          <cell r="H451">
            <v>0.17679513810730299</v>
          </cell>
          <cell r="I451">
            <v>8.8397569053651495E-2</v>
          </cell>
          <cell r="J451">
            <v>0.97767915191083032</v>
          </cell>
          <cell r="K451">
            <v>1067.36378335829</v>
          </cell>
        </row>
        <row r="452">
          <cell r="A452" t="str">
            <v>Morone saxatilis</v>
          </cell>
          <cell r="B452">
            <v>0.3</v>
          </cell>
          <cell r="E452" t="str">
            <v>Fis-23659</v>
          </cell>
          <cell r="F452">
            <v>0.85888582757425003</v>
          </cell>
          <cell r="G452">
            <v>0.14111417242574997</v>
          </cell>
          <cell r="H452">
            <v>0.33727096660074002</v>
          </cell>
          <cell r="I452">
            <v>0.16863548330037001</v>
          </cell>
          <cell r="J452">
            <v>0.8368000000000021</v>
          </cell>
          <cell r="K452">
            <v>181.49299999999999</v>
          </cell>
        </row>
        <row r="453">
          <cell r="A453" t="str">
            <v>Mugil cephalus</v>
          </cell>
          <cell r="B453">
            <v>0.3</v>
          </cell>
          <cell r="E453" t="str">
            <v>Fis-23662</v>
          </cell>
          <cell r="F453">
            <v>0.59318064091590095</v>
          </cell>
          <cell r="G453">
            <v>0.40681935908409905</v>
          </cell>
          <cell r="H453">
            <v>1.1238103842102201</v>
          </cell>
          <cell r="I453">
            <v>0.56190519210511003</v>
          </cell>
          <cell r="J453">
            <v>0.72399999999999887</v>
          </cell>
          <cell r="K453">
            <v>418.834</v>
          </cell>
        </row>
        <row r="454">
          <cell r="A454" t="str">
            <v>Mugil curema</v>
          </cell>
          <cell r="B454">
            <v>0.3</v>
          </cell>
          <cell r="E454" t="str">
            <v>Fis-23681</v>
          </cell>
          <cell r="F454">
            <v>0.447783349825434</v>
          </cell>
          <cell r="G454">
            <v>0.552216650174566</v>
          </cell>
          <cell r="H454">
            <v>0.70107043121183998</v>
          </cell>
          <cell r="I454">
            <v>0.35053521560591999</v>
          </cell>
          <cell r="J454">
            <v>1.5753528478444832</v>
          </cell>
          <cell r="K454">
            <v>101580.891</v>
          </cell>
        </row>
        <row r="455">
          <cell r="A455" t="str">
            <v>Mugil liza</v>
          </cell>
          <cell r="B455">
            <v>0.3</v>
          </cell>
          <cell r="E455" t="str">
            <v>Fis-23682</v>
          </cell>
          <cell r="F455">
            <v>0.402234266714321</v>
          </cell>
          <cell r="G455">
            <v>0.59776573328567895</v>
          </cell>
          <cell r="H455">
            <v>1.0269354555297101</v>
          </cell>
          <cell r="I455">
            <v>0.51346772776485505</v>
          </cell>
          <cell r="J455">
            <v>1.1641739119375163</v>
          </cell>
          <cell r="K455">
            <v>9846.8559999999998</v>
          </cell>
        </row>
        <row r="456">
          <cell r="A456" t="str">
            <v>Mulloidichthys flavolineatus</v>
          </cell>
          <cell r="B456">
            <v>0.3</v>
          </cell>
          <cell r="E456" t="str">
            <v>Fis-23705</v>
          </cell>
          <cell r="F456">
            <v>0.97345284625509898</v>
          </cell>
          <cell r="G456">
            <v>2.654715374490102E-2</v>
          </cell>
          <cell r="H456">
            <v>9.4545248724235004E-2</v>
          </cell>
          <cell r="I456">
            <v>4.7272624362117502E-2</v>
          </cell>
          <cell r="J456">
            <v>0.56157562866712574</v>
          </cell>
          <cell r="K456">
            <v>4807.4309999999996</v>
          </cell>
        </row>
        <row r="457">
          <cell r="A457" t="str">
            <v>Mullus argentinae</v>
          </cell>
          <cell r="B457">
            <v>0.3</v>
          </cell>
          <cell r="E457" t="str">
            <v>Fis-23707</v>
          </cell>
          <cell r="F457">
            <v>0.67737947873525906</v>
          </cell>
          <cell r="G457">
            <v>0.32262052126474094</v>
          </cell>
          <cell r="H457">
            <v>0.393672998017985</v>
          </cell>
          <cell r="I457">
            <v>0.1968364990089925</v>
          </cell>
          <cell r="J457">
            <v>1.6390279388681974</v>
          </cell>
          <cell r="K457">
            <v>6840.268</v>
          </cell>
        </row>
        <row r="458">
          <cell r="A458" t="str">
            <v>Mullus barbatus</v>
          </cell>
          <cell r="B458">
            <v>0.29999999999999993</v>
          </cell>
          <cell r="E458" t="str">
            <v>Fis-23710</v>
          </cell>
          <cell r="F458">
            <v>0.30903268824038699</v>
          </cell>
          <cell r="G458">
            <v>0.69096731175961301</v>
          </cell>
          <cell r="H458">
            <v>1.3358147324235601</v>
          </cell>
          <cell r="I458">
            <v>0.66790736621178004</v>
          </cell>
          <cell r="J458">
            <v>1.0345256643576546</v>
          </cell>
          <cell r="K458">
            <v>3646.2279336963702</v>
          </cell>
        </row>
        <row r="459">
          <cell r="A459" t="str">
            <v>Mullus surmuletus</v>
          </cell>
          <cell r="B459">
            <v>0.3</v>
          </cell>
          <cell r="E459" t="str">
            <v>Fis-23711</v>
          </cell>
          <cell r="F459">
            <v>0.218187083515302</v>
          </cell>
          <cell r="G459">
            <v>0.78181291648469797</v>
          </cell>
          <cell r="H459">
            <v>0.87355067427464395</v>
          </cell>
          <cell r="I459">
            <v>0.43677533713732197</v>
          </cell>
          <cell r="J459">
            <v>1.7899658016608577</v>
          </cell>
          <cell r="K459">
            <v>3971.6409233711702</v>
          </cell>
        </row>
        <row r="460">
          <cell r="A460" t="str">
            <v>Muraena helena</v>
          </cell>
          <cell r="B460">
            <v>0.1</v>
          </cell>
          <cell r="E460" t="str">
            <v>Fis-23714</v>
          </cell>
          <cell r="F460">
            <v>1.4126779479953701E-2</v>
          </cell>
          <cell r="G460">
            <v>0.98587322052004633</v>
          </cell>
          <cell r="H460">
            <v>1.06964472120806</v>
          </cell>
          <cell r="I460">
            <v>0.53482236060402999</v>
          </cell>
          <cell r="J460">
            <v>1.8433657474728584</v>
          </cell>
          <cell r="K460">
            <v>45632.991999999998</v>
          </cell>
        </row>
        <row r="461">
          <cell r="A461" t="str">
            <v>Muraenesox cinereus</v>
          </cell>
          <cell r="B461">
            <v>0.1</v>
          </cell>
          <cell r="E461" t="str">
            <v>Fis-23722</v>
          </cell>
          <cell r="F461">
            <v>0.65314633394189303</v>
          </cell>
          <cell r="G461">
            <v>0.34685366605810697</v>
          </cell>
          <cell r="H461">
            <v>0.39737657003611698</v>
          </cell>
          <cell r="I461">
            <v>0.19868828501805849</v>
          </cell>
          <cell r="J461">
            <v>1.7457177509312234</v>
          </cell>
          <cell r="K461">
            <v>2109.9592373913702</v>
          </cell>
        </row>
        <row r="462">
          <cell r="A462" t="str">
            <v>Mustelus antarcticus</v>
          </cell>
          <cell r="B462">
            <v>0.9</v>
          </cell>
          <cell r="E462" t="str">
            <v>Fis-23723</v>
          </cell>
          <cell r="F462">
            <v>0.54737115166567596</v>
          </cell>
          <cell r="G462">
            <v>0.45262884833432404</v>
          </cell>
          <cell r="H462">
            <v>0.51217183171422898</v>
          </cell>
          <cell r="I462">
            <v>0.25608591585711449</v>
          </cell>
          <cell r="J462">
            <v>1.7674882541641708</v>
          </cell>
          <cell r="K462">
            <v>1236.635</v>
          </cell>
        </row>
        <row r="463">
          <cell r="A463" t="str">
            <v>Mustelus asterias</v>
          </cell>
          <cell r="B463">
            <v>0.3</v>
          </cell>
          <cell r="E463" t="str">
            <v>Fis-23725</v>
          </cell>
          <cell r="F463">
            <v>0.697025786811868</v>
          </cell>
          <cell r="G463">
            <v>0.302974213188132</v>
          </cell>
          <cell r="H463">
            <v>0.34014503488255299</v>
          </cell>
          <cell r="I463">
            <v>0.17007251744127649</v>
          </cell>
          <cell r="J463">
            <v>1.7814413389438095</v>
          </cell>
          <cell r="K463">
            <v>12662.978999999999</v>
          </cell>
        </row>
        <row r="464">
          <cell r="A464" t="str">
            <v>Mustelus lenticulatus</v>
          </cell>
          <cell r="B464">
            <v>0.9</v>
          </cell>
          <cell r="E464" t="str">
            <v>Fis-23728</v>
          </cell>
          <cell r="F464">
            <v>0.85289508687841498</v>
          </cell>
          <cell r="G464">
            <v>0.14710491312158502</v>
          </cell>
          <cell r="H464">
            <v>0.29277145218182599</v>
          </cell>
          <cell r="I464">
            <v>0.14638572609091299</v>
          </cell>
          <cell r="J464">
            <v>1.0049129587281302</v>
          </cell>
          <cell r="K464">
            <v>199649.29542424099</v>
          </cell>
        </row>
        <row r="465">
          <cell r="A465" t="str">
            <v>Mustelus mustelus</v>
          </cell>
          <cell r="B465">
            <v>0.3</v>
          </cell>
          <cell r="E465" t="str">
            <v>Fis-23749</v>
          </cell>
          <cell r="F465">
            <v>0.79553988706522505</v>
          </cell>
          <cell r="G465">
            <v>0.20446011293477495</v>
          </cell>
          <cell r="H465">
            <v>0.38189584899248402</v>
          </cell>
          <cell r="I465">
            <v>0.19094792449624201</v>
          </cell>
          <cell r="J465">
            <v>1.0707637355796389</v>
          </cell>
          <cell r="K465">
            <v>2301.68232291086</v>
          </cell>
        </row>
        <row r="466">
          <cell r="A466" t="str">
            <v>Mustelus schmitti</v>
          </cell>
          <cell r="B466">
            <v>0.3</v>
          </cell>
          <cell r="E466" t="str">
            <v>Fis-23765</v>
          </cell>
          <cell r="F466">
            <v>0.72760431677140103</v>
          </cell>
          <cell r="G466">
            <v>0.27239568322859897</v>
          </cell>
          <cell r="H466">
            <v>0.52772747806998999</v>
          </cell>
          <cell r="I466">
            <v>0.26386373903499499</v>
          </cell>
          <cell r="J466">
            <v>1.0323346596421588</v>
          </cell>
          <cell r="K466">
            <v>1059928.4450826901</v>
          </cell>
        </row>
        <row r="467">
          <cell r="A467" t="str">
            <v>Mya arenaria</v>
          </cell>
          <cell r="B467">
            <v>0.1</v>
          </cell>
          <cell r="E467" t="str">
            <v>Fis-23768</v>
          </cell>
          <cell r="F467">
            <v>0.34670950153207097</v>
          </cell>
          <cell r="G467">
            <v>0.65329049846792908</v>
          </cell>
          <cell r="H467">
            <v>0.78819567270955404</v>
          </cell>
          <cell r="I467">
            <v>0.39409783635477702</v>
          </cell>
          <cell r="J467">
            <v>1.6576860824981037</v>
          </cell>
          <cell r="K467">
            <v>49199.101999999999</v>
          </cell>
        </row>
        <row r="468">
          <cell r="A468" t="str">
            <v>Mycteroperca microlepis</v>
          </cell>
          <cell r="B468">
            <v>0.3</v>
          </cell>
          <cell r="E468" t="str">
            <v>Fis-23771</v>
          </cell>
          <cell r="F468">
            <v>0.57793227740104003</v>
          </cell>
          <cell r="G468">
            <v>0.42206772259895997</v>
          </cell>
          <cell r="H468">
            <v>1.23436585786209</v>
          </cell>
          <cell r="I468">
            <v>0.61718292893104498</v>
          </cell>
          <cell r="J468">
            <v>0.68386162807512729</v>
          </cell>
          <cell r="K468">
            <v>179839.986</v>
          </cell>
        </row>
        <row r="469">
          <cell r="A469" t="str">
            <v>Mycteroperca phenax</v>
          </cell>
          <cell r="B469">
            <v>0.3</v>
          </cell>
          <cell r="E469" t="str">
            <v>Fis-23774</v>
          </cell>
          <cell r="F469">
            <v>0.725011431631852</v>
          </cell>
          <cell r="G469">
            <v>0.274988568368148</v>
          </cell>
          <cell r="H469">
            <v>0.81088151080286197</v>
          </cell>
          <cell r="I469">
            <v>0.40544075540143099</v>
          </cell>
          <cell r="J469">
            <v>0.67824599452484502</v>
          </cell>
          <cell r="K469">
            <v>152585.93</v>
          </cell>
        </row>
        <row r="470">
          <cell r="A470" t="str">
            <v>Myliobatis aquila</v>
          </cell>
          <cell r="B470">
            <v>0.3</v>
          </cell>
          <cell r="E470" t="str">
            <v>Fis-23779</v>
          </cell>
          <cell r="F470">
            <v>0.21755303711334201</v>
          </cell>
          <cell r="G470">
            <v>0.78244696288665794</v>
          </cell>
          <cell r="H470">
            <v>0.93834306431210401</v>
          </cell>
          <cell r="I470">
            <v>0.46917153215605201</v>
          </cell>
          <cell r="J470">
            <v>1.6677204588500198</v>
          </cell>
          <cell r="K470">
            <v>3135.6930000000002</v>
          </cell>
        </row>
        <row r="471">
          <cell r="A471" t="str">
            <v>Mytilus coruscus</v>
          </cell>
          <cell r="B471">
            <v>0.1</v>
          </cell>
          <cell r="E471" t="str">
            <v>Fis-23792</v>
          </cell>
          <cell r="F471">
            <v>0.52879500267130697</v>
          </cell>
          <cell r="G471">
            <v>0.47120499732869303</v>
          </cell>
          <cell r="H471">
            <v>0.593536099317301</v>
          </cell>
          <cell r="I471">
            <v>0.2967680496586505</v>
          </cell>
          <cell r="J471">
            <v>1.5877888400408466</v>
          </cell>
          <cell r="K471">
            <v>124.538</v>
          </cell>
        </row>
        <row r="472">
          <cell r="A472" t="str">
            <v>Mytilus edulis</v>
          </cell>
          <cell r="B472">
            <v>0.1</v>
          </cell>
          <cell r="E472" t="str">
            <v>Fis-23796</v>
          </cell>
          <cell r="F472">
            <v>0.74214181050511996</v>
          </cell>
          <cell r="G472">
            <v>0.25785818949488004</v>
          </cell>
          <cell r="H472">
            <v>0.34722756035952601</v>
          </cell>
          <cell r="I472">
            <v>0.17361378017976301</v>
          </cell>
          <cell r="J472">
            <v>1.4852403376499768</v>
          </cell>
          <cell r="K472">
            <v>4.7990000000000004</v>
          </cell>
        </row>
        <row r="473">
          <cell r="A473" t="str">
            <v>Mytilus galloprovincialis</v>
          </cell>
          <cell r="B473">
            <v>0.1</v>
          </cell>
          <cell r="E473" t="str">
            <v>Fis-23798</v>
          </cell>
          <cell r="F473">
            <v>0.13961416788724201</v>
          </cell>
          <cell r="G473">
            <v>0.86038583211275799</v>
          </cell>
          <cell r="H473">
            <v>0.86038583211275799</v>
          </cell>
          <cell r="I473">
            <v>0.43019291605637899</v>
          </cell>
          <cell r="J473">
            <v>2</v>
          </cell>
          <cell r="K473">
            <v>1.974</v>
          </cell>
        </row>
        <row r="474">
          <cell r="A474" t="str">
            <v>Naso unicornis</v>
          </cell>
          <cell r="B474">
            <v>0.3</v>
          </cell>
          <cell r="E474" t="str">
            <v>Fis-23800</v>
          </cell>
          <cell r="F474">
            <v>0.15247655139487001</v>
          </cell>
          <cell r="G474">
            <v>0.84752344860512996</v>
          </cell>
          <cell r="H474">
            <v>0.901670616115539</v>
          </cell>
          <cell r="I474">
            <v>0.4508353080577695</v>
          </cell>
          <cell r="J474">
            <v>1.8798959031321685</v>
          </cell>
          <cell r="K474">
            <v>63.758000000000003</v>
          </cell>
        </row>
        <row r="475">
          <cell r="A475" t="str">
            <v>Naucrates ductor</v>
          </cell>
          <cell r="B475">
            <v>0.9</v>
          </cell>
          <cell r="E475" t="str">
            <v>Fis-23806</v>
          </cell>
          <cell r="F475">
            <v>0.57870306436121999</v>
          </cell>
          <cell r="G475">
            <v>0.42129693563878001</v>
          </cell>
          <cell r="H475">
            <v>0.45095534021141598</v>
          </cell>
          <cell r="I475">
            <v>0.22547767010570799</v>
          </cell>
          <cell r="J475">
            <v>1.8684641163857532</v>
          </cell>
          <cell r="K475">
            <v>2826.0547146931599</v>
          </cell>
        </row>
        <row r="476">
          <cell r="A476" t="str">
            <v>Necora puber</v>
          </cell>
          <cell r="B476">
            <v>0.3</v>
          </cell>
          <cell r="E476" t="str">
            <v>Fis-23809</v>
          </cell>
          <cell r="F476">
            <v>0.15643905182967599</v>
          </cell>
          <cell r="G476">
            <v>0.84356094817032401</v>
          </cell>
          <cell r="H476">
            <v>0.91528541281185305</v>
          </cell>
          <cell r="I476">
            <v>0.45764270640592652</v>
          </cell>
          <cell r="J476">
            <v>1.8432741008704947</v>
          </cell>
          <cell r="K476">
            <v>1720.693</v>
          </cell>
        </row>
        <row r="477">
          <cell r="A477" t="str">
            <v>Nemadactylus macropterus</v>
          </cell>
          <cell r="B477">
            <v>0.3</v>
          </cell>
          <cell r="E477" t="str">
            <v>Fis-23810</v>
          </cell>
          <cell r="F477">
            <v>0.58507544091281405</v>
          </cell>
          <cell r="G477">
            <v>0.41492455908718595</v>
          </cell>
          <cell r="H477">
            <v>0.51102089776931303</v>
          </cell>
          <cell r="I477">
            <v>0.25551044888465652</v>
          </cell>
          <cell r="J477">
            <v>1.6239044661320006</v>
          </cell>
          <cell r="K477">
            <v>94.572999999999993</v>
          </cell>
        </row>
        <row r="478">
          <cell r="A478" t="str">
            <v>Nematalosa nasus</v>
          </cell>
          <cell r="B478">
            <v>0.3</v>
          </cell>
          <cell r="E478" t="str">
            <v>Fis-23821</v>
          </cell>
          <cell r="F478">
            <v>0.738292206994973</v>
          </cell>
          <cell r="G478">
            <v>0.261707793005027</v>
          </cell>
          <cell r="H478">
            <v>0.28268579664236898</v>
          </cell>
          <cell r="I478">
            <v>0.14134289832118449</v>
          </cell>
          <cell r="J478">
            <v>1.8515807735195013</v>
          </cell>
          <cell r="K478">
            <v>3438.768</v>
          </cell>
        </row>
        <row r="479">
          <cell r="A479" t="str">
            <v>Nematopalaemon hastatus</v>
          </cell>
          <cell r="B479">
            <v>0.3</v>
          </cell>
          <cell r="E479" t="str">
            <v>Fis-23823</v>
          </cell>
          <cell r="F479">
            <v>0.55052722812502297</v>
          </cell>
          <cell r="G479">
            <v>0.44947277187497703</v>
          </cell>
          <cell r="H479">
            <v>0.48868828883359899</v>
          </cell>
          <cell r="I479">
            <v>0.2443441444167995</v>
          </cell>
          <cell r="J479">
            <v>1.8395070319682858</v>
          </cell>
          <cell r="K479">
            <v>43.448</v>
          </cell>
        </row>
        <row r="480">
          <cell r="A480" t="str">
            <v>Nematopalaemon schmitti</v>
          </cell>
          <cell r="B480">
            <v>0.3</v>
          </cell>
          <cell r="E480" t="str">
            <v>Fis-23826</v>
          </cell>
          <cell r="F480">
            <v>0.804792978493728</v>
          </cell>
          <cell r="G480">
            <v>0.195207021506272</v>
          </cell>
          <cell r="H480">
            <v>0.39496681233286002</v>
          </cell>
          <cell r="I480">
            <v>0.19748340616643001</v>
          </cell>
          <cell r="J480">
            <v>0.9884730332317665</v>
          </cell>
          <cell r="K480">
            <v>6170.69</v>
          </cell>
        </row>
        <row r="481">
          <cell r="A481" t="str">
            <v>Nemipterus japonicus</v>
          </cell>
          <cell r="B481">
            <v>0.3</v>
          </cell>
          <cell r="E481" t="str">
            <v>Fis-23831</v>
          </cell>
          <cell r="F481">
            <v>0.71098525646532895</v>
          </cell>
          <cell r="G481">
            <v>0.28901474353467105</v>
          </cell>
          <cell r="H481">
            <v>0.59344335727403597</v>
          </cell>
          <cell r="I481">
            <v>0.29672167863701798</v>
          </cell>
          <cell r="J481">
            <v>0.97402638345216797</v>
          </cell>
          <cell r="K481">
            <v>1925.8230000000001</v>
          </cell>
        </row>
        <row r="482">
          <cell r="A482" t="str">
            <v>Nemipterus virgatus</v>
          </cell>
          <cell r="B482">
            <v>0.3</v>
          </cell>
          <cell r="E482" t="str">
            <v>Fis-23834</v>
          </cell>
          <cell r="F482">
            <v>0.84154437132538196</v>
          </cell>
          <cell r="G482">
            <v>0.15845562867461804</v>
          </cell>
          <cell r="H482">
            <v>0.47555721055551903</v>
          </cell>
          <cell r="I482">
            <v>0.23777860527775951</v>
          </cell>
          <cell r="J482">
            <v>0.66639985750408093</v>
          </cell>
          <cell r="K482">
            <v>96594.991450128698</v>
          </cell>
        </row>
        <row r="483">
          <cell r="A483" t="str">
            <v>Nephrops norvegicus</v>
          </cell>
          <cell r="B483">
            <v>9.9999999999999992E-2</v>
          </cell>
          <cell r="E483" t="str">
            <v>Fis-23854</v>
          </cell>
          <cell r="F483">
            <v>0.64316226276933397</v>
          </cell>
          <cell r="G483">
            <v>0.35683773723066603</v>
          </cell>
          <cell r="H483">
            <v>1.64406483873674</v>
          </cell>
          <cell r="I483">
            <v>0.82203241936837002</v>
          </cell>
          <cell r="J483">
            <v>0.43409204895453102</v>
          </cell>
          <cell r="K483">
            <v>436843.37</v>
          </cell>
        </row>
        <row r="484">
          <cell r="A484" t="str">
            <v>Normanichthys crockeri</v>
          </cell>
          <cell r="B484">
            <v>0.3</v>
          </cell>
          <cell r="E484" t="str">
            <v>Fis-23858</v>
          </cell>
          <cell r="F484">
            <v>2.1459945345456002E-2</v>
          </cell>
          <cell r="G484">
            <v>0.97854005465454397</v>
          </cell>
          <cell r="H484">
            <v>2.00114314854186</v>
          </cell>
          <cell r="I484">
            <v>1.00057157427093</v>
          </cell>
          <cell r="J484">
            <v>0.97798106583985323</v>
          </cell>
          <cell r="K484">
            <v>3601.7159999999999</v>
          </cell>
        </row>
        <row r="485">
          <cell r="A485" t="str">
            <v>Nototodarus sloanii</v>
          </cell>
          <cell r="B485">
            <v>0.9</v>
          </cell>
          <cell r="E485" t="str">
            <v>Fis-23862</v>
          </cell>
          <cell r="F485">
            <v>0.21216980949848299</v>
          </cell>
          <cell r="G485">
            <v>0.78783019050151704</v>
          </cell>
          <cell r="H485">
            <v>0.83623135730018705</v>
          </cell>
          <cell r="I485">
            <v>0.41811567865009353</v>
          </cell>
          <cell r="J485">
            <v>1.8842397707855982</v>
          </cell>
          <cell r="K485">
            <v>19.385000000000002</v>
          </cell>
        </row>
        <row r="486">
          <cell r="A486" t="str">
            <v>Oblada melanura</v>
          </cell>
          <cell r="B486">
            <v>0.3</v>
          </cell>
          <cell r="E486" t="str">
            <v>Fis-23870</v>
          </cell>
          <cell r="F486">
            <v>0.64365256140177196</v>
          </cell>
          <cell r="G486">
            <v>0.35634743859822804</v>
          </cell>
          <cell r="H486">
            <v>0.39293525950826902</v>
          </cell>
          <cell r="I486">
            <v>0.19646762975413451</v>
          </cell>
          <cell r="J486">
            <v>1.81377175997986</v>
          </cell>
          <cell r="K486">
            <v>38337.525748199398</v>
          </cell>
        </row>
        <row r="487">
          <cell r="A487" t="str">
            <v>Octopus maya</v>
          </cell>
          <cell r="B487">
            <v>0.3</v>
          </cell>
          <cell r="E487" t="str">
            <v>Fis-23873</v>
          </cell>
          <cell r="F487">
            <v>0.61702348410535401</v>
          </cell>
          <cell r="G487">
            <v>0.38297651589464599</v>
          </cell>
          <cell r="H487">
            <v>0.41244433907037398</v>
          </cell>
          <cell r="I487">
            <v>0.20622216953518699</v>
          </cell>
          <cell r="J487">
            <v>1.8571064243861521</v>
          </cell>
          <cell r="K487">
            <v>3361539.2826575399</v>
          </cell>
        </row>
        <row r="488">
          <cell r="A488" t="str">
            <v>Octopus vulgaris</v>
          </cell>
          <cell r="B488">
            <v>0.3</v>
          </cell>
          <cell r="E488" t="str">
            <v>Fis-23875</v>
          </cell>
          <cell r="F488">
            <v>0.72907383176638696</v>
          </cell>
          <cell r="G488">
            <v>0.27092616823361304</v>
          </cell>
          <cell r="H488">
            <v>0.61574129144002898</v>
          </cell>
          <cell r="I488">
            <v>0.30787064572001449</v>
          </cell>
          <cell r="J488">
            <v>0.88000000000000089</v>
          </cell>
          <cell r="K488">
            <v>109659.611169418</v>
          </cell>
        </row>
        <row r="489">
          <cell r="A489" t="str">
            <v>Ocyurus chrysurus</v>
          </cell>
          <cell r="B489">
            <v>0.3</v>
          </cell>
          <cell r="E489" t="str">
            <v>Fis-23876</v>
          </cell>
          <cell r="F489">
            <v>0.22030395483403001</v>
          </cell>
          <cell r="G489">
            <v>0.77969604516597002</v>
          </cell>
          <cell r="H489">
            <v>0.88049088190932501</v>
          </cell>
          <cell r="I489">
            <v>0.4402454409546625</v>
          </cell>
          <cell r="J489">
            <v>1.7710485393675319</v>
          </cell>
          <cell r="K489">
            <v>13492.742</v>
          </cell>
        </row>
        <row r="490">
          <cell r="A490" t="str">
            <v>Odontesthes regia</v>
          </cell>
          <cell r="B490">
            <v>0.9</v>
          </cell>
          <cell r="E490" t="str">
            <v>Fis-23879</v>
          </cell>
          <cell r="F490">
            <v>0.61193040762730599</v>
          </cell>
          <cell r="G490">
            <v>0.38806959237269401</v>
          </cell>
          <cell r="H490">
            <v>0.43398036739448997</v>
          </cell>
          <cell r="I490">
            <v>0.21699018369724499</v>
          </cell>
          <cell r="J490">
            <v>1.7884200370747976</v>
          </cell>
          <cell r="K490">
            <v>428.23399999999998</v>
          </cell>
        </row>
        <row r="491">
          <cell r="A491" t="str">
            <v>Oncorhynchus gorbuscha</v>
          </cell>
          <cell r="B491">
            <v>0.9</v>
          </cell>
          <cell r="E491" t="str">
            <v>Fis-23894</v>
          </cell>
          <cell r="F491">
            <v>0.72410026409769401</v>
          </cell>
          <cell r="G491">
            <v>0.27589973590230599</v>
          </cell>
          <cell r="H491">
            <v>0.32240064121454698</v>
          </cell>
          <cell r="I491">
            <v>0.16120032060727349</v>
          </cell>
          <cell r="J491">
            <v>1.7115334191826488</v>
          </cell>
          <cell r="K491">
            <v>273.58499999999998</v>
          </cell>
        </row>
        <row r="492">
          <cell r="A492" t="str">
            <v>Oncorhynchus keta</v>
          </cell>
          <cell r="B492">
            <v>0.9</v>
          </cell>
          <cell r="E492" t="str">
            <v>Fis-23898</v>
          </cell>
          <cell r="F492">
            <v>0.943535074474117</v>
          </cell>
          <cell r="G492">
            <v>5.6464925525883003E-2</v>
          </cell>
          <cell r="H492">
            <v>7.7350839626541795E-2</v>
          </cell>
          <cell r="I492">
            <v>3.8675419813270898E-2</v>
          </cell>
          <cell r="J492">
            <v>1.4599692982907946</v>
          </cell>
          <cell r="K492">
            <v>8.3439999999999994</v>
          </cell>
        </row>
        <row r="493">
          <cell r="A493" t="str">
            <v>Oncorhynchus kisutch</v>
          </cell>
          <cell r="B493">
            <v>0.9</v>
          </cell>
          <cell r="E493" t="str">
            <v>Fis-23899</v>
          </cell>
          <cell r="F493">
            <v>0.96068091097917396</v>
          </cell>
          <cell r="G493">
            <v>3.9319089020826037E-2</v>
          </cell>
          <cell r="H493">
            <v>4.7291143896571797E-2</v>
          </cell>
          <cell r="I493">
            <v>2.3645571948285898E-2</v>
          </cell>
          <cell r="J493">
            <v>1.6628521021533731</v>
          </cell>
          <cell r="K493">
            <v>33.192999999999998</v>
          </cell>
        </row>
        <row r="494">
          <cell r="A494" t="str">
            <v>Oncorhynchus masou</v>
          </cell>
          <cell r="B494">
            <v>0.9</v>
          </cell>
          <cell r="E494" t="str">
            <v>Fis-23905</v>
          </cell>
          <cell r="F494">
            <v>0.89789548455613999</v>
          </cell>
          <cell r="G494">
            <v>0.10210451544386001</v>
          </cell>
          <cell r="H494">
            <v>0.117206701149913</v>
          </cell>
          <cell r="I494">
            <v>5.8603350574956498E-2</v>
          </cell>
          <cell r="J494">
            <v>1.7422982549993185</v>
          </cell>
          <cell r="K494">
            <v>14.26</v>
          </cell>
        </row>
        <row r="495">
          <cell r="A495" t="str">
            <v>Oncorhynchus nerka</v>
          </cell>
          <cell r="B495">
            <v>0.9</v>
          </cell>
          <cell r="E495" t="str">
            <v>Fis-23914</v>
          </cell>
          <cell r="F495">
            <v>0.96439840802925303</v>
          </cell>
          <cell r="G495">
            <v>3.5601591970746971E-2</v>
          </cell>
          <cell r="H495">
            <v>7.3396219456398695E-2</v>
          </cell>
          <cell r="I495">
            <v>3.6698109728199348E-2</v>
          </cell>
          <cell r="J495">
            <v>0.97012059297948539</v>
          </cell>
          <cell r="K495">
            <v>51.113</v>
          </cell>
        </row>
        <row r="496">
          <cell r="A496" t="str">
            <v>Oncorhynchus tshawytscha</v>
          </cell>
          <cell r="B496">
            <v>0.9</v>
          </cell>
          <cell r="E496" t="str">
            <v>Fis-23995</v>
          </cell>
          <cell r="F496">
            <v>0.56483093403381002</v>
          </cell>
          <cell r="G496">
            <v>0.43516906596618998</v>
          </cell>
          <cell r="H496">
            <v>0.52682271461436303</v>
          </cell>
          <cell r="I496">
            <v>0.26341135730718152</v>
          </cell>
          <cell r="J496">
            <v>1.652051264664</v>
          </cell>
          <cell r="K496">
            <v>1.2210000000000001</v>
          </cell>
        </row>
        <row r="497">
          <cell r="A497" t="str">
            <v>Ophiodon elongatus</v>
          </cell>
          <cell r="B497">
            <v>0.9</v>
          </cell>
          <cell r="E497" t="str">
            <v>Fis-24013</v>
          </cell>
          <cell r="F497">
            <v>0.95310090005912695</v>
          </cell>
          <cell r="G497">
            <v>4.6899099940873046E-2</v>
          </cell>
          <cell r="H497">
            <v>9.7263824327596102E-2</v>
          </cell>
          <cell r="I497">
            <v>4.8631912163798051E-2</v>
          </cell>
          <cell r="J497">
            <v>0.96436882397120871</v>
          </cell>
          <cell r="K497">
            <v>654.63019281261597</v>
          </cell>
        </row>
        <row r="498">
          <cell r="A498" t="str">
            <v>Opisthonema libertate</v>
          </cell>
          <cell r="B498">
            <v>0.9</v>
          </cell>
          <cell r="E498" t="str">
            <v>Fis-24039</v>
          </cell>
          <cell r="F498">
            <v>0.94123155847969597</v>
          </cell>
          <cell r="G498">
            <v>5.8768441520304027E-2</v>
          </cell>
          <cell r="H498">
            <v>7.2034168739224497E-2</v>
          </cell>
          <cell r="I498">
            <v>3.6017084369612248E-2</v>
          </cell>
          <cell r="J498">
            <v>1.6316823682121029</v>
          </cell>
          <cell r="K498">
            <v>53.851999999999997</v>
          </cell>
        </row>
        <row r="499">
          <cell r="A499" t="str">
            <v>Opisthonema oglinum</v>
          </cell>
          <cell r="B499">
            <v>0.3</v>
          </cell>
          <cell r="E499" t="str">
            <v>Fis-24044</v>
          </cell>
          <cell r="F499">
            <v>0.86158446105520903</v>
          </cell>
          <cell r="G499">
            <v>0.13841553894479097</v>
          </cell>
          <cell r="H499">
            <v>0.297795909950066</v>
          </cell>
          <cell r="I499">
            <v>0.148897954975033</v>
          </cell>
          <cell r="J499">
            <v>0.92960000000000198</v>
          </cell>
          <cell r="K499">
            <v>6.9820000000000002</v>
          </cell>
        </row>
        <row r="500">
          <cell r="A500" t="str">
            <v>Orcynopsis unicolor</v>
          </cell>
          <cell r="B500">
            <v>0.9</v>
          </cell>
          <cell r="E500" t="str">
            <v>Fis-24302</v>
          </cell>
          <cell r="F500">
            <v>0.82965468911141804</v>
          </cell>
          <cell r="G500">
            <v>0.17034531088858196</v>
          </cell>
          <cell r="H500">
            <v>0.20144361255201701</v>
          </cell>
          <cell r="I500">
            <v>0.1007218062760085</v>
          </cell>
          <cell r="J500">
            <v>1.6912455920596161</v>
          </cell>
          <cell r="K500">
            <v>6830.6009999999997</v>
          </cell>
        </row>
        <row r="501">
          <cell r="A501" t="str">
            <v>Osmerus eperlanus</v>
          </cell>
          <cell r="B501">
            <v>0.3</v>
          </cell>
          <cell r="E501" t="str">
            <v>Fis-24312</v>
          </cell>
          <cell r="F501">
            <v>0.97983789095627205</v>
          </cell>
          <cell r="G501">
            <v>2.0162109043727949E-2</v>
          </cell>
          <cell r="H501">
            <v>6.8115233255838403E-2</v>
          </cell>
          <cell r="I501">
            <v>3.4057616627919202E-2</v>
          </cell>
          <cell r="J501">
            <v>0.59199999999999364</v>
          </cell>
          <cell r="K501">
            <v>1014.11334580605</v>
          </cell>
        </row>
        <row r="502">
          <cell r="A502" t="str">
            <v>Osmerus mordax</v>
          </cell>
          <cell r="B502">
            <v>0.3</v>
          </cell>
          <cell r="E502" t="str">
            <v>Fis-24451</v>
          </cell>
          <cell r="F502">
            <v>0.75495291171858403</v>
          </cell>
          <cell r="G502">
            <v>0.24504708828141597</v>
          </cell>
          <cell r="H502">
            <v>0.296408016987111</v>
          </cell>
          <cell r="I502">
            <v>0.1482040084935555</v>
          </cell>
          <cell r="J502">
            <v>1.6534444025653434</v>
          </cell>
          <cell r="K502">
            <v>138.71600000000001</v>
          </cell>
        </row>
        <row r="503">
          <cell r="A503" t="str">
            <v>Ostrea chilensis</v>
          </cell>
          <cell r="B503">
            <v>0.1</v>
          </cell>
          <cell r="E503" t="str">
            <v>Fis-24482</v>
          </cell>
          <cell r="F503">
            <v>0.69067381809260997</v>
          </cell>
          <cell r="G503">
            <v>0.30932618190739003</v>
          </cell>
          <cell r="H503">
            <v>0.35741240572848298</v>
          </cell>
          <cell r="I503">
            <v>0.17870620286424149</v>
          </cell>
          <cell r="J503">
            <v>1.7309202308012619</v>
          </cell>
          <cell r="K503">
            <v>1.093</v>
          </cell>
        </row>
        <row r="504">
          <cell r="A504" t="str">
            <v>Ostrea edulis</v>
          </cell>
          <cell r="B504">
            <v>0.1</v>
          </cell>
          <cell r="E504" t="str">
            <v>Fis-24507</v>
          </cell>
          <cell r="F504">
            <v>0.14821719700462099</v>
          </cell>
          <cell r="G504">
            <v>0.85178280299537901</v>
          </cell>
          <cell r="H504">
            <v>0.94926183727500102</v>
          </cell>
          <cell r="I504">
            <v>0.47463091863750051</v>
          </cell>
          <cell r="J504">
            <v>1.7946213985396269</v>
          </cell>
          <cell r="K504">
            <v>23.411000000000001</v>
          </cell>
        </row>
        <row r="505">
          <cell r="A505" t="str">
            <v>Otolithes ruber</v>
          </cell>
          <cell r="B505">
            <v>0.3</v>
          </cell>
          <cell r="E505" t="str">
            <v>Fis-24555</v>
          </cell>
          <cell r="F505">
            <v>0.95946990879151095</v>
          </cell>
          <cell r="G505">
            <v>4.053009120848905E-2</v>
          </cell>
          <cell r="H505">
            <v>0.11249237914129701</v>
          </cell>
          <cell r="I505">
            <v>5.6246189570648503E-2</v>
          </cell>
          <cell r="J505">
            <v>0.72058376785828104</v>
          </cell>
          <cell r="K505">
            <v>2606.2654005753602</v>
          </cell>
        </row>
        <row r="506">
          <cell r="A506" t="str">
            <v>Oxynotus centrina</v>
          </cell>
          <cell r="B506">
            <v>0.3</v>
          </cell>
          <cell r="E506" t="str">
            <v>Fis-24672</v>
          </cell>
          <cell r="F506">
            <v>0.85108544922125395</v>
          </cell>
          <cell r="G506">
            <v>0.14891455077874605</v>
          </cell>
          <cell r="H506">
            <v>0.33239855084541597</v>
          </cell>
          <cell r="I506">
            <v>0.16619927542270799</v>
          </cell>
          <cell r="J506">
            <v>0.89599999999999813</v>
          </cell>
          <cell r="K506">
            <v>81.0223828936236</v>
          </cell>
        </row>
        <row r="507">
          <cell r="A507" t="str">
            <v>Pagellus acarne</v>
          </cell>
          <cell r="B507">
            <v>0.3</v>
          </cell>
          <cell r="E507" t="str">
            <v>Fis-24675</v>
          </cell>
          <cell r="F507">
            <v>0.87161605607036596</v>
          </cell>
          <cell r="G507">
            <v>0.12838394392963404</v>
          </cell>
          <cell r="H507">
            <v>0.14499612696908901</v>
          </cell>
          <cell r="I507">
            <v>7.2498063484544503E-2</v>
          </cell>
          <cell r="J507">
            <v>1.7708603203864</v>
          </cell>
          <cell r="K507">
            <v>32504.137290531598</v>
          </cell>
        </row>
        <row r="508">
          <cell r="A508" t="str">
            <v>Pagellus bellottii</v>
          </cell>
          <cell r="B508">
            <v>0.3</v>
          </cell>
          <cell r="E508" t="str">
            <v>Fis-24684</v>
          </cell>
          <cell r="F508">
            <v>0.90060461794924895</v>
          </cell>
          <cell r="G508">
            <v>9.9395382050751047E-2</v>
          </cell>
          <cell r="H508">
            <v>0.28793563745872303</v>
          </cell>
          <cell r="I508">
            <v>0.14396781872936151</v>
          </cell>
          <cell r="J508">
            <v>0.69039999999999901</v>
          </cell>
          <cell r="K508">
            <v>5.9009999999999998</v>
          </cell>
        </row>
        <row r="509">
          <cell r="A509" t="str">
            <v>Pagellus bogaraveo</v>
          </cell>
          <cell r="B509">
            <v>0.3</v>
          </cell>
          <cell r="E509" t="str">
            <v>Fis-24763</v>
          </cell>
          <cell r="F509">
            <v>0.71443648503371304</v>
          </cell>
          <cell r="G509">
            <v>0.28556351496628696</v>
          </cell>
          <cell r="H509">
            <v>0.387082587388762</v>
          </cell>
          <cell r="I509">
            <v>0.193541293694381</v>
          </cell>
          <cell r="J509">
            <v>1.4754655686926288</v>
          </cell>
          <cell r="K509">
            <v>0.45</v>
          </cell>
        </row>
        <row r="510">
          <cell r="A510" t="str">
            <v>Pagellus erythrinus</v>
          </cell>
          <cell r="B510">
            <v>0.3</v>
          </cell>
          <cell r="E510" t="str">
            <v>Fis-24786</v>
          </cell>
          <cell r="F510">
            <v>1</v>
          </cell>
          <cell r="G510">
            <v>0</v>
          </cell>
          <cell r="H510">
            <v>8.9503877280530303E-2</v>
          </cell>
          <cell r="I510">
            <v>4.4751938640265151E-2</v>
          </cell>
          <cell r="J510">
            <v>0</v>
          </cell>
          <cell r="K510">
            <v>24555.336958401302</v>
          </cell>
        </row>
        <row r="511">
          <cell r="A511" t="str">
            <v>Pagrus auratus</v>
          </cell>
          <cell r="B511">
            <v>0.3</v>
          </cell>
          <cell r="E511" t="str">
            <v>Fis-24858</v>
          </cell>
          <cell r="F511">
            <v>0.38579879560409103</v>
          </cell>
          <cell r="G511">
            <v>0.61420120439590897</v>
          </cell>
          <cell r="H511">
            <v>0.68633775968853705</v>
          </cell>
          <cell r="I511">
            <v>0.34316887984426853</v>
          </cell>
          <cell r="J511">
            <v>1.7897928409902322</v>
          </cell>
          <cell r="K511">
            <v>37.04</v>
          </cell>
        </row>
        <row r="512">
          <cell r="A512" t="str">
            <v>Pagrus major</v>
          </cell>
          <cell r="B512">
            <v>0.3</v>
          </cell>
          <cell r="E512" t="str">
            <v>Fis-24899</v>
          </cell>
          <cell r="F512">
            <v>0.88228397748288501</v>
          </cell>
          <cell r="G512">
            <v>0.11771602251711499</v>
          </cell>
          <cell r="H512">
            <v>0.25599774444488799</v>
          </cell>
          <cell r="I512">
            <v>0.12799887222244399</v>
          </cell>
          <cell r="J512">
            <v>0.9196645288603883</v>
          </cell>
          <cell r="K512">
            <v>1184.76847198172</v>
          </cell>
        </row>
        <row r="513">
          <cell r="A513" t="str">
            <v>Pagrus pagrus</v>
          </cell>
          <cell r="B513">
            <v>0.3</v>
          </cell>
          <cell r="E513" t="str">
            <v>Fis-24901</v>
          </cell>
          <cell r="F513">
            <v>0.97120001139532997</v>
          </cell>
          <cell r="G513">
            <v>2.8799988604670035E-2</v>
          </cell>
          <cell r="H513">
            <v>7.65957143741232E-2</v>
          </cell>
          <cell r="I513">
            <v>3.82978571870616E-2</v>
          </cell>
          <cell r="J513">
            <v>0.75199999999999245</v>
          </cell>
          <cell r="K513">
            <v>70238.079048513697</v>
          </cell>
        </row>
        <row r="514">
          <cell r="A514" t="str">
            <v>Palaemon serratus</v>
          </cell>
          <cell r="B514">
            <v>0.3</v>
          </cell>
          <cell r="E514" t="str">
            <v>Fis-24927</v>
          </cell>
          <cell r="F514">
            <v>0.59544091162499102</v>
          </cell>
          <cell r="G514">
            <v>0.40455908837500898</v>
          </cell>
          <cell r="H514">
            <v>0.443882785185095</v>
          </cell>
          <cell r="I514">
            <v>0.2219413925925475</v>
          </cell>
          <cell r="J514">
            <v>1.8228194553943406</v>
          </cell>
          <cell r="K514">
            <v>6522.6469999999999</v>
          </cell>
        </row>
        <row r="515">
          <cell r="A515" t="str">
            <v>Palinurus delagoae</v>
          </cell>
          <cell r="B515">
            <v>0.3</v>
          </cell>
          <cell r="E515" t="str">
            <v>Fis-24947</v>
          </cell>
          <cell r="F515">
            <v>0.98122319989413398</v>
          </cell>
          <cell r="G515">
            <v>1.8776800105866021E-2</v>
          </cell>
          <cell r="H515">
            <v>3.8290624927554098E-2</v>
          </cell>
          <cell r="I515">
            <v>1.9145312463777049E-2</v>
          </cell>
          <cell r="J515">
            <v>0.9807518232670136</v>
          </cell>
          <cell r="K515">
            <v>1216.4771201784499</v>
          </cell>
        </row>
        <row r="516">
          <cell r="A516" t="str">
            <v>Palinurus elephas</v>
          </cell>
          <cell r="B516">
            <v>0.3</v>
          </cell>
          <cell r="E516" t="str">
            <v>Fis-24952</v>
          </cell>
          <cell r="F516">
            <v>1</v>
          </cell>
          <cell r="G516">
            <v>0</v>
          </cell>
          <cell r="H516">
            <v>8.5174619664597898E-2</v>
          </cell>
          <cell r="I516">
            <v>4.2587309832298949E-2</v>
          </cell>
          <cell r="J516">
            <v>0</v>
          </cell>
          <cell r="K516">
            <v>68.054063860667597</v>
          </cell>
        </row>
        <row r="517">
          <cell r="A517" t="str">
            <v>Palinurus gilchristi</v>
          </cell>
          <cell r="B517">
            <v>0.3</v>
          </cell>
          <cell r="E517" t="str">
            <v>Fis-24953</v>
          </cell>
          <cell r="F517">
            <v>0.96336377416427998</v>
          </cell>
          <cell r="G517">
            <v>3.6636225835720015E-2</v>
          </cell>
          <cell r="H517">
            <v>8.5174619664597898E-2</v>
          </cell>
          <cell r="I517">
            <v>4.2587309832298949E-2</v>
          </cell>
          <cell r="J517">
            <v>0.86026156571022649</v>
          </cell>
          <cell r="K517">
            <v>45.746455368693397</v>
          </cell>
        </row>
        <row r="518">
          <cell r="A518" t="str">
            <v>Palinurus mauritanicus</v>
          </cell>
          <cell r="B518">
            <v>0.3</v>
          </cell>
          <cell r="E518" t="str">
            <v>Fis-24957</v>
          </cell>
          <cell r="F518">
            <v>0.97060342720537096</v>
          </cell>
          <cell r="G518">
            <v>2.9396572794629039E-2</v>
          </cell>
          <cell r="H518">
            <v>5.2871533803289301E-2</v>
          </cell>
          <cell r="I518">
            <v>2.6435766901644651E-2</v>
          </cell>
          <cell r="J518">
            <v>1.112000000000007</v>
          </cell>
          <cell r="K518">
            <v>756.29198867549201</v>
          </cell>
        </row>
        <row r="519">
          <cell r="A519" t="str">
            <v>Pampus argenteus</v>
          </cell>
          <cell r="B519">
            <v>0.3</v>
          </cell>
          <cell r="E519" t="str">
            <v>Fis-24959</v>
          </cell>
          <cell r="F519">
            <v>0.978535995844521</v>
          </cell>
          <cell r="G519">
            <v>2.1464004155479E-2</v>
          </cell>
          <cell r="H519">
            <v>8.5174619664597898E-2</v>
          </cell>
          <cell r="I519">
            <v>4.2587309832298949E-2</v>
          </cell>
          <cell r="J519">
            <v>0.50400000000000778</v>
          </cell>
          <cell r="K519">
            <v>1054.28596187175</v>
          </cell>
        </row>
        <row r="520">
          <cell r="A520" t="str">
            <v>Pandalus borealis</v>
          </cell>
          <cell r="B520">
            <v>0.90000000000000024</v>
          </cell>
          <cell r="E520" t="str">
            <v>Fis-24963</v>
          </cell>
          <cell r="F520">
            <v>0.97842712207694005</v>
          </cell>
          <cell r="G520">
            <v>2.1572877923059952E-2</v>
          </cell>
          <cell r="H520">
            <v>9.2986542771810995E-2</v>
          </cell>
          <cell r="I520">
            <v>4.6493271385905498E-2</v>
          </cell>
          <cell r="J520">
            <v>0.46399999999999575</v>
          </cell>
          <cell r="K520">
            <v>833.63938461538498</v>
          </cell>
        </row>
        <row r="521">
          <cell r="A521" t="str">
            <v>Pandalus hypsinotus</v>
          </cell>
          <cell r="B521">
            <v>0.3</v>
          </cell>
          <cell r="E521" t="str">
            <v>Fis-24965</v>
          </cell>
          <cell r="F521">
            <v>0.97193854752294695</v>
          </cell>
          <cell r="G521">
            <v>2.806145247705305E-2</v>
          </cell>
          <cell r="H521">
            <v>9.6100864647441803E-2</v>
          </cell>
          <cell r="I521">
            <v>4.8050432323720901E-2</v>
          </cell>
          <cell r="J521">
            <v>0.58400000000000096</v>
          </cell>
          <cell r="K521">
            <v>1333.55519480519</v>
          </cell>
        </row>
        <row r="522">
          <cell r="A522" t="str">
            <v>Pandalus jordani</v>
          </cell>
          <cell r="B522">
            <v>0.3</v>
          </cell>
          <cell r="E522" t="str">
            <v>Fis-24969</v>
          </cell>
          <cell r="F522">
            <v>0.97219399935775996</v>
          </cell>
          <cell r="G522">
            <v>2.7806000642240036E-2</v>
          </cell>
          <cell r="H522">
            <v>5.7450414550083699E-2</v>
          </cell>
          <cell r="I522">
            <v>2.872520727504185E-2</v>
          </cell>
          <cell r="J522">
            <v>0.96799999999998354</v>
          </cell>
          <cell r="K522">
            <v>87.424999999999997</v>
          </cell>
        </row>
        <row r="523">
          <cell r="A523" t="str">
            <v>Pandalus kessleri</v>
          </cell>
          <cell r="B523">
            <v>0.3</v>
          </cell>
          <cell r="E523" t="str">
            <v>Fis-24971</v>
          </cell>
          <cell r="F523">
            <v>0.93007419426090099</v>
          </cell>
          <cell r="G523">
            <v>6.9925805739099012E-2</v>
          </cell>
          <cell r="H523">
            <v>0.10371733419182801</v>
          </cell>
          <cell r="I523">
            <v>5.1858667095914003E-2</v>
          </cell>
          <cell r="J523">
            <v>1.3483918823013585</v>
          </cell>
          <cell r="K523">
            <v>255.62811149856299</v>
          </cell>
        </row>
        <row r="524">
          <cell r="A524" t="str">
            <v>Panopea abrupta</v>
          </cell>
          <cell r="B524">
            <v>0.1</v>
          </cell>
          <cell r="E524" t="str">
            <v>Fis-24974</v>
          </cell>
          <cell r="F524">
            <v>0.98055611413272203</v>
          </cell>
          <cell r="G524">
            <v>1.9443885867277966E-2</v>
          </cell>
          <cell r="H524">
            <v>3.8889392662306399E-2</v>
          </cell>
          <cell r="I524">
            <v>1.94446963311532E-2</v>
          </cell>
          <cell r="J524">
            <v>0.99995831954063819</v>
          </cell>
          <cell r="K524">
            <v>756.99860170990598</v>
          </cell>
        </row>
        <row r="525">
          <cell r="A525" t="str">
            <v>Panopea generosa</v>
          </cell>
          <cell r="B525">
            <v>0.1</v>
          </cell>
          <cell r="E525" t="str">
            <v>Fis-24975</v>
          </cell>
          <cell r="F525">
            <v>0.98206647550100601</v>
          </cell>
          <cell r="G525">
            <v>1.7933524498993991E-2</v>
          </cell>
          <cell r="H525">
            <v>5.0188898589918797E-2</v>
          </cell>
          <cell r="I525">
            <v>2.5094449294959398E-2</v>
          </cell>
          <cell r="J525">
            <v>0.71464108609054877</v>
          </cell>
          <cell r="K525">
            <v>8416.5708633640006</v>
          </cell>
        </row>
        <row r="526">
          <cell r="A526" t="str">
            <v>Panulirus argus</v>
          </cell>
          <cell r="B526">
            <v>0.3</v>
          </cell>
          <cell r="E526" t="str">
            <v>Fis-24979</v>
          </cell>
          <cell r="F526">
            <v>0.97904895372853995</v>
          </cell>
          <cell r="G526">
            <v>2.095104627146005E-2</v>
          </cell>
          <cell r="H526">
            <v>3.5884855944066998E-2</v>
          </cell>
          <cell r="I526">
            <v>1.7942427972033499E-2</v>
          </cell>
          <cell r="J526">
            <v>1.1676817822045056</v>
          </cell>
          <cell r="K526">
            <v>60.005626779055099</v>
          </cell>
        </row>
        <row r="527">
          <cell r="A527" t="str">
            <v>Panulirus cygnus</v>
          </cell>
          <cell r="B527">
            <v>0.3</v>
          </cell>
          <cell r="E527" t="str">
            <v>Fis-24981</v>
          </cell>
          <cell r="F527">
            <v>0.95502780081709204</v>
          </cell>
          <cell r="G527">
            <v>4.4972199182907957E-2</v>
          </cell>
          <cell r="H527">
            <v>8.5174619664597898E-2</v>
          </cell>
          <cell r="I527">
            <v>4.2587309832298949E-2</v>
          </cell>
          <cell r="J527">
            <v>1.0560000000000063</v>
          </cell>
          <cell r="K527">
            <v>355.13083009250499</v>
          </cell>
        </row>
        <row r="528">
          <cell r="A528" t="str">
            <v>Panulirus gracilis</v>
          </cell>
          <cell r="B528">
            <v>0.3</v>
          </cell>
          <cell r="E528" t="str">
            <v>Fis-24990</v>
          </cell>
          <cell r="F528">
            <v>0.42682383124192502</v>
          </cell>
          <cell r="G528">
            <v>0.57317616875807498</v>
          </cell>
          <cell r="H528">
            <v>0.69288661597266299</v>
          </cell>
          <cell r="I528">
            <v>0.34644330798633149</v>
          </cell>
          <cell r="J528">
            <v>1.6544587687076611</v>
          </cell>
          <cell r="K528">
            <v>4.7759999999999998</v>
          </cell>
        </row>
        <row r="529">
          <cell r="A529" t="str">
            <v>Panulirus homarus</v>
          </cell>
          <cell r="B529">
            <v>0.3</v>
          </cell>
          <cell r="E529" t="str">
            <v>Fis-25026</v>
          </cell>
          <cell r="F529">
            <v>0.57439893663581398</v>
          </cell>
          <cell r="G529">
            <v>0.42560106336418602</v>
          </cell>
          <cell r="H529">
            <v>0.44955781731414002</v>
          </cell>
          <cell r="I529">
            <v>0.22477890865707001</v>
          </cell>
          <cell r="J529">
            <v>1.8934208102838368</v>
          </cell>
          <cell r="K529">
            <v>5.3289999999999997</v>
          </cell>
        </row>
        <row r="530">
          <cell r="A530" t="str">
            <v>Panulirus longipes</v>
          </cell>
          <cell r="B530">
            <v>0.3</v>
          </cell>
          <cell r="E530" t="str">
            <v>Fis-25027</v>
          </cell>
          <cell r="F530">
            <v>0.54602898150393298</v>
          </cell>
          <cell r="G530">
            <v>0.45397101849606702</v>
          </cell>
          <cell r="H530">
            <v>0.54211426430763998</v>
          </cell>
          <cell r="I530">
            <v>0.27105713215381999</v>
          </cell>
          <cell r="J530">
            <v>1.6748167254955193</v>
          </cell>
          <cell r="K530">
            <v>2.31</v>
          </cell>
        </row>
        <row r="531">
          <cell r="A531" t="str">
            <v>Paphies australis</v>
          </cell>
          <cell r="B531">
            <v>0.1</v>
          </cell>
          <cell r="E531" t="str">
            <v>Fis-25029</v>
          </cell>
          <cell r="F531">
            <v>0.85777377178869696</v>
          </cell>
          <cell r="G531">
            <v>0.14222622821130304</v>
          </cell>
          <cell r="H531">
            <v>0.14222622821130301</v>
          </cell>
          <cell r="I531">
            <v>7.1113114105651506E-2</v>
          </cell>
          <cell r="J531">
            <v>2.0000000000000004</v>
          </cell>
          <cell r="K531">
            <v>0.38900000000000001</v>
          </cell>
        </row>
        <row r="532">
          <cell r="A532" t="str">
            <v>Paracentrotus lividus</v>
          </cell>
          <cell r="B532">
            <v>0.1</v>
          </cell>
          <cell r="E532" t="str">
            <v>Fis-25062</v>
          </cell>
          <cell r="F532">
            <v>0.92828981720207804</v>
          </cell>
          <cell r="G532">
            <v>7.1710182797921962E-2</v>
          </cell>
          <cell r="H532">
            <v>0.232222094552857</v>
          </cell>
          <cell r="I532">
            <v>0.1161110472764285</v>
          </cell>
          <cell r="J532">
            <v>0.6175999999999976</v>
          </cell>
          <cell r="K532">
            <v>36.628999999999998</v>
          </cell>
        </row>
        <row r="533">
          <cell r="A533" t="str">
            <v>Paralabrax humeralis</v>
          </cell>
          <cell r="B533">
            <v>0.3</v>
          </cell>
          <cell r="E533" t="str">
            <v>Fis-25117</v>
          </cell>
          <cell r="F533">
            <v>-0.10460642881049501</v>
          </cell>
          <cell r="G533">
            <v>1.1046064288104951</v>
          </cell>
          <cell r="H533">
            <v>1.16849964115681</v>
          </cell>
          <cell r="I533">
            <v>0.58424982057840502</v>
          </cell>
          <cell r="J533">
            <v>1.8906405956906227</v>
          </cell>
          <cell r="K533">
            <v>133.59100000000001</v>
          </cell>
        </row>
        <row r="534">
          <cell r="A534" t="str">
            <v>Paralichthys californicus</v>
          </cell>
          <cell r="B534">
            <v>0.3</v>
          </cell>
          <cell r="E534" t="str">
            <v>Fis-25130</v>
          </cell>
          <cell r="F534">
            <v>0.80258697064504303</v>
          </cell>
          <cell r="G534">
            <v>0.19741302935495697</v>
          </cell>
          <cell r="H534">
            <v>0.269551358338673</v>
          </cell>
          <cell r="I534">
            <v>0.1347756791693365</v>
          </cell>
          <cell r="J534">
            <v>1.4647526213310407</v>
          </cell>
          <cell r="K534">
            <v>9.7449999999999992</v>
          </cell>
        </row>
        <row r="535">
          <cell r="A535" t="str">
            <v>Paralichthys dentatus</v>
          </cell>
          <cell r="B535">
            <v>0.3</v>
          </cell>
          <cell r="E535" t="str">
            <v>Fis-25131</v>
          </cell>
          <cell r="F535">
            <v>0.85368810453305799</v>
          </cell>
          <cell r="G535">
            <v>0.14631189546694201</v>
          </cell>
          <cell r="H535">
            <v>0.187050072749538</v>
          </cell>
          <cell r="I535">
            <v>9.3525036374768999E-2</v>
          </cell>
          <cell r="J535">
            <v>1.5644142054181949</v>
          </cell>
          <cell r="K535">
            <v>687.88800000000003</v>
          </cell>
        </row>
        <row r="536">
          <cell r="A536" t="str">
            <v>Paralichthys olivaceus</v>
          </cell>
          <cell r="B536">
            <v>0.3</v>
          </cell>
          <cell r="E536" t="str">
            <v>Fis-25133</v>
          </cell>
          <cell r="F536">
            <v>0.36864570791720802</v>
          </cell>
          <cell r="G536">
            <v>0.63135429208279192</v>
          </cell>
          <cell r="H536">
            <v>0.70598616985507601</v>
          </cell>
          <cell r="I536">
            <v>0.352993084927538</v>
          </cell>
          <cell r="J536">
            <v>1.7885741082219657</v>
          </cell>
          <cell r="K536">
            <v>988.01700000000005</v>
          </cell>
        </row>
        <row r="537">
          <cell r="A537" t="str">
            <v>Paralithodes brevipes</v>
          </cell>
          <cell r="B537">
            <v>0.3</v>
          </cell>
          <cell r="E537" t="str">
            <v>Fis-25134</v>
          </cell>
          <cell r="F537">
            <v>0.48489393735743003</v>
          </cell>
          <cell r="G537">
            <v>0.51510606264256997</v>
          </cell>
          <cell r="H537">
            <v>0.51511140839551905</v>
          </cell>
          <cell r="I537">
            <v>0.25755570419775953</v>
          </cell>
          <cell r="J537">
            <v>1.9999792442843938</v>
          </cell>
          <cell r="K537">
            <v>1.6870000000000001</v>
          </cell>
        </row>
        <row r="538">
          <cell r="A538" t="str">
            <v>Paralithodes camtschaticus</v>
          </cell>
          <cell r="B538">
            <v>0.3</v>
          </cell>
          <cell r="E538" t="str">
            <v>Fis-25176</v>
          </cell>
          <cell r="F538">
            <v>0.62786741818705805</v>
          </cell>
          <cell r="G538">
            <v>0.37213258181294195</v>
          </cell>
          <cell r="H538">
            <v>0.48668248095912098</v>
          </cell>
          <cell r="I538">
            <v>0.24334124047956049</v>
          </cell>
          <cell r="J538">
            <v>1.5292622864894097</v>
          </cell>
          <cell r="K538">
            <v>132.60499999999999</v>
          </cell>
        </row>
        <row r="539">
          <cell r="A539" t="str">
            <v>Paralithodes platypus</v>
          </cell>
          <cell r="B539">
            <v>0.3</v>
          </cell>
          <cell r="E539" t="str">
            <v>Fis-25177</v>
          </cell>
          <cell r="F539">
            <v>0.37513432641969502</v>
          </cell>
          <cell r="G539">
            <v>0.62486567358030498</v>
          </cell>
          <cell r="H539">
            <v>0.71275176016214903</v>
          </cell>
          <cell r="I539">
            <v>0.35637588008107451</v>
          </cell>
          <cell r="J539">
            <v>1.7533893523830788</v>
          </cell>
          <cell r="K539">
            <v>628.702</v>
          </cell>
        </row>
        <row r="540">
          <cell r="A540" t="str">
            <v>Paralomis granulosa</v>
          </cell>
          <cell r="B540">
            <v>0.3</v>
          </cell>
          <cell r="E540" t="str">
            <v>Fis-2518</v>
          </cell>
          <cell r="F540">
            <v>0.88230843522496905</v>
          </cell>
          <cell r="G540">
            <v>0.11769156477503095</v>
          </cell>
          <cell r="H540">
            <v>0.14985781894987801</v>
          </cell>
          <cell r="I540">
            <v>7.4928909474939007E-2</v>
          </cell>
          <cell r="J540">
            <v>1.5707096980290964</v>
          </cell>
          <cell r="K540">
            <v>1044.444</v>
          </cell>
        </row>
        <row r="541">
          <cell r="A541" t="str">
            <v>Paralonchurus peruanus</v>
          </cell>
          <cell r="B541">
            <v>0.3</v>
          </cell>
          <cell r="E541" t="str">
            <v>Fis-25182</v>
          </cell>
          <cell r="F541">
            <v>0.58611419676179999</v>
          </cell>
          <cell r="G541">
            <v>0.41388580323820001</v>
          </cell>
          <cell r="H541">
            <v>1.26184696109207</v>
          </cell>
          <cell r="I541">
            <v>0.63092348054603498</v>
          </cell>
          <cell r="J541">
            <v>0.65600000000000169</v>
          </cell>
          <cell r="K541">
            <v>9867.3060000000005</v>
          </cell>
        </row>
        <row r="542">
          <cell r="A542" t="str">
            <v>Parapenaeopsis atlantica</v>
          </cell>
          <cell r="B542">
            <v>0.1</v>
          </cell>
          <cell r="E542" t="str">
            <v>Fis-25191</v>
          </cell>
          <cell r="F542">
            <v>0.76530445789831902</v>
          </cell>
          <cell r="G542">
            <v>0.23469554210168098</v>
          </cell>
          <cell r="H542">
            <v>0.56201039775306705</v>
          </cell>
          <cell r="I542">
            <v>0.28100519887653352</v>
          </cell>
          <cell r="J542">
            <v>0.83520000000000061</v>
          </cell>
          <cell r="K542">
            <v>35744.553999999996</v>
          </cell>
        </row>
        <row r="543">
          <cell r="A543" t="str">
            <v>Parapenaeus longirostris</v>
          </cell>
          <cell r="B543">
            <v>0.29999999999999993</v>
          </cell>
          <cell r="E543" t="str">
            <v>Fis-25198</v>
          </cell>
          <cell r="F543">
            <v>0.49617659072181097</v>
          </cell>
          <cell r="G543">
            <v>0.50382340927818903</v>
          </cell>
          <cell r="H543">
            <v>0.65091625099364603</v>
          </cell>
          <cell r="I543">
            <v>0.32545812549682301</v>
          </cell>
          <cell r="J543">
            <v>1.5480437260833027</v>
          </cell>
          <cell r="K543">
            <v>29.268999999999998</v>
          </cell>
        </row>
        <row r="544">
          <cell r="A544" t="str">
            <v>Parapercis colias</v>
          </cell>
          <cell r="B544">
            <v>0.1</v>
          </cell>
          <cell r="E544" t="str">
            <v>Fis-25202</v>
          </cell>
          <cell r="F544">
            <v>0.76690096340245895</v>
          </cell>
          <cell r="G544">
            <v>0.23309903659754105</v>
          </cell>
          <cell r="H544">
            <v>0.28035607301142501</v>
          </cell>
          <cell r="I544">
            <v>0.14017803650571251</v>
          </cell>
          <cell r="J544">
            <v>1.6628784537729051</v>
          </cell>
          <cell r="K544">
            <v>7338.3670000000002</v>
          </cell>
        </row>
        <row r="545">
          <cell r="A545" t="str">
            <v>Parastromateus niger</v>
          </cell>
          <cell r="B545">
            <v>0.3</v>
          </cell>
          <cell r="E545" t="str">
            <v>Fis-25233</v>
          </cell>
          <cell r="F545">
            <v>0.96540257746404401</v>
          </cell>
          <cell r="G545">
            <v>3.4597422535955991E-2</v>
          </cell>
          <cell r="H545">
            <v>4.3088520661164899E-2</v>
          </cell>
          <cell r="I545">
            <v>2.1544260330582449E-2</v>
          </cell>
          <cell r="J545">
            <v>1.6058765538979471</v>
          </cell>
          <cell r="K545">
            <v>653.23400000000004</v>
          </cell>
        </row>
        <row r="546">
          <cell r="A546" t="str">
            <v>Paristiopterus labiosus</v>
          </cell>
          <cell r="B546">
            <v>0.3</v>
          </cell>
          <cell r="E546" t="str">
            <v>Fis-25269</v>
          </cell>
          <cell r="F546">
            <v>0.411670451002837</v>
          </cell>
          <cell r="G546">
            <v>0.58832954899716294</v>
          </cell>
          <cell r="H546">
            <v>0.75323759859920902</v>
          </cell>
          <cell r="I546">
            <v>0.37661879929960451</v>
          </cell>
          <cell r="J546">
            <v>1.5621353742597968</v>
          </cell>
          <cell r="K546">
            <v>1712.61</v>
          </cell>
        </row>
        <row r="547">
          <cell r="A547" t="str">
            <v>Parona signata</v>
          </cell>
          <cell r="B547">
            <v>0.3</v>
          </cell>
          <cell r="E547" t="str">
            <v>Fis-25285</v>
          </cell>
          <cell r="F547">
            <v>0.54381026660021903</v>
          </cell>
          <cell r="G547">
            <v>0.45618973339978097</v>
          </cell>
          <cell r="H547">
            <v>0.52577156402749603</v>
          </cell>
          <cell r="I547">
            <v>0.26288578201374802</v>
          </cell>
          <cell r="J547">
            <v>1.7353153521856266</v>
          </cell>
          <cell r="K547">
            <v>26.876000000000001</v>
          </cell>
        </row>
        <row r="548">
          <cell r="A548" t="str">
            <v>Patagonotothen ramsayi</v>
          </cell>
          <cell r="B548">
            <v>0.9</v>
          </cell>
          <cell r="E548" t="str">
            <v>Fis-25339</v>
          </cell>
          <cell r="F548">
            <v>0.787189666484435</v>
          </cell>
          <cell r="G548">
            <v>0.212810333515565</v>
          </cell>
          <cell r="H548">
            <v>0.86540535020412201</v>
          </cell>
          <cell r="I548">
            <v>0.43270267510206101</v>
          </cell>
          <cell r="J548">
            <v>0.491816542306723</v>
          </cell>
          <cell r="K548">
            <v>16367.958000000001</v>
          </cell>
        </row>
        <row r="549">
          <cell r="A549" t="str">
            <v>Patinopecten caurinus</v>
          </cell>
          <cell r="B549">
            <v>0.1</v>
          </cell>
          <cell r="E549" t="str">
            <v>Fis-25341</v>
          </cell>
          <cell r="F549">
            <v>0.77293496084244495</v>
          </cell>
          <cell r="G549">
            <v>0.22706503915755505</v>
          </cell>
          <cell r="H549">
            <v>0.26212258997281301</v>
          </cell>
          <cell r="I549">
            <v>0.13106129498640651</v>
          </cell>
          <cell r="J549">
            <v>1.7325102669030237</v>
          </cell>
          <cell r="K549">
            <v>9720.0169999999998</v>
          </cell>
        </row>
        <row r="550">
          <cell r="A550" t="str">
            <v>Pecten jacobaeus</v>
          </cell>
          <cell r="B550">
            <v>0.1</v>
          </cell>
          <cell r="E550" t="str">
            <v>Fis-25366</v>
          </cell>
          <cell r="F550">
            <v>0.43136254616453101</v>
          </cell>
          <cell r="G550">
            <v>0.56863745383546904</v>
          </cell>
          <cell r="H550">
            <v>0.66069052742341805</v>
          </cell>
          <cell r="I550">
            <v>0.33034526371170903</v>
          </cell>
          <cell r="J550">
            <v>1.7213428382364115</v>
          </cell>
          <cell r="K550">
            <v>349.75</v>
          </cell>
        </row>
        <row r="551">
          <cell r="A551" t="str">
            <v>Pecten maximus</v>
          </cell>
          <cell r="B551">
            <v>0.1</v>
          </cell>
          <cell r="E551" t="str">
            <v>Fis-25402</v>
          </cell>
          <cell r="F551">
            <v>0.774115071230839</v>
          </cell>
          <cell r="G551">
            <v>0.225884928769161</v>
          </cell>
          <cell r="H551">
            <v>0.28471493891593902</v>
          </cell>
          <cell r="I551">
            <v>0.14235746945796951</v>
          </cell>
          <cell r="J551">
            <v>1.5867444794377483</v>
          </cell>
          <cell r="K551">
            <v>46.021999999999998</v>
          </cell>
        </row>
        <row r="552">
          <cell r="A552" t="str">
            <v>Pecten novaezelandiae</v>
          </cell>
          <cell r="B552">
            <v>0.1</v>
          </cell>
          <cell r="E552" t="str">
            <v>Fis-25412</v>
          </cell>
          <cell r="F552">
            <v>0.95506907618978498</v>
          </cell>
          <cell r="G552">
            <v>4.4930923810215018E-2</v>
          </cell>
          <cell r="H552">
            <v>0.13181790151672801</v>
          </cell>
          <cell r="I552">
            <v>6.5908950758364004E-2</v>
          </cell>
          <cell r="J552">
            <v>0.68171201776434254</v>
          </cell>
          <cell r="K552">
            <v>679.70399999999995</v>
          </cell>
        </row>
        <row r="553">
          <cell r="A553" t="str">
            <v>Pelates quadrilineatus</v>
          </cell>
          <cell r="B553">
            <v>0.3</v>
          </cell>
          <cell r="E553" t="str">
            <v>Fis-25420</v>
          </cell>
          <cell r="F553">
            <v>0.90205880490760104</v>
          </cell>
          <cell r="G553">
            <v>9.7941195092398958E-2</v>
          </cell>
          <cell r="H553">
            <v>0.28176408254430202</v>
          </cell>
          <cell r="I553">
            <v>0.14088204127215101</v>
          </cell>
          <cell r="J553">
            <v>0.69519999999999704</v>
          </cell>
          <cell r="K553">
            <v>108.25700000000001</v>
          </cell>
        </row>
        <row r="554">
          <cell r="A554" t="str">
            <v>Pellona ditchela</v>
          </cell>
          <cell r="B554">
            <v>0.9</v>
          </cell>
          <cell r="E554" t="str">
            <v>Fis-25421</v>
          </cell>
          <cell r="F554">
            <v>0.88262681881971405</v>
          </cell>
          <cell r="G554">
            <v>0.11737318118028595</v>
          </cell>
          <cell r="H554">
            <v>0.28241862651656802</v>
          </cell>
          <cell r="I554">
            <v>0.14120931325828401</v>
          </cell>
          <cell r="J554">
            <v>0.83120000000000194</v>
          </cell>
          <cell r="K554">
            <v>14.43</v>
          </cell>
        </row>
        <row r="555">
          <cell r="A555" t="str">
            <v>Penaeus monodon</v>
          </cell>
          <cell r="B555">
            <v>0.3</v>
          </cell>
          <cell r="E555" t="str">
            <v>Fis-25431</v>
          </cell>
          <cell r="F555">
            <v>0.80793325458502696</v>
          </cell>
          <cell r="G555">
            <v>0.19206674541497304</v>
          </cell>
          <cell r="H555">
            <v>0.28581266648811399</v>
          </cell>
          <cell r="I555">
            <v>0.14290633324405699</v>
          </cell>
          <cell r="J555">
            <v>1.3440044332182211</v>
          </cell>
          <cell r="K555">
            <v>6041.4115681969397</v>
          </cell>
        </row>
        <row r="556">
          <cell r="A556" t="str">
            <v>Penaeus penicillatus</v>
          </cell>
          <cell r="B556">
            <v>0.3</v>
          </cell>
          <cell r="E556" t="str">
            <v>Fis-25575</v>
          </cell>
          <cell r="F556">
            <v>0.76660734402344699</v>
          </cell>
          <cell r="G556">
            <v>0.23339265597655301</v>
          </cell>
          <cell r="H556">
            <v>0.27085763530809498</v>
          </cell>
          <cell r="I556">
            <v>0.13542881765404749</v>
          </cell>
          <cell r="J556">
            <v>1.7233603602207757</v>
          </cell>
          <cell r="K556">
            <v>13.853999999999999</v>
          </cell>
        </row>
        <row r="557">
          <cell r="A557" t="str">
            <v>Penaeus semisulcatus</v>
          </cell>
          <cell r="B557">
            <v>0.3</v>
          </cell>
          <cell r="E557" t="str">
            <v>Fis-25576</v>
          </cell>
          <cell r="F557">
            <v>0.83339400716703504</v>
          </cell>
          <cell r="G557">
            <v>0.16660599283296496</v>
          </cell>
          <cell r="H557">
            <v>0.37490097397156902</v>
          </cell>
          <cell r="I557">
            <v>0.18745048698578451</v>
          </cell>
          <cell r="J557">
            <v>0.88879999999999826</v>
          </cell>
          <cell r="K557">
            <v>310.55099999999999</v>
          </cell>
        </row>
        <row r="558">
          <cell r="A558" t="str">
            <v>Pennahia anea</v>
          </cell>
          <cell r="B558">
            <v>0.3</v>
          </cell>
          <cell r="E558" t="str">
            <v>Fis-25577</v>
          </cell>
          <cell r="F558">
            <v>0.75524420004931203</v>
          </cell>
          <cell r="G558">
            <v>0.24475579995068797</v>
          </cell>
          <cell r="H558">
            <v>0.80617852421175196</v>
          </cell>
          <cell r="I558">
            <v>0.40308926210587598</v>
          </cell>
          <cell r="J558">
            <v>0.60720000000000018</v>
          </cell>
          <cell r="K558">
            <v>8.1940000000000008</v>
          </cell>
        </row>
        <row r="559">
          <cell r="A559" t="str">
            <v>Pennahia argentata</v>
          </cell>
          <cell r="B559">
            <v>0.3</v>
          </cell>
          <cell r="E559" t="str">
            <v>Fis-25586</v>
          </cell>
          <cell r="F559">
            <v>0.87397552414511603</v>
          </cell>
          <cell r="G559">
            <v>0.12602447585488397</v>
          </cell>
          <cell r="H559">
            <v>0.32247818796029698</v>
          </cell>
          <cell r="I559">
            <v>0.16123909398014849</v>
          </cell>
          <cell r="J559">
            <v>0.78159999999999941</v>
          </cell>
          <cell r="K559">
            <v>465.95600000000002</v>
          </cell>
        </row>
        <row r="560">
          <cell r="A560" t="str">
            <v>Pentanemus quinquarius</v>
          </cell>
          <cell r="B560">
            <v>0.3</v>
          </cell>
          <cell r="E560" t="str">
            <v>Fis-25664</v>
          </cell>
          <cell r="F560">
            <v>0.84974361942543897</v>
          </cell>
          <cell r="G560">
            <v>0.15025638057456103</v>
          </cell>
          <cell r="H560">
            <v>0.19024148317804501</v>
          </cell>
          <cell r="I560">
            <v>9.5120741589022506E-2</v>
          </cell>
          <cell r="J560">
            <v>1.5796384475612784</v>
          </cell>
          <cell r="K560">
            <v>42.744</v>
          </cell>
        </row>
        <row r="561">
          <cell r="A561" t="str">
            <v>Peprilus paru</v>
          </cell>
          <cell r="B561">
            <v>0.3</v>
          </cell>
          <cell r="E561" t="str">
            <v>Fis-25665</v>
          </cell>
          <cell r="F561">
            <v>0.83573947024849005</v>
          </cell>
          <cell r="G561">
            <v>0.16426052975150995</v>
          </cell>
          <cell r="H561">
            <v>0.27727975987763398</v>
          </cell>
          <cell r="I561">
            <v>0.13863987993881699</v>
          </cell>
          <cell r="J561">
            <v>1.184799999999997</v>
          </cell>
          <cell r="K561">
            <v>581.66899999999998</v>
          </cell>
        </row>
        <row r="562">
          <cell r="A562" t="str">
            <v>Peprilus triacanthus</v>
          </cell>
          <cell r="B562">
            <v>0.9</v>
          </cell>
          <cell r="E562" t="str">
            <v>Fis-25679</v>
          </cell>
          <cell r="F562">
            <v>0.72743680169672298</v>
          </cell>
          <cell r="G562">
            <v>0.27256319830327702</v>
          </cell>
          <cell r="H562">
            <v>0.31496006769790402</v>
          </cell>
          <cell r="I562">
            <v>0.15748003384895201</v>
          </cell>
          <cell r="J562">
            <v>1.7307793987694198</v>
          </cell>
          <cell r="K562">
            <v>28.594000000000001</v>
          </cell>
        </row>
        <row r="563">
          <cell r="A563" t="str">
            <v>Percophis brasiliensis</v>
          </cell>
          <cell r="B563">
            <v>0.3</v>
          </cell>
          <cell r="E563" t="str">
            <v>Fis-25680</v>
          </cell>
          <cell r="F563">
            <v>0.56311023844209696</v>
          </cell>
          <cell r="G563">
            <v>0.43688976155790304</v>
          </cell>
          <cell r="H563">
            <v>0.54770328514455802</v>
          </cell>
          <cell r="I563">
            <v>0.27385164257227901</v>
          </cell>
          <cell r="J563">
            <v>1.5953519849441566</v>
          </cell>
          <cell r="K563">
            <v>19.335999999999999</v>
          </cell>
        </row>
        <row r="564">
          <cell r="A564" t="str">
            <v>Perna perna</v>
          </cell>
          <cell r="B564">
            <v>0.1</v>
          </cell>
          <cell r="E564" t="str">
            <v>Fis-25684</v>
          </cell>
          <cell r="F564">
            <v>0.836610302192065</v>
          </cell>
          <cell r="G564">
            <v>0.163389697807935</v>
          </cell>
          <cell r="H564">
            <v>0.18927524735609499</v>
          </cell>
          <cell r="I564">
            <v>9.4637623678047497E-2</v>
          </cell>
          <cell r="J564">
            <v>1.7264771816733127</v>
          </cell>
          <cell r="K564">
            <v>5.109</v>
          </cell>
        </row>
        <row r="565">
          <cell r="A565" t="str">
            <v>Perna viridis</v>
          </cell>
          <cell r="B565">
            <v>0.1</v>
          </cell>
          <cell r="E565" t="str">
            <v>Fis-25689</v>
          </cell>
          <cell r="F565">
            <v>0.80936756035633395</v>
          </cell>
          <cell r="G565">
            <v>0.19063243964366605</v>
          </cell>
          <cell r="H565">
            <v>0.23679691999354399</v>
          </cell>
          <cell r="I565">
            <v>0.118398459996772</v>
          </cell>
          <cell r="J565">
            <v>1.6100922228960024</v>
          </cell>
          <cell r="K565">
            <v>54.558</v>
          </cell>
        </row>
        <row r="566">
          <cell r="A566" t="str">
            <v>Petromyzon marinus</v>
          </cell>
          <cell r="B566">
            <v>0.3</v>
          </cell>
          <cell r="E566" t="str">
            <v>Fis-25929</v>
          </cell>
          <cell r="F566">
            <v>0.33104280965791999</v>
          </cell>
          <cell r="G566">
            <v>0.66895719034208001</v>
          </cell>
          <cell r="H566">
            <v>0.79830860762946698</v>
          </cell>
          <cell r="I566">
            <v>0.39915430381473349</v>
          </cell>
          <cell r="J566">
            <v>1.6759363082117107</v>
          </cell>
          <cell r="K566">
            <v>70.155000000000001</v>
          </cell>
        </row>
        <row r="567">
          <cell r="A567" t="str">
            <v>Petrus rupestris</v>
          </cell>
          <cell r="B567">
            <v>0.3</v>
          </cell>
          <cell r="E567" t="str">
            <v>Fis-25941</v>
          </cell>
          <cell r="F567">
            <v>-0.33763538869277299</v>
          </cell>
          <cell r="G567">
            <v>1.337635388692773</v>
          </cell>
          <cell r="H567">
            <v>1.59388457643006</v>
          </cell>
          <cell r="I567">
            <v>0.79694228821502999</v>
          </cell>
          <cell r="J567">
            <v>1.6784595427716265</v>
          </cell>
          <cell r="K567">
            <v>224.46600000000001</v>
          </cell>
        </row>
        <row r="568">
          <cell r="A568" t="str">
            <v>Pharus legumen</v>
          </cell>
          <cell r="B568">
            <v>0.1</v>
          </cell>
          <cell r="E568" t="str">
            <v>Fis-25948</v>
          </cell>
          <cell r="F568">
            <v>0.89568060209686096</v>
          </cell>
          <cell r="G568">
            <v>0.10431939790313904</v>
          </cell>
          <cell r="H568">
            <v>0.62691945855251796</v>
          </cell>
          <cell r="I568">
            <v>0.31345972927625898</v>
          </cell>
          <cell r="J568">
            <v>0.33280000000000015</v>
          </cell>
          <cell r="K568">
            <v>16237.736000000001</v>
          </cell>
        </row>
        <row r="569">
          <cell r="A569" t="str">
            <v>Phycis blennoides</v>
          </cell>
          <cell r="B569">
            <v>0.3</v>
          </cell>
          <cell r="E569" t="str">
            <v>Fis-26067</v>
          </cell>
          <cell r="F569">
            <v>0.64055663062537505</v>
          </cell>
          <cell r="G569">
            <v>0.35944336937462495</v>
          </cell>
          <cell r="H569">
            <v>0.41866071949635297</v>
          </cell>
          <cell r="I569">
            <v>0.20933035974817649</v>
          </cell>
          <cell r="J569">
            <v>1.7171105510305995</v>
          </cell>
          <cell r="K569">
            <v>359.36099999999999</v>
          </cell>
        </row>
        <row r="570">
          <cell r="A570" t="str">
            <v>Phycis phycis</v>
          </cell>
          <cell r="B570">
            <v>0.3</v>
          </cell>
          <cell r="E570" t="str">
            <v>Fis-26069</v>
          </cell>
          <cell r="F570">
            <v>0.668186088311719</v>
          </cell>
          <cell r="G570">
            <v>0.331813911688281</v>
          </cell>
          <cell r="H570">
            <v>0.39290649771055902</v>
          </cell>
          <cell r="I570">
            <v>0.19645324885527951</v>
          </cell>
          <cell r="J570">
            <v>1.6890222667313439</v>
          </cell>
          <cell r="K570">
            <v>5361.3019999999997</v>
          </cell>
        </row>
        <row r="571">
          <cell r="A571" t="str">
            <v>Placopecten magellanicus</v>
          </cell>
          <cell r="B571">
            <v>9.9999999999999992E-2</v>
          </cell>
          <cell r="E571" t="str">
            <v>Fis-26110</v>
          </cell>
          <cell r="F571">
            <v>0.82114639342514295</v>
          </cell>
          <cell r="G571">
            <v>0.17885360657485705</v>
          </cell>
          <cell r="H571">
            <v>0.21298337050087601</v>
          </cell>
          <cell r="I571">
            <v>0.10649168525043801</v>
          </cell>
          <cell r="J571">
            <v>1.67950771136962</v>
          </cell>
          <cell r="K571">
            <v>16449.347000000002</v>
          </cell>
        </row>
        <row r="572">
          <cell r="A572" t="str">
            <v>Plagiogeneion rubiginosum</v>
          </cell>
          <cell r="B572">
            <v>0.3</v>
          </cell>
          <cell r="E572" t="str">
            <v>Fis-26115</v>
          </cell>
          <cell r="F572">
            <v>0.68038929776056201</v>
          </cell>
          <cell r="G572">
            <v>0.31961070223943799</v>
          </cell>
          <cell r="H572">
            <v>0.38017794499440699</v>
          </cell>
          <cell r="I572">
            <v>0.1900889724972035</v>
          </cell>
          <cell r="J572">
            <v>1.6813742430226455</v>
          </cell>
          <cell r="K572">
            <v>15.885</v>
          </cell>
        </row>
        <row r="573">
          <cell r="A573" t="str">
            <v>Platichthys flesus</v>
          </cell>
          <cell r="B573">
            <v>0.3</v>
          </cell>
          <cell r="E573" t="str">
            <v>Fis-26117</v>
          </cell>
          <cell r="F573">
            <v>0.88315560649537705</v>
          </cell>
          <cell r="G573">
            <v>0.11684439350462295</v>
          </cell>
          <cell r="H573">
            <v>0.47679442888510498</v>
          </cell>
          <cell r="I573">
            <v>0.23839721444255249</v>
          </cell>
          <cell r="J573">
            <v>0.49012482707837762</v>
          </cell>
          <cell r="K573">
            <v>55741.374000000003</v>
          </cell>
        </row>
        <row r="574">
          <cell r="A574" t="str">
            <v>Platichthys stellatus</v>
          </cell>
          <cell r="B574">
            <v>0.3</v>
          </cell>
          <cell r="E574" t="str">
            <v>Fis-26120</v>
          </cell>
          <cell r="F574">
            <v>0.69818789231932699</v>
          </cell>
          <cell r="G574">
            <v>0.30181210768067301</v>
          </cell>
          <cell r="H574">
            <v>0.36895374879718801</v>
          </cell>
          <cell r="I574">
            <v>0.184476874398594</v>
          </cell>
          <cell r="J574">
            <v>1.6360430469379921</v>
          </cell>
          <cell r="K574">
            <v>96.638000000000005</v>
          </cell>
        </row>
        <row r="575">
          <cell r="A575" t="str">
            <v>Platycephalus indicus</v>
          </cell>
          <cell r="B575">
            <v>0.3</v>
          </cell>
          <cell r="E575" t="str">
            <v>Fis-26123</v>
          </cell>
          <cell r="F575">
            <v>0.63519588728778598</v>
          </cell>
          <cell r="G575">
            <v>0.36480411271221402</v>
          </cell>
          <cell r="H575">
            <v>0.44923094469957597</v>
          </cell>
          <cell r="I575">
            <v>0.22461547234978799</v>
          </cell>
          <cell r="J575">
            <v>1.6241272646797626</v>
          </cell>
          <cell r="K575">
            <v>112.188</v>
          </cell>
        </row>
        <row r="576">
          <cell r="A576" t="str">
            <v>Plectorhinchus gaterinus</v>
          </cell>
          <cell r="B576">
            <v>0.3</v>
          </cell>
          <cell r="E576" t="str">
            <v>Fis-26129</v>
          </cell>
          <cell r="F576">
            <v>0.86820760119262097</v>
          </cell>
          <cell r="G576">
            <v>0.13179239880737903</v>
          </cell>
          <cell r="H576">
            <v>0.15163157940948099</v>
          </cell>
          <cell r="I576">
            <v>7.5815789704740497E-2</v>
          </cell>
          <cell r="J576">
            <v>1.7383238942789581</v>
          </cell>
          <cell r="K576">
            <v>7258.2939999999999</v>
          </cell>
        </row>
        <row r="577">
          <cell r="A577" t="str">
            <v>Plectorhinchus mediterraneus</v>
          </cell>
          <cell r="B577">
            <v>0.3</v>
          </cell>
          <cell r="E577" t="str">
            <v>Fis-26140</v>
          </cell>
          <cell r="F577">
            <v>0.91433444962341204</v>
          </cell>
          <cell r="G577">
            <v>8.5665550376587962E-2</v>
          </cell>
          <cell r="H577">
            <v>0.11006399020408</v>
          </cell>
          <cell r="I577">
            <v>5.5031995102040002E-2</v>
          </cell>
          <cell r="J577">
            <v>1.5566499127961362</v>
          </cell>
          <cell r="K577">
            <v>1193.559</v>
          </cell>
        </row>
        <row r="578">
          <cell r="A578" t="str">
            <v>Plectorhinchus pictus</v>
          </cell>
          <cell r="B578">
            <v>0.3</v>
          </cell>
          <cell r="E578" t="str">
            <v>Fis-26147</v>
          </cell>
          <cell r="F578">
            <v>0.78418771335133597</v>
          </cell>
          <cell r="G578">
            <v>0.21581228664866403</v>
          </cell>
          <cell r="H578">
            <v>0.47604083032751898</v>
          </cell>
          <cell r="I578">
            <v>0.23802041516375949</v>
          </cell>
          <cell r="J578">
            <v>0.90669653903503977</v>
          </cell>
          <cell r="K578">
            <v>18907.573</v>
          </cell>
        </row>
        <row r="579">
          <cell r="A579" t="str">
            <v>Plectorhinchus schotaf</v>
          </cell>
          <cell r="B579">
            <v>0.3</v>
          </cell>
          <cell r="E579" t="str">
            <v>Fis-26163</v>
          </cell>
          <cell r="F579">
            <v>0.115625231627337</v>
          </cell>
          <cell r="G579">
            <v>0.88437476837266304</v>
          </cell>
          <cell r="H579">
            <v>1.0762778886454301</v>
          </cell>
          <cell r="I579">
            <v>0.53813894432271503</v>
          </cell>
          <cell r="J579">
            <v>1.6433948475624816</v>
          </cell>
          <cell r="K579">
            <v>36.917999999999999</v>
          </cell>
        </row>
        <row r="580">
          <cell r="A580" t="str">
            <v>Plectorhinchus sordidus</v>
          </cell>
          <cell r="B580">
            <v>0.3</v>
          </cell>
          <cell r="E580" t="str">
            <v>Fis-26346</v>
          </cell>
          <cell r="F580">
            <v>0.91290637854658796</v>
          </cell>
          <cell r="G580">
            <v>8.709362145341204E-2</v>
          </cell>
          <cell r="H580">
            <v>0.114648259911758</v>
          </cell>
          <cell r="I580">
            <v>5.7324129955879002E-2</v>
          </cell>
          <cell r="J580">
            <v>1.519318679942389</v>
          </cell>
          <cell r="K580">
            <v>0.27400000000000002</v>
          </cell>
        </row>
        <row r="581">
          <cell r="A581" t="str">
            <v>Plectropomus areolatus</v>
          </cell>
          <cell r="B581">
            <v>0.3</v>
          </cell>
          <cell r="E581" t="str">
            <v>Fis-26408</v>
          </cell>
          <cell r="F581">
            <v>0.89290266394851403</v>
          </cell>
          <cell r="G581">
            <v>0.10709733605148597</v>
          </cell>
          <cell r="H581">
            <v>0.12662586343048199</v>
          </cell>
          <cell r="I581">
            <v>6.3312931715240994E-2</v>
          </cell>
          <cell r="J581">
            <v>1.6915554713714984</v>
          </cell>
          <cell r="K581">
            <v>1688.2249999999999</v>
          </cell>
        </row>
        <row r="582">
          <cell r="A582" t="str">
            <v>Plectropomus leopardus</v>
          </cell>
          <cell r="B582">
            <v>0.3</v>
          </cell>
          <cell r="E582" t="str">
            <v>Fis-26409</v>
          </cell>
          <cell r="F582">
            <v>0.89110826182662295</v>
          </cell>
          <cell r="G582">
            <v>0.10889173817337705</v>
          </cell>
          <cell r="H582">
            <v>0.12662586343048199</v>
          </cell>
          <cell r="I582">
            <v>6.3312931715240994E-2</v>
          </cell>
          <cell r="J582">
            <v>1.7198972662193766</v>
          </cell>
          <cell r="K582">
            <v>25.783000000000001</v>
          </cell>
        </row>
        <row r="583">
          <cell r="A583" t="str">
            <v>Plectropomus pessuliferus</v>
          </cell>
          <cell r="B583">
            <v>0.3</v>
          </cell>
          <cell r="E583" t="str">
            <v>Fis-26509</v>
          </cell>
          <cell r="F583">
            <v>0.78243613793964495</v>
          </cell>
          <cell r="G583">
            <v>0.21756386206035505</v>
          </cell>
          <cell r="H583">
            <v>0.27281776935678698</v>
          </cell>
          <cell r="I583">
            <v>0.13640888467839349</v>
          </cell>
          <cell r="J583">
            <v>1.5949390875330287</v>
          </cell>
          <cell r="K583">
            <v>222.31100000000001</v>
          </cell>
        </row>
        <row r="584">
          <cell r="A584" t="str">
            <v>Pleoticus muelleri</v>
          </cell>
          <cell r="B584">
            <v>0.3</v>
          </cell>
          <cell r="E584" t="str">
            <v>Fis-26514</v>
          </cell>
          <cell r="F584">
            <v>0.78282101977117702</v>
          </cell>
          <cell r="G584">
            <v>0.21717898022882298</v>
          </cell>
          <cell r="H584">
            <v>0.28471493891593902</v>
          </cell>
          <cell r="I584">
            <v>0.14235746945796951</v>
          </cell>
          <cell r="J584">
            <v>1.5255889350642344</v>
          </cell>
          <cell r="K584">
            <v>11.093999999999999</v>
          </cell>
        </row>
        <row r="585">
          <cell r="A585" t="str">
            <v>Pleoticus robustus</v>
          </cell>
          <cell r="B585">
            <v>0.3</v>
          </cell>
          <cell r="E585" t="str">
            <v>Fis-26612</v>
          </cell>
          <cell r="F585">
            <v>0.53150517637644901</v>
          </cell>
          <cell r="G585">
            <v>0.46849482362355099</v>
          </cell>
          <cell r="H585">
            <v>0.54130805949653604</v>
          </cell>
          <cell r="I585">
            <v>0.27065402974826802</v>
          </cell>
          <cell r="J585">
            <v>1.7309730213856127</v>
          </cell>
          <cell r="K585">
            <v>30746.918000000001</v>
          </cell>
        </row>
        <row r="586">
          <cell r="A586" t="str">
            <v>Pleurogrammus azonus</v>
          </cell>
          <cell r="B586">
            <v>0.3</v>
          </cell>
          <cell r="E586" t="str">
            <v>Fis-26616</v>
          </cell>
          <cell r="F586">
            <v>0.595599629955187</v>
          </cell>
          <cell r="G586">
            <v>0.404400370044813</v>
          </cell>
          <cell r="H586">
            <v>0.54946528253567495</v>
          </cell>
          <cell r="I586">
            <v>0.27473264126783747</v>
          </cell>
          <cell r="J586">
            <v>1.4719778770319547</v>
          </cell>
          <cell r="K586">
            <v>11.257999999999999</v>
          </cell>
        </row>
        <row r="587">
          <cell r="A587" t="str">
            <v>Pleurogrammus monopterygius</v>
          </cell>
          <cell r="B587">
            <v>0.3</v>
          </cell>
          <cell r="E587" t="str">
            <v>Fis-26649</v>
          </cell>
          <cell r="F587">
            <v>0.66753581018595098</v>
          </cell>
          <cell r="G587">
            <v>0.33246418981404902</v>
          </cell>
          <cell r="H587">
            <v>0.44440035504570402</v>
          </cell>
          <cell r="I587">
            <v>0.22220017752285201</v>
          </cell>
          <cell r="J587">
            <v>1.4962372826180887</v>
          </cell>
          <cell r="K587">
            <v>75.411000000000001</v>
          </cell>
        </row>
        <row r="588">
          <cell r="A588" t="str">
            <v>Pleuroncodes monodon</v>
          </cell>
          <cell r="B588">
            <v>0.1</v>
          </cell>
          <cell r="E588" t="str">
            <v>Fis-26651</v>
          </cell>
          <cell r="F588">
            <v>0.64535902981630799</v>
          </cell>
          <cell r="G588">
            <v>0.35464097018369201</v>
          </cell>
          <cell r="H588">
            <v>0.44440035504570402</v>
          </cell>
          <cell r="I588">
            <v>0.22220017752285201</v>
          </cell>
          <cell r="J588">
            <v>1.596042695092893</v>
          </cell>
          <cell r="K588">
            <v>47.036999999999999</v>
          </cell>
        </row>
        <row r="589">
          <cell r="A589" t="str">
            <v>Pleuronectes platessa</v>
          </cell>
          <cell r="B589">
            <v>0.3</v>
          </cell>
          <cell r="E589" t="str">
            <v>Fis-26653</v>
          </cell>
          <cell r="F589">
            <v>0.39538119585501702</v>
          </cell>
          <cell r="G589">
            <v>0.60461880414498292</v>
          </cell>
          <cell r="H589">
            <v>0.77549507299950404</v>
          </cell>
          <cell r="I589">
            <v>0.38774753649975202</v>
          </cell>
          <cell r="J589">
            <v>1.5593104977608789</v>
          </cell>
          <cell r="K589">
            <v>205.803</v>
          </cell>
        </row>
        <row r="590">
          <cell r="A590" t="str">
            <v>Pogonias cromis</v>
          </cell>
          <cell r="B590">
            <v>0.3</v>
          </cell>
          <cell r="E590" t="str">
            <v>Fis-26757</v>
          </cell>
          <cell r="F590">
            <v>0.84558086361751095</v>
          </cell>
          <cell r="G590">
            <v>0.15441913638248905</v>
          </cell>
          <cell r="H590">
            <v>0.20448498947737001</v>
          </cell>
          <cell r="I590">
            <v>0.10224249473868501</v>
          </cell>
          <cell r="J590">
            <v>1.5103224620756659</v>
          </cell>
          <cell r="K590">
            <v>61.088999999999999</v>
          </cell>
        </row>
        <row r="591">
          <cell r="A591" t="str">
            <v>Pollachius pollachius</v>
          </cell>
          <cell r="B591">
            <v>0.9</v>
          </cell>
          <cell r="E591" t="str">
            <v>Fis-26772</v>
          </cell>
          <cell r="F591">
            <v>0.48736774383639597</v>
          </cell>
          <cell r="G591">
            <v>0.51263225616360408</v>
          </cell>
          <cell r="H591">
            <v>0.51263525150817602</v>
          </cell>
          <cell r="I591">
            <v>0.25631762575408801</v>
          </cell>
          <cell r="J591">
            <v>1.9999883139344665</v>
          </cell>
          <cell r="K591">
            <v>2.927</v>
          </cell>
        </row>
        <row r="592">
          <cell r="A592" t="str">
            <v>Pollachius virens</v>
          </cell>
          <cell r="B592">
            <v>0.90000000000000013</v>
          </cell>
          <cell r="E592" t="str">
            <v>Fis-26778</v>
          </cell>
          <cell r="F592">
            <v>0.37828634353820501</v>
          </cell>
          <cell r="G592">
            <v>0.62171365646179499</v>
          </cell>
          <cell r="H592">
            <v>0.79910380371896605</v>
          </cell>
          <cell r="I592">
            <v>0.39955190185948303</v>
          </cell>
          <cell r="J592">
            <v>1.556027273474081</v>
          </cell>
          <cell r="K592">
            <v>5.1680000000000001</v>
          </cell>
        </row>
        <row r="593">
          <cell r="A593" t="str">
            <v>Pollicipes pollicipes</v>
          </cell>
          <cell r="B593">
            <v>0.1</v>
          </cell>
          <cell r="E593" t="str">
            <v>Fis-26883</v>
          </cell>
          <cell r="F593">
            <v>0.76287538725177495</v>
          </cell>
          <cell r="G593">
            <v>0.23712461274822505</v>
          </cell>
          <cell r="H593">
            <v>0.55491093623869103</v>
          </cell>
          <cell r="I593">
            <v>0.27745546811934552</v>
          </cell>
          <cell r="J593">
            <v>0.85464025760785356</v>
          </cell>
          <cell r="K593">
            <v>1324.761</v>
          </cell>
        </row>
        <row r="594">
          <cell r="A594" t="str">
            <v>Polydactylus quadrifilis</v>
          </cell>
          <cell r="B594">
            <v>0.3</v>
          </cell>
          <cell r="E594" t="str">
            <v>Fis-26885</v>
          </cell>
          <cell r="F594">
            <v>0.39350519994585098</v>
          </cell>
          <cell r="G594">
            <v>0.60649480005414902</v>
          </cell>
          <cell r="H594">
            <v>0.64525610225784602</v>
          </cell>
          <cell r="I594">
            <v>0.32262805112892301</v>
          </cell>
          <cell r="J594">
            <v>1.8798576191125802</v>
          </cell>
          <cell r="K594">
            <v>814.16800000000001</v>
          </cell>
        </row>
        <row r="595">
          <cell r="A595" t="str">
            <v>Polyprion americanus</v>
          </cell>
          <cell r="B595">
            <v>0.3</v>
          </cell>
          <cell r="E595" t="str">
            <v>Fis-26963</v>
          </cell>
          <cell r="F595">
            <v>0.76373161654629995</v>
          </cell>
          <cell r="G595">
            <v>0.23626838345370005</v>
          </cell>
          <cell r="H595">
            <v>0.288531735092664</v>
          </cell>
          <cell r="I595">
            <v>0.144265867546332</v>
          </cell>
          <cell r="J595">
            <v>1.6377289200289928</v>
          </cell>
          <cell r="K595">
            <v>3.4569999999999999</v>
          </cell>
        </row>
        <row r="596">
          <cell r="A596" t="str">
            <v>Pomacanthus maculosus</v>
          </cell>
          <cell r="B596">
            <v>0.3</v>
          </cell>
          <cell r="E596" t="str">
            <v>Fis-26997</v>
          </cell>
          <cell r="F596">
            <v>0.92473830715738503</v>
          </cell>
          <cell r="G596">
            <v>7.5261692842614969E-2</v>
          </cell>
          <cell r="H596">
            <v>0.164423169942362</v>
          </cell>
          <cell r="I596">
            <v>8.2211584971181001E-2</v>
          </cell>
          <cell r="J596">
            <v>0.91546334824949194</v>
          </cell>
          <cell r="K596">
            <v>2581.2199999999998</v>
          </cell>
        </row>
        <row r="597">
          <cell r="A597" t="str">
            <v>Pomadasys argenteus</v>
          </cell>
          <cell r="B597">
            <v>0.3</v>
          </cell>
          <cell r="E597" t="str">
            <v>Fis-27035</v>
          </cell>
          <cell r="F597">
            <v>0.88681095855384295</v>
          </cell>
          <cell r="G597">
            <v>0.11318904144615705</v>
          </cell>
          <cell r="H597">
            <v>0.23490828567844299</v>
          </cell>
          <cell r="I597">
            <v>0.1174541428392215</v>
          </cell>
          <cell r="J597">
            <v>0.96368709276689557</v>
          </cell>
          <cell r="K597">
            <v>1469.1260799254801</v>
          </cell>
        </row>
        <row r="598">
          <cell r="A598" t="str">
            <v>Pomadasys jubelini</v>
          </cell>
          <cell r="B598">
            <v>0.3</v>
          </cell>
          <cell r="E598" t="str">
            <v>Fis-27186</v>
          </cell>
          <cell r="F598">
            <v>0.66573474903289898</v>
          </cell>
          <cell r="G598">
            <v>0.33426525096710102</v>
          </cell>
          <cell r="H598">
            <v>0.43452031112197098</v>
          </cell>
          <cell r="I598">
            <v>0.21726015556098549</v>
          </cell>
          <cell r="J598">
            <v>1.5385483366887855</v>
          </cell>
          <cell r="K598">
            <v>18.323</v>
          </cell>
        </row>
        <row r="599">
          <cell r="A599" t="str">
            <v>Pomadasys kaakan</v>
          </cell>
          <cell r="B599">
            <v>0.3</v>
          </cell>
          <cell r="E599" t="str">
            <v>Fis-27674</v>
          </cell>
          <cell r="F599">
            <v>0.94776456611186599</v>
          </cell>
          <cell r="G599">
            <v>5.2235433888134009E-2</v>
          </cell>
          <cell r="H599">
            <v>0.10729679873883</v>
          </cell>
          <cell r="I599">
            <v>5.3648399369414998E-2</v>
          </cell>
          <cell r="J599">
            <v>0.97366248577983627</v>
          </cell>
          <cell r="K599">
            <v>536.24103598167005</v>
          </cell>
        </row>
        <row r="600">
          <cell r="A600" t="str">
            <v>Pomadasys stridens</v>
          </cell>
          <cell r="B600">
            <v>0.3</v>
          </cell>
          <cell r="E600" t="str">
            <v>Fis-27758</v>
          </cell>
          <cell r="F600">
            <v>0.83269718637614498</v>
          </cell>
          <cell r="G600">
            <v>0.16730281362385502</v>
          </cell>
          <cell r="H600">
            <v>0.47121116693051401</v>
          </cell>
          <cell r="I600">
            <v>0.23560558346525701</v>
          </cell>
          <cell r="J600">
            <v>0.7100969814177851</v>
          </cell>
          <cell r="K600">
            <v>52282.491000000002</v>
          </cell>
        </row>
        <row r="601">
          <cell r="A601" t="str">
            <v>Pomatomus saltatrix</v>
          </cell>
          <cell r="B601">
            <v>0.9</v>
          </cell>
          <cell r="E601" t="str">
            <v>Fis-28096</v>
          </cell>
          <cell r="F601">
            <v>0.368573063103804</v>
          </cell>
          <cell r="G601">
            <v>0.631426936896196</v>
          </cell>
          <cell r="H601">
            <v>0.75049075891531103</v>
          </cell>
          <cell r="I601">
            <v>0.37524537945765551</v>
          </cell>
          <cell r="J601">
            <v>1.6827040956741461</v>
          </cell>
          <cell r="K601">
            <v>7.4610000000000003</v>
          </cell>
        </row>
        <row r="602">
          <cell r="A602" t="str">
            <v>Pontinus kuhlii</v>
          </cell>
          <cell r="B602">
            <v>0.3</v>
          </cell>
          <cell r="E602" t="str">
            <v>Fis-28475</v>
          </cell>
          <cell r="F602">
            <v>0.52266437340037497</v>
          </cell>
          <cell r="G602">
            <v>0.47733562659962503</v>
          </cell>
          <cell r="H602">
            <v>0.54205082255633896</v>
          </cell>
          <cell r="I602">
            <v>0.27102541127816948</v>
          </cell>
          <cell r="J602">
            <v>1.7612209288733709</v>
          </cell>
          <cell r="K602">
            <v>7.8209999999999997</v>
          </cell>
        </row>
        <row r="603">
          <cell r="A603" t="str">
            <v>Portunus pelagicus</v>
          </cell>
          <cell r="B603">
            <v>0.1</v>
          </cell>
          <cell r="E603" t="str">
            <v>Fis-28685</v>
          </cell>
          <cell r="F603">
            <v>0.52047239511672905</v>
          </cell>
          <cell r="G603">
            <v>0.47952760488327095</v>
          </cell>
          <cell r="H603">
            <v>0.61615135624785</v>
          </cell>
          <cell r="I603">
            <v>0.308075678123925</v>
          </cell>
          <cell r="J603">
            <v>1.5565253570273034</v>
          </cell>
          <cell r="K603">
            <v>117.11799999999999</v>
          </cell>
        </row>
        <row r="604">
          <cell r="A604" t="str">
            <v>Portunus trituberculatus</v>
          </cell>
          <cell r="B604">
            <v>0.1</v>
          </cell>
          <cell r="E604" t="str">
            <v>Fis-28686</v>
          </cell>
          <cell r="F604">
            <v>0.87946831039944795</v>
          </cell>
          <cell r="G604">
            <v>0.12053168960055205</v>
          </cell>
          <cell r="H604">
            <v>0.25021172470469499</v>
          </cell>
          <cell r="I604">
            <v>0.1251058623523475</v>
          </cell>
          <cell r="J604">
            <v>0.96343758265369872</v>
          </cell>
          <cell r="K604">
            <v>359.36113847322798</v>
          </cell>
        </row>
        <row r="605">
          <cell r="A605" t="str">
            <v>Priacanthus macracanthus</v>
          </cell>
          <cell r="B605">
            <v>0.3</v>
          </cell>
          <cell r="E605" t="str">
            <v>Fis-28687</v>
          </cell>
          <cell r="F605">
            <v>0.92336442963668097</v>
          </cell>
          <cell r="G605">
            <v>7.6635570363319028E-2</v>
          </cell>
          <cell r="H605">
            <v>0.26114801251291297</v>
          </cell>
          <cell r="I605">
            <v>0.13057400625645649</v>
          </cell>
          <cell r="J605">
            <v>0.5869129129177626</v>
          </cell>
          <cell r="K605">
            <v>9430.5427242378792</v>
          </cell>
        </row>
        <row r="606">
          <cell r="A606" t="str">
            <v>Prionace glauca</v>
          </cell>
          <cell r="B606">
            <v>0.9</v>
          </cell>
          <cell r="E606" t="str">
            <v>Fis-28736</v>
          </cell>
          <cell r="F606">
            <v>0.78416142692955404</v>
          </cell>
          <cell r="G606">
            <v>0.21583857307044596</v>
          </cell>
          <cell r="H606">
            <v>0.48557544625257798</v>
          </cell>
          <cell r="I606">
            <v>0.24278772312628899</v>
          </cell>
          <cell r="J606">
            <v>0.88900118297239805</v>
          </cell>
          <cell r="K606">
            <v>254.17699999999999</v>
          </cell>
        </row>
        <row r="607">
          <cell r="A607" t="str">
            <v>Prolatilus jugularis</v>
          </cell>
          <cell r="B607">
            <v>0.3</v>
          </cell>
          <cell r="E607" t="str">
            <v>Fis-28784</v>
          </cell>
          <cell r="F607">
            <v>0.94735758445081297</v>
          </cell>
          <cell r="G607">
            <v>5.2642415549187027E-2</v>
          </cell>
          <cell r="H607">
            <v>0.18536061813094101</v>
          </cell>
          <cell r="I607">
            <v>9.2680309065470506E-2</v>
          </cell>
          <cell r="J607">
            <v>0.56799999999999762</v>
          </cell>
          <cell r="K607">
            <v>3593.4560000000001</v>
          </cell>
        </row>
        <row r="608">
          <cell r="A608" t="str">
            <v>Promethichthys prometheus</v>
          </cell>
          <cell r="B608">
            <v>0.3</v>
          </cell>
          <cell r="E608" t="str">
            <v>Fis-28979</v>
          </cell>
          <cell r="F608">
            <v>0.71193172411276595</v>
          </cell>
          <cell r="G608">
            <v>0.28806827588723405</v>
          </cell>
          <cell r="H608">
            <v>0.37949978239607002</v>
          </cell>
          <cell r="I608">
            <v>0.18974989119803501</v>
          </cell>
          <cell r="J608">
            <v>1.5181472519875532</v>
          </cell>
          <cell r="K608">
            <v>4.2270000000000003</v>
          </cell>
        </row>
        <row r="609">
          <cell r="A609" t="str">
            <v>Psenopsis anomala</v>
          </cell>
          <cell r="B609">
            <v>0.3</v>
          </cell>
          <cell r="E609" t="str">
            <v>Fis-29070</v>
          </cell>
          <cell r="F609">
            <v>0.84354407546869503</v>
          </cell>
          <cell r="G609">
            <v>0.15645592453130497</v>
          </cell>
          <cell r="H609">
            <v>0.32212689129919703</v>
          </cell>
          <cell r="I609">
            <v>0.16106344564959851</v>
          </cell>
          <cell r="J609">
            <v>0.97139312958498703</v>
          </cell>
          <cell r="K609">
            <v>2217.087</v>
          </cell>
        </row>
        <row r="610">
          <cell r="A610" t="str">
            <v>Psettichthys melanostictus</v>
          </cell>
          <cell r="B610">
            <v>0.3</v>
          </cell>
          <cell r="E610" t="str">
            <v>Fis-29092</v>
          </cell>
          <cell r="F610">
            <v>0.63744966308890905</v>
          </cell>
          <cell r="G610">
            <v>0.36255033691109095</v>
          </cell>
          <cell r="H610">
            <v>0.82547890917825695</v>
          </cell>
          <cell r="I610">
            <v>0.41273945458912847</v>
          </cell>
          <cell r="J610">
            <v>0.87840000000000118</v>
          </cell>
          <cell r="K610">
            <v>37.075000000000003</v>
          </cell>
        </row>
        <row r="611">
          <cell r="A611" t="str">
            <v>Psettodes erumei</v>
          </cell>
          <cell r="B611">
            <v>0.3</v>
          </cell>
          <cell r="E611" t="str">
            <v>Fis-29121</v>
          </cell>
          <cell r="F611">
            <v>0.71179843596116898</v>
          </cell>
          <cell r="G611">
            <v>0.28820156403883102</v>
          </cell>
          <cell r="H611">
            <v>0.38017794499440699</v>
          </cell>
          <cell r="I611">
            <v>0.1900889724972035</v>
          </cell>
          <cell r="J611">
            <v>1.5161403644447125</v>
          </cell>
          <cell r="K611">
            <v>20.216000000000001</v>
          </cell>
        </row>
        <row r="612">
          <cell r="A612" t="str">
            <v>Pseudocaranx dentex</v>
          </cell>
          <cell r="B612">
            <v>0.3</v>
          </cell>
          <cell r="E612" t="str">
            <v>Fis-29242</v>
          </cell>
          <cell r="F612">
            <v>0.69704756385056699</v>
          </cell>
          <cell r="G612">
            <v>0.30295243614943301</v>
          </cell>
          <cell r="H612">
            <v>0.38017794499440699</v>
          </cell>
          <cell r="I612">
            <v>0.1900889724972035</v>
          </cell>
          <cell r="J612">
            <v>1.5937401952861305</v>
          </cell>
          <cell r="K612">
            <v>1.7949999999999999</v>
          </cell>
        </row>
        <row r="613">
          <cell r="A613" t="str">
            <v>Pseudocyttus maculatus</v>
          </cell>
          <cell r="B613">
            <v>0.3</v>
          </cell>
          <cell r="E613" t="str">
            <v>Fis-29265</v>
          </cell>
          <cell r="F613">
            <v>0.761100153757999</v>
          </cell>
          <cell r="G613">
            <v>0.238899846242001</v>
          </cell>
          <cell r="H613">
            <v>0.576495767958497</v>
          </cell>
          <cell r="I613">
            <v>0.2882478839792485</v>
          </cell>
          <cell r="J613">
            <v>0.82879999999999943</v>
          </cell>
          <cell r="K613">
            <v>67.311999999999998</v>
          </cell>
        </row>
        <row r="614">
          <cell r="A614" t="str">
            <v>Pseudopercis semifasciata</v>
          </cell>
          <cell r="B614">
            <v>0.3</v>
          </cell>
          <cell r="E614" t="str">
            <v>Fis-29268</v>
          </cell>
          <cell r="F614">
            <v>0.795023139267795</v>
          </cell>
          <cell r="G614">
            <v>0.204976860732205</v>
          </cell>
          <cell r="H614">
            <v>0.343491755750855</v>
          </cell>
          <cell r="I614">
            <v>0.1717458778754275</v>
          </cell>
          <cell r="J614">
            <v>1.1934892602248128</v>
          </cell>
          <cell r="K614">
            <v>252455.62</v>
          </cell>
        </row>
        <row r="615">
          <cell r="A615" t="str">
            <v>Pseudophycis bachus</v>
          </cell>
          <cell r="B615">
            <v>0.3</v>
          </cell>
          <cell r="E615" t="str">
            <v>Fis-29275</v>
          </cell>
          <cell r="F615">
            <v>0.84306693675576305</v>
          </cell>
          <cell r="G615">
            <v>0.15693306324423695</v>
          </cell>
          <cell r="H615">
            <v>0.34598269562009998</v>
          </cell>
          <cell r="I615">
            <v>0.17299134781004999</v>
          </cell>
          <cell r="J615">
            <v>0.90717290333245137</v>
          </cell>
          <cell r="K615">
            <v>7326.4059999999999</v>
          </cell>
        </row>
        <row r="616">
          <cell r="A616" t="str">
            <v>Pseudopleuronectes americanus</v>
          </cell>
          <cell r="B616">
            <v>0.3</v>
          </cell>
          <cell r="E616" t="str">
            <v>Fis-29276</v>
          </cell>
          <cell r="F616">
            <v>0.72669354252222396</v>
          </cell>
          <cell r="G616">
            <v>0.27330645747777604</v>
          </cell>
          <cell r="H616">
            <v>0.31211466905214302</v>
          </cell>
          <cell r="I616">
            <v>0.15605733452607151</v>
          </cell>
          <cell r="J616">
            <v>1.7513208098022235</v>
          </cell>
          <cell r="K616">
            <v>135.726</v>
          </cell>
        </row>
        <row r="617">
          <cell r="A617" t="str">
            <v>Pseudotolithus elongatus</v>
          </cell>
          <cell r="B617">
            <v>0.3</v>
          </cell>
          <cell r="E617" t="str">
            <v>Fis-29278</v>
          </cell>
          <cell r="F617">
            <v>0.52116933775252905</v>
          </cell>
          <cell r="G617">
            <v>0.47883066224747095</v>
          </cell>
          <cell r="H617">
            <v>0.58847560552326705</v>
          </cell>
          <cell r="I617">
            <v>0.29423780276163353</v>
          </cell>
          <cell r="J617">
            <v>1.6273594274879046</v>
          </cell>
          <cell r="K617">
            <v>16.670999999999999</v>
          </cell>
        </row>
        <row r="618">
          <cell r="A618" t="str">
            <v>Pseudotolithus senegalensis</v>
          </cell>
          <cell r="B618">
            <v>0.3</v>
          </cell>
          <cell r="E618" t="str">
            <v>Fis-29288</v>
          </cell>
          <cell r="F618">
            <v>0.58344928369661797</v>
          </cell>
          <cell r="G618">
            <v>0.41655071630338203</v>
          </cell>
          <cell r="H618">
            <v>0.58340829220222501</v>
          </cell>
          <cell r="I618">
            <v>0.2917041461011125</v>
          </cell>
          <cell r="J618">
            <v>1.427990386393049</v>
          </cell>
          <cell r="K618">
            <v>0.46400000000000002</v>
          </cell>
        </row>
        <row r="619">
          <cell r="A619" t="str">
            <v>Pseudotolithus senegallus</v>
          </cell>
          <cell r="B619">
            <v>0.3</v>
          </cell>
          <cell r="E619" t="str">
            <v>Fis-29289</v>
          </cell>
          <cell r="F619">
            <v>0.81854356063690004</v>
          </cell>
          <cell r="G619">
            <v>0.18145643936309996</v>
          </cell>
          <cell r="H619">
            <v>0.22724701885739801</v>
          </cell>
          <cell r="I619">
            <v>0.113623509428699</v>
          </cell>
          <cell r="J619">
            <v>1.5969973139842812</v>
          </cell>
          <cell r="K619">
            <v>322.75099999999998</v>
          </cell>
        </row>
        <row r="620">
          <cell r="A620" t="str">
            <v>Pseudupeneus prayensis</v>
          </cell>
          <cell r="B620">
            <v>0.3</v>
          </cell>
          <cell r="E620" t="str">
            <v>Fis-29299</v>
          </cell>
          <cell r="F620">
            <v>0.87684731645048097</v>
          </cell>
          <cell r="G620">
            <v>0.12315268354951903</v>
          </cell>
          <cell r="H620">
            <v>0.172207961600545</v>
          </cell>
          <cell r="I620">
            <v>8.6103980800272498E-2</v>
          </cell>
          <cell r="J620">
            <v>1.4302786282922855</v>
          </cell>
          <cell r="K620">
            <v>2046.2809999999999</v>
          </cell>
        </row>
        <row r="621">
          <cell r="A621" t="str">
            <v>Pterogymnus laniarius</v>
          </cell>
          <cell r="B621">
            <v>0.3</v>
          </cell>
          <cell r="E621" t="str">
            <v>Fis-29317</v>
          </cell>
          <cell r="F621">
            <v>0.89940369134593201</v>
          </cell>
          <cell r="G621">
            <v>0.10059630865406799</v>
          </cell>
          <cell r="H621">
            <v>0.34545435664171598</v>
          </cell>
          <cell r="I621">
            <v>0.17272717832085799</v>
          </cell>
          <cell r="J621">
            <v>0.58240000000000169</v>
          </cell>
          <cell r="K621">
            <v>93.917000000000002</v>
          </cell>
        </row>
        <row r="622">
          <cell r="A622" t="str">
            <v>Pteroscion peli</v>
          </cell>
          <cell r="B622">
            <v>0.3</v>
          </cell>
          <cell r="E622" t="str">
            <v>Fis-29335</v>
          </cell>
          <cell r="F622">
            <v>0.74007664309913701</v>
          </cell>
          <cell r="G622">
            <v>0.25992335690086299</v>
          </cell>
          <cell r="H622">
            <v>0.30256241741004303</v>
          </cell>
          <cell r="I622">
            <v>0.15128120870502151</v>
          </cell>
          <cell r="J622">
            <v>1.7181470132730059</v>
          </cell>
          <cell r="K622">
            <v>1481.925</v>
          </cell>
        </row>
        <row r="623">
          <cell r="A623" t="str">
            <v>Pterygotrigla polyommata</v>
          </cell>
          <cell r="B623">
            <v>0.3</v>
          </cell>
          <cell r="E623" t="str">
            <v>Fis-29336</v>
          </cell>
          <cell r="F623">
            <v>0.91704732540646305</v>
          </cell>
          <cell r="G623">
            <v>8.2952674593536946E-2</v>
          </cell>
          <cell r="H623">
            <v>0.23919456341850301</v>
          </cell>
          <cell r="I623">
            <v>0.1195972817092515</v>
          </cell>
          <cell r="J623">
            <v>0.69360000000000088</v>
          </cell>
          <cell r="K623">
            <v>51.24</v>
          </cell>
        </row>
        <row r="624">
          <cell r="A624" t="str">
            <v>Rachycentron canadum</v>
          </cell>
          <cell r="B624">
            <v>0.9</v>
          </cell>
          <cell r="E624" t="str">
            <v>Fis-29344</v>
          </cell>
          <cell r="F624">
            <v>0.87136082445885699</v>
          </cell>
          <cell r="G624">
            <v>0.12863917554114301</v>
          </cell>
          <cell r="H624">
            <v>0.21647062624720201</v>
          </cell>
          <cell r="I624">
            <v>0.108235313123601</v>
          </cell>
          <cell r="J624">
            <v>1.1885139131462714</v>
          </cell>
          <cell r="K624">
            <v>294804.16062937601</v>
          </cell>
        </row>
        <row r="625">
          <cell r="A625" t="str">
            <v>Raja clavata</v>
          </cell>
          <cell r="B625">
            <v>0.3</v>
          </cell>
          <cell r="E625" t="str">
            <v>Fis-29359</v>
          </cell>
          <cell r="F625">
            <v>0.94236005273572099</v>
          </cell>
          <cell r="G625">
            <v>5.7639947264279012E-2</v>
          </cell>
          <cell r="H625">
            <v>7.1982924083653504E-2</v>
          </cell>
          <cell r="I625">
            <v>3.5991462041826752E-2</v>
          </cell>
          <cell r="J625">
            <v>1.6014894642872219</v>
          </cell>
          <cell r="K625">
            <v>9204.9419999999991</v>
          </cell>
        </row>
        <row r="626">
          <cell r="A626" t="str">
            <v>Raja rhina</v>
          </cell>
          <cell r="B626">
            <v>0.3</v>
          </cell>
          <cell r="E626" t="str">
            <v>Fis-29361</v>
          </cell>
          <cell r="F626">
            <v>0.87903285765510197</v>
          </cell>
          <cell r="G626">
            <v>0.12096714234489803</v>
          </cell>
          <cell r="H626">
            <v>0.144151968229808</v>
          </cell>
          <cell r="I626">
            <v>7.2075984114903999E-2</v>
          </cell>
          <cell r="J626">
            <v>1.6783280010724713</v>
          </cell>
          <cell r="K626">
            <v>7036.2669999999998</v>
          </cell>
        </row>
        <row r="627">
          <cell r="A627" t="str">
            <v>Rastrelliger brachysoma</v>
          </cell>
          <cell r="B627">
            <v>0.9</v>
          </cell>
          <cell r="E627" t="str">
            <v>Fis-29364</v>
          </cell>
          <cell r="F627">
            <v>0.64224771386138801</v>
          </cell>
          <cell r="G627">
            <v>0.35775228613861199</v>
          </cell>
          <cell r="H627">
            <v>0.45853119771502399</v>
          </cell>
          <cell r="I627">
            <v>0.22926559885751199</v>
          </cell>
          <cell r="J627">
            <v>1.56042724212172</v>
          </cell>
          <cell r="K627">
            <v>690.35500000000002</v>
          </cell>
        </row>
        <row r="628">
          <cell r="A628" t="str">
            <v>Rastrelliger kanagurta</v>
          </cell>
          <cell r="B628">
            <v>0.9</v>
          </cell>
          <cell r="E628" t="str">
            <v>Fis-29365</v>
          </cell>
          <cell r="F628">
            <v>0.91791117630629004</v>
          </cell>
          <cell r="G628">
            <v>8.2088823693709956E-2</v>
          </cell>
          <cell r="H628">
            <v>0.107362730518371</v>
          </cell>
          <cell r="I628">
            <v>5.3681365259185501E-2</v>
          </cell>
          <cell r="J628">
            <v>1.5291865863948684</v>
          </cell>
          <cell r="K628">
            <v>10556.9384729508</v>
          </cell>
        </row>
        <row r="629">
          <cell r="A629" t="str">
            <v>Reinhardtius hippoglossoides</v>
          </cell>
          <cell r="B629">
            <v>0.3</v>
          </cell>
          <cell r="E629" t="str">
            <v>Fis-29366</v>
          </cell>
          <cell r="F629">
            <v>0.59647970824012098</v>
          </cell>
          <cell r="G629">
            <v>0.40352029175987902</v>
          </cell>
          <cell r="H629">
            <v>0.47777176494818202</v>
          </cell>
          <cell r="I629">
            <v>0.23888588247409101</v>
          </cell>
          <cell r="J629">
            <v>1.6891759679588594</v>
          </cell>
          <cell r="K629">
            <v>2474.8200000000002</v>
          </cell>
        </row>
        <row r="630">
          <cell r="A630" t="str">
            <v>Rexea solandri</v>
          </cell>
          <cell r="B630">
            <v>0.3</v>
          </cell>
          <cell r="E630" t="str">
            <v>Fis-29369</v>
          </cell>
          <cell r="F630">
            <v>0.53158330551864696</v>
          </cell>
          <cell r="G630">
            <v>0.46841669448135304</v>
          </cell>
          <cell r="H630">
            <v>0.57358353920274896</v>
          </cell>
          <cell r="I630">
            <v>0.28679176960137448</v>
          </cell>
          <cell r="J630">
            <v>1.6332989441518062</v>
          </cell>
          <cell r="K630">
            <v>320.30599999999998</v>
          </cell>
        </row>
        <row r="631">
          <cell r="A631" t="str">
            <v>Rhabdosargus globiceps</v>
          </cell>
          <cell r="B631">
            <v>0.3</v>
          </cell>
          <cell r="E631" t="str">
            <v>Fis-29371</v>
          </cell>
          <cell r="F631">
            <v>-0.38648619332462297</v>
          </cell>
          <cell r="G631">
            <v>1.3864861933246231</v>
          </cell>
          <cell r="H631">
            <v>1.63001451065206</v>
          </cell>
          <cell r="I631">
            <v>0.81500725532603002</v>
          </cell>
          <cell r="J631">
            <v>1.7011949087127849</v>
          </cell>
          <cell r="K631">
            <v>585.18600000000004</v>
          </cell>
        </row>
        <row r="632">
          <cell r="A632" t="str">
            <v>Rhabdosargus haffara</v>
          </cell>
          <cell r="B632">
            <v>0.3</v>
          </cell>
          <cell r="E632" t="str">
            <v>Fis-29372</v>
          </cell>
          <cell r="F632">
            <v>0.73053646681318296</v>
          </cell>
          <cell r="G632">
            <v>0.26946353318681704</v>
          </cell>
          <cell r="H632">
            <v>0.64890036643506699</v>
          </cell>
          <cell r="I632">
            <v>0.32445018321753349</v>
          </cell>
          <cell r="J632">
            <v>0.83052359691888455</v>
          </cell>
          <cell r="K632">
            <v>781380.27424538904</v>
          </cell>
        </row>
        <row r="633">
          <cell r="A633" t="str">
            <v>Rhinobatos planiceps</v>
          </cell>
          <cell r="B633">
            <v>0.3</v>
          </cell>
          <cell r="E633" t="str">
            <v>Fis-29391</v>
          </cell>
          <cell r="F633">
            <v>0.57190965194443599</v>
          </cell>
          <cell r="G633">
            <v>0.42809034805556401</v>
          </cell>
          <cell r="H633">
            <v>0.51086249142263296</v>
          </cell>
          <cell r="I633">
            <v>0.25543124571131648</v>
          </cell>
          <cell r="J633">
            <v>1.6759513773008943</v>
          </cell>
          <cell r="K633">
            <v>2064.21</v>
          </cell>
        </row>
        <row r="634">
          <cell r="A634" t="str">
            <v>Rhomboplites aurorubens</v>
          </cell>
          <cell r="B634">
            <v>0.3</v>
          </cell>
          <cell r="E634" t="str">
            <v>Fis-29393</v>
          </cell>
          <cell r="F634">
            <v>0.77650243916793604</v>
          </cell>
          <cell r="G634">
            <v>0.22349756083206396</v>
          </cell>
          <cell r="H634">
            <v>0.25481181232206601</v>
          </cell>
          <cell r="I634">
            <v>0.12740590616103301</v>
          </cell>
          <cell r="J634">
            <v>1.7542166416490705</v>
          </cell>
          <cell r="K634">
            <v>256352.76403338401</v>
          </cell>
        </row>
        <row r="635">
          <cell r="A635" t="str">
            <v>Rhynchobatus australiae</v>
          </cell>
          <cell r="B635">
            <v>0.3</v>
          </cell>
          <cell r="E635" t="str">
            <v>Fis-29394</v>
          </cell>
          <cell r="F635">
            <v>0.81443379805796101</v>
          </cell>
          <cell r="G635">
            <v>0.18556620194203899</v>
          </cell>
          <cell r="H635">
            <v>0.36881342817519203</v>
          </cell>
          <cell r="I635">
            <v>0.18440671408759601</v>
          </cell>
          <cell r="J635">
            <v>1.0062876661523952</v>
          </cell>
          <cell r="K635">
            <v>300789.43674320797</v>
          </cell>
        </row>
        <row r="636">
          <cell r="A636" t="str">
            <v>Rhynchobatus djiddensis</v>
          </cell>
          <cell r="B636">
            <v>0.3</v>
          </cell>
          <cell r="E636" t="str">
            <v>Fis-29395</v>
          </cell>
          <cell r="F636">
            <v>0.71006473446315699</v>
          </cell>
          <cell r="G636">
            <v>0.28993526553684301</v>
          </cell>
          <cell r="H636">
            <v>0.38038504471628098</v>
          </cell>
          <cell r="I636">
            <v>0.19019252235814049</v>
          </cell>
          <cell r="J636">
            <v>1.5244304136777931</v>
          </cell>
          <cell r="K636">
            <v>1336.8630000000001</v>
          </cell>
        </row>
        <row r="637">
          <cell r="A637" t="str">
            <v>Ruditapes decussatus</v>
          </cell>
          <cell r="B637">
            <v>0.1</v>
          </cell>
          <cell r="E637" t="str">
            <v>Fis-29397</v>
          </cell>
          <cell r="F637">
            <v>0.93431323942439404</v>
          </cell>
          <cell r="G637">
            <v>6.5686760575605962E-2</v>
          </cell>
          <cell r="H637">
            <v>0.17337523982422001</v>
          </cell>
          <cell r="I637">
            <v>8.6687619912110006E-2</v>
          </cell>
          <cell r="J637">
            <v>0.75774096280649772</v>
          </cell>
          <cell r="K637">
            <v>129.655</v>
          </cell>
        </row>
        <row r="638">
          <cell r="A638" t="str">
            <v>Ruditapes philippinarum</v>
          </cell>
          <cell r="B638">
            <v>0.1</v>
          </cell>
          <cell r="E638" t="str">
            <v>Fis-29402</v>
          </cell>
          <cell r="F638">
            <v>0.550841402723945</v>
          </cell>
          <cell r="G638">
            <v>0.449158597276055</v>
          </cell>
          <cell r="H638">
            <v>0.576495767958497</v>
          </cell>
          <cell r="I638">
            <v>0.2882478839792485</v>
          </cell>
          <cell r="J638">
            <v>1.5582372750683948</v>
          </cell>
          <cell r="K638">
            <v>3.1030000000000002</v>
          </cell>
        </row>
        <row r="639">
          <cell r="A639" t="str">
            <v>Ruvettus pretiosus</v>
          </cell>
          <cell r="B639">
            <v>0.9</v>
          </cell>
          <cell r="E639" t="str">
            <v>Fis-29417</v>
          </cell>
          <cell r="F639">
            <v>0.97545895851235898</v>
          </cell>
          <cell r="G639">
            <v>2.4541041487641024E-2</v>
          </cell>
          <cell r="H639">
            <v>0.17975663290153701</v>
          </cell>
          <cell r="I639">
            <v>8.9878316450768506E-2</v>
          </cell>
          <cell r="J639">
            <v>0.27304740961724128</v>
          </cell>
          <cell r="K639">
            <v>111631.774</v>
          </cell>
        </row>
        <row r="640">
          <cell r="A640" t="str">
            <v>Salilota australis</v>
          </cell>
          <cell r="B640">
            <v>0.9</v>
          </cell>
          <cell r="E640" t="str">
            <v>Fis-29419</v>
          </cell>
          <cell r="F640">
            <v>0.89574873675886002</v>
          </cell>
          <cell r="G640">
            <v>0.10425126324113998</v>
          </cell>
          <cell r="H640">
            <v>0.161160613342621</v>
          </cell>
          <cell r="I640">
            <v>8.0580306671310498E-2</v>
          </cell>
          <cell r="J640">
            <v>1.2937560993206942</v>
          </cell>
          <cell r="K640">
            <v>6871.3215196526298</v>
          </cell>
        </row>
        <row r="641">
          <cell r="A641" t="str">
            <v>Salmo salar</v>
          </cell>
          <cell r="B641">
            <v>0.9</v>
          </cell>
          <cell r="E641" t="str">
            <v>Fis-29424</v>
          </cell>
          <cell r="F641">
            <v>0.49366472827181701</v>
          </cell>
          <cell r="G641">
            <v>0.50633527172818305</v>
          </cell>
          <cell r="H641">
            <v>0.62908442936921305</v>
          </cell>
          <cell r="I641">
            <v>0.31454221468460652</v>
          </cell>
          <cell r="J641">
            <v>1.6097529936828627</v>
          </cell>
          <cell r="K641">
            <v>323.96300000000002</v>
          </cell>
        </row>
        <row r="642">
          <cell r="A642" t="str">
            <v>Salmo trutta</v>
          </cell>
          <cell r="B642">
            <v>0.9</v>
          </cell>
          <cell r="E642" t="str">
            <v>Fis-29425</v>
          </cell>
          <cell r="F642">
            <v>0.82580251953880601</v>
          </cell>
          <cell r="G642">
            <v>0.17419748046119399</v>
          </cell>
          <cell r="H642">
            <v>0.207931667105377</v>
          </cell>
          <cell r="I642">
            <v>0.1039658335526885</v>
          </cell>
          <cell r="J642">
            <v>1.67552622345795</v>
          </cell>
          <cell r="K642">
            <v>43.292000000000002</v>
          </cell>
        </row>
        <row r="643">
          <cell r="A643" t="str">
            <v>Salvelinus alpinus</v>
          </cell>
          <cell r="B643">
            <v>0.9</v>
          </cell>
          <cell r="E643" t="str">
            <v>Fis-29428</v>
          </cell>
          <cell r="F643">
            <v>0.32177290162657901</v>
          </cell>
          <cell r="G643">
            <v>0.67822709837342099</v>
          </cell>
          <cell r="H643">
            <v>0.76635069313611404</v>
          </cell>
          <cell r="I643">
            <v>0.38317534656805702</v>
          </cell>
          <cell r="J643">
            <v>1.7700175766735005</v>
          </cell>
          <cell r="K643">
            <v>3367.5790000000002</v>
          </cell>
        </row>
        <row r="644">
          <cell r="A644" t="str">
            <v>Sarda chiliensis</v>
          </cell>
          <cell r="B644">
            <v>0.9</v>
          </cell>
          <cell r="E644" t="str">
            <v>Fis-29432</v>
          </cell>
          <cell r="F644">
            <v>0.98133133653658</v>
          </cell>
          <cell r="G644">
            <v>1.8668663463419999E-2</v>
          </cell>
          <cell r="H644">
            <v>0.34290385500103199</v>
          </cell>
          <cell r="I644">
            <v>0.17145192750051599</v>
          </cell>
          <cell r="J644">
            <v>0.10888570187327766</v>
          </cell>
          <cell r="K644">
            <v>12068.9856363575</v>
          </cell>
        </row>
        <row r="645">
          <cell r="A645" t="str">
            <v>Sarda orientalis</v>
          </cell>
          <cell r="B645">
            <v>0.9</v>
          </cell>
          <cell r="E645" t="str">
            <v>Fis-29433</v>
          </cell>
          <cell r="F645">
            <v>0.665493641963669</v>
          </cell>
          <cell r="G645">
            <v>0.334506358036331</v>
          </cell>
          <cell r="H645">
            <v>0.39401574417796198</v>
          </cell>
          <cell r="I645">
            <v>0.19700787208898099</v>
          </cell>
          <cell r="J645">
            <v>1.697933968269284</v>
          </cell>
          <cell r="K645">
            <v>10530.487999999999</v>
          </cell>
        </row>
        <row r="646">
          <cell r="A646" t="str">
            <v>Sarda sarda</v>
          </cell>
          <cell r="B646">
            <v>0.9</v>
          </cell>
          <cell r="E646" t="str">
            <v>Fis-29435</v>
          </cell>
          <cell r="F646">
            <v>0.93009434805913105</v>
          </cell>
          <cell r="G646">
            <v>6.9905651940868951E-2</v>
          </cell>
          <cell r="H646">
            <v>0.14491969874125599</v>
          </cell>
          <cell r="I646">
            <v>7.2459849370627993E-2</v>
          </cell>
          <cell r="J646">
            <v>0.9647501692048176</v>
          </cell>
          <cell r="K646">
            <v>1160.5764513315</v>
          </cell>
        </row>
        <row r="647">
          <cell r="A647" t="str">
            <v>Sardina pilchardus</v>
          </cell>
          <cell r="B647">
            <v>0.90000000000000024</v>
          </cell>
          <cell r="E647" t="str">
            <v>Fis-29445</v>
          </cell>
          <cell r="F647">
            <v>0.93372167586892596</v>
          </cell>
          <cell r="G647">
            <v>6.627832413107404E-2</v>
          </cell>
          <cell r="H647">
            <v>8.7726592681681703E-2</v>
          </cell>
          <cell r="I647">
            <v>4.3863296340840852E-2</v>
          </cell>
          <cell r="J647">
            <v>1.5110201389347633</v>
          </cell>
          <cell r="K647">
            <v>252.06100000000001</v>
          </cell>
        </row>
        <row r="648">
          <cell r="A648" t="str">
            <v>Sardinella aurita</v>
          </cell>
          <cell r="B648">
            <v>0.3</v>
          </cell>
          <cell r="E648" t="str">
            <v>Fis-29446</v>
          </cell>
          <cell r="F648">
            <v>0.91351563467813302</v>
          </cell>
          <cell r="G648">
            <v>8.6484365321866985E-2</v>
          </cell>
          <cell r="H648">
            <v>0.102061363197555</v>
          </cell>
          <cell r="I648">
            <v>5.1030681598777501E-2</v>
          </cell>
          <cell r="J648">
            <v>1.694752306109484</v>
          </cell>
          <cell r="K648">
            <v>77412.554813335999</v>
          </cell>
        </row>
        <row r="649">
          <cell r="A649" t="str">
            <v>Sardinella brasiliensis</v>
          </cell>
          <cell r="B649">
            <v>0.3</v>
          </cell>
          <cell r="E649" t="str">
            <v>Fis-29447</v>
          </cell>
          <cell r="F649">
            <v>0.78958893475576497</v>
          </cell>
          <cell r="G649">
            <v>0.21041106524423503</v>
          </cell>
          <cell r="H649">
            <v>0.26783281835801698</v>
          </cell>
          <cell r="I649">
            <v>0.13391640917900849</v>
          </cell>
          <cell r="J649">
            <v>1.5712119712153778</v>
          </cell>
          <cell r="K649">
            <v>5996.2784578941901</v>
          </cell>
        </row>
        <row r="650">
          <cell r="A650" t="str">
            <v>Sardinella gibbosa</v>
          </cell>
          <cell r="B650">
            <v>0.3</v>
          </cell>
          <cell r="E650" t="str">
            <v>Fis-29449</v>
          </cell>
          <cell r="F650">
            <v>0.812755259045288</v>
          </cell>
          <cell r="G650">
            <v>0.187244740954712</v>
          </cell>
          <cell r="H650">
            <v>0.22701821248523399</v>
          </cell>
          <cell r="I650">
            <v>0.11350910624261699</v>
          </cell>
          <cell r="J650">
            <v>1.6496010509896073</v>
          </cell>
          <cell r="K650">
            <v>297516.32258422498</v>
          </cell>
        </row>
        <row r="651">
          <cell r="A651" t="str">
            <v>Sardinella lemuru</v>
          </cell>
          <cell r="B651">
            <v>0.3</v>
          </cell>
          <cell r="E651" t="str">
            <v>Fis-29450</v>
          </cell>
          <cell r="F651">
            <v>0.80038431075314898</v>
          </cell>
          <cell r="G651">
            <v>0.19961568924685102</v>
          </cell>
          <cell r="H651">
            <v>0.23392511142310901</v>
          </cell>
          <cell r="I651">
            <v>0.11696255571155451</v>
          </cell>
          <cell r="J651">
            <v>1.7066631968878172</v>
          </cell>
          <cell r="K651">
            <v>1300.2367675206399</v>
          </cell>
        </row>
        <row r="652">
          <cell r="A652" t="str">
            <v>Sardinella longiceps</v>
          </cell>
          <cell r="B652">
            <v>0.9</v>
          </cell>
          <cell r="E652" t="str">
            <v>Fis-29451</v>
          </cell>
          <cell r="F652">
            <v>0.84262995379280103</v>
          </cell>
          <cell r="G652">
            <v>0.15737004620719897</v>
          </cell>
          <cell r="H652">
            <v>0.19629630204223</v>
          </cell>
          <cell r="I652">
            <v>9.8148151021115002E-2</v>
          </cell>
          <cell r="J652">
            <v>1.6033928766864221</v>
          </cell>
          <cell r="K652">
            <v>14818.737999999999</v>
          </cell>
        </row>
        <row r="653">
          <cell r="A653" t="str">
            <v>Sardinella maderensis</v>
          </cell>
          <cell r="B653">
            <v>0.9</v>
          </cell>
          <cell r="E653" t="str">
            <v>Fis-29452</v>
          </cell>
          <cell r="F653">
            <v>0.90469249668401697</v>
          </cell>
          <cell r="G653">
            <v>9.5307503315983033E-2</v>
          </cell>
          <cell r="H653">
            <v>0.138814831550964</v>
          </cell>
          <cell r="I653">
            <v>6.9407415775481998E-2</v>
          </cell>
          <cell r="J653">
            <v>1.3731602344089893</v>
          </cell>
          <cell r="K653">
            <v>121461.203472615</v>
          </cell>
        </row>
        <row r="654">
          <cell r="A654" t="str">
            <v>Sardinella zunasi</v>
          </cell>
          <cell r="B654">
            <v>0.3</v>
          </cell>
          <cell r="E654" t="str">
            <v>Fis-29454</v>
          </cell>
          <cell r="F654">
            <v>0.76321137135882</v>
          </cell>
          <cell r="G654">
            <v>0.23678862864118</v>
          </cell>
          <cell r="H654">
            <v>0.27725703472277802</v>
          </cell>
          <cell r="I654">
            <v>0.13862851736138901</v>
          </cell>
          <cell r="J654">
            <v>1.7080802215023232</v>
          </cell>
          <cell r="K654">
            <v>83499.993507070205</v>
          </cell>
        </row>
        <row r="655">
          <cell r="A655" t="str">
            <v>Sardinops sagax</v>
          </cell>
          <cell r="B655">
            <v>0.9</v>
          </cell>
          <cell r="E655" t="str">
            <v>Fis-29457</v>
          </cell>
          <cell r="F655">
            <v>0.92054375125826904</v>
          </cell>
          <cell r="G655">
            <v>7.9456248741730962E-2</v>
          </cell>
          <cell r="H655">
            <v>0.14290132292038199</v>
          </cell>
          <cell r="I655">
            <v>7.1450661460190995E-2</v>
          </cell>
          <cell r="J655">
            <v>1.1120435712971015</v>
          </cell>
          <cell r="K655">
            <v>4582.4551247289</v>
          </cell>
        </row>
        <row r="656">
          <cell r="A656" t="str">
            <v>Sargocentron spiniferum</v>
          </cell>
          <cell r="B656">
            <v>0.3</v>
          </cell>
          <cell r="E656" t="str">
            <v>Fis-29463</v>
          </cell>
          <cell r="F656">
            <v>0.41247450013155601</v>
          </cell>
          <cell r="G656">
            <v>0.58752549986844405</v>
          </cell>
          <cell r="H656">
            <v>0.67795140888201799</v>
          </cell>
          <cell r="I656">
            <v>0.338975704441009</v>
          </cell>
          <cell r="J656">
            <v>1.733237787166217</v>
          </cell>
          <cell r="K656">
            <v>6633.4542900616498</v>
          </cell>
        </row>
        <row r="657">
          <cell r="A657" t="str">
            <v>Sarpa salpa</v>
          </cell>
          <cell r="B657">
            <v>0.3</v>
          </cell>
          <cell r="E657" t="str">
            <v>Fis-29480</v>
          </cell>
          <cell r="F657">
            <v>0.87136876205335201</v>
          </cell>
          <cell r="G657">
            <v>0.12863123794664799</v>
          </cell>
          <cell r="H657">
            <v>0.15439949887320001</v>
          </cell>
          <cell r="I657">
            <v>7.7199749436600004E-2</v>
          </cell>
          <cell r="J657">
            <v>1.6662131533507878</v>
          </cell>
          <cell r="K657">
            <v>144630.81</v>
          </cell>
        </row>
        <row r="658">
          <cell r="A658" t="str">
            <v>Saurida tumbil</v>
          </cell>
          <cell r="B658">
            <v>0.3</v>
          </cell>
          <cell r="E658" t="str">
            <v>Fis-29483</v>
          </cell>
          <cell r="F658">
            <v>0.20052714255805201</v>
          </cell>
          <cell r="G658">
            <v>0.79947285744194796</v>
          </cell>
          <cell r="H658">
            <v>0.90074995682694303</v>
          </cell>
          <cell r="I658">
            <v>0.45037497841347152</v>
          </cell>
          <cell r="J658">
            <v>1.775127162388634</v>
          </cell>
          <cell r="K658">
            <v>8675.18</v>
          </cell>
        </row>
        <row r="659">
          <cell r="A659" t="str">
            <v>Saurida undosquamis</v>
          </cell>
          <cell r="B659">
            <v>0.3</v>
          </cell>
          <cell r="E659" t="str">
            <v>Fis-29492</v>
          </cell>
          <cell r="F659">
            <v>0.230502503453695</v>
          </cell>
          <cell r="G659">
            <v>0.76949749654630506</v>
          </cell>
          <cell r="H659">
            <v>0.89689392386609601</v>
          </cell>
          <cell r="I659">
            <v>0.44844696193304801</v>
          </cell>
          <cell r="J659">
            <v>1.7159164000785205</v>
          </cell>
          <cell r="K659">
            <v>2707.4169999999999</v>
          </cell>
        </row>
        <row r="660">
          <cell r="A660" t="str">
            <v>Scarus ghobban</v>
          </cell>
          <cell r="B660">
            <v>0.3</v>
          </cell>
          <cell r="E660" t="str">
            <v>Fis-29501</v>
          </cell>
          <cell r="F660">
            <v>0.41758585614633997</v>
          </cell>
          <cell r="G660">
            <v>0.58241414385366008</v>
          </cell>
          <cell r="H660">
            <v>0.72962552569836703</v>
          </cell>
          <cell r="I660">
            <v>0.36481276284918351</v>
          </cell>
          <cell r="J660">
            <v>1.5964741455452718</v>
          </cell>
          <cell r="K660">
            <v>1645.152</v>
          </cell>
        </row>
        <row r="661">
          <cell r="A661" t="str">
            <v>Scarus persicus</v>
          </cell>
          <cell r="B661">
            <v>0.3</v>
          </cell>
          <cell r="E661" t="str">
            <v>Fis-29506</v>
          </cell>
          <cell r="F661">
            <v>0.74269911912253195</v>
          </cell>
          <cell r="G661">
            <v>0.25730088087746805</v>
          </cell>
          <cell r="H661">
            <v>0.57138805085564703</v>
          </cell>
          <cell r="I661">
            <v>0.28569402542782352</v>
          </cell>
          <cell r="J661">
            <v>0.9006169467218047</v>
          </cell>
          <cell r="K661">
            <v>222752.25801300001</v>
          </cell>
        </row>
        <row r="662">
          <cell r="A662" t="str">
            <v>Sciaenops ocellatus</v>
          </cell>
          <cell r="B662">
            <v>0.3</v>
          </cell>
          <cell r="E662" t="str">
            <v>Fis-29507</v>
          </cell>
          <cell r="F662">
            <v>0.63206868571972497</v>
          </cell>
          <cell r="G662">
            <v>0.36793131428027503</v>
          </cell>
          <cell r="H662">
            <v>0.39772719456254102</v>
          </cell>
          <cell r="I662">
            <v>0.19886359728127051</v>
          </cell>
          <cell r="J662">
            <v>1.8501692582774563</v>
          </cell>
          <cell r="K662">
            <v>1335771.3873215001</v>
          </cell>
        </row>
        <row r="663">
          <cell r="A663" t="str">
            <v>Scolopsis taeniata</v>
          </cell>
          <cell r="B663">
            <v>0.3</v>
          </cell>
          <cell r="E663" t="str">
            <v>Fis-29508</v>
          </cell>
          <cell r="F663">
            <v>0.82124035385552396</v>
          </cell>
          <cell r="G663">
            <v>0.17875964614447604</v>
          </cell>
          <cell r="H663">
            <v>0.27108962414936799</v>
          </cell>
          <cell r="I663">
            <v>0.135544812074684</v>
          </cell>
          <cell r="J663">
            <v>1.3188232246467761</v>
          </cell>
          <cell r="K663">
            <v>259059.36049721</v>
          </cell>
        </row>
        <row r="664">
          <cell r="A664" t="str">
            <v>Scomber australasicus</v>
          </cell>
          <cell r="B664">
            <v>0.9</v>
          </cell>
          <cell r="E664" t="str">
            <v>Fis-29509</v>
          </cell>
          <cell r="F664">
            <v>0.71954369952333597</v>
          </cell>
          <cell r="G664">
            <v>0.28045630047666403</v>
          </cell>
          <cell r="H664">
            <v>0.49458104191052699</v>
          </cell>
          <cell r="I664">
            <v>0.24729052095526349</v>
          </cell>
          <cell r="J664">
            <v>1.1341166632399973</v>
          </cell>
          <cell r="K664">
            <v>5339.3950000000004</v>
          </cell>
        </row>
        <row r="665">
          <cell r="A665" t="str">
            <v>Scomber japonicus</v>
          </cell>
          <cell r="B665">
            <v>0.9</v>
          </cell>
          <cell r="E665" t="str">
            <v>Fis-29513</v>
          </cell>
          <cell r="F665">
            <v>0.718486889368673</v>
          </cell>
          <cell r="G665">
            <v>0.281513110631327</v>
          </cell>
          <cell r="H665">
            <v>0.62286318488402304</v>
          </cell>
          <cell r="I665">
            <v>0.31143159244201152</v>
          </cell>
          <cell r="J665">
            <v>0.90393241232822152</v>
          </cell>
          <cell r="K665">
            <v>7631.7380000000003</v>
          </cell>
        </row>
        <row r="666">
          <cell r="A666" t="str">
            <v>Scomber scombrus</v>
          </cell>
          <cell r="B666">
            <v>0.9</v>
          </cell>
          <cell r="E666" t="str">
            <v>Fis-29523</v>
          </cell>
          <cell r="F666">
            <v>0.60431723815680005</v>
          </cell>
          <cell r="G666">
            <v>0.39568276184319995</v>
          </cell>
          <cell r="H666">
            <v>0.43442985353918101</v>
          </cell>
          <cell r="I666">
            <v>0.21721492676959051</v>
          </cell>
          <cell r="J666">
            <v>1.8216186508347936</v>
          </cell>
          <cell r="K666">
            <v>415.98200000000003</v>
          </cell>
        </row>
        <row r="667">
          <cell r="A667" t="str">
            <v>Scomberesox saurus</v>
          </cell>
          <cell r="B667">
            <v>0.9</v>
          </cell>
          <cell r="E667" t="str">
            <v>Fis-29532</v>
          </cell>
          <cell r="F667">
            <v>0.96942522685585997</v>
          </cell>
          <cell r="G667">
            <v>3.0574773144140033E-2</v>
          </cell>
          <cell r="H667">
            <v>4.4398615629487201E-2</v>
          </cell>
          <cell r="I667">
            <v>2.21993078147436E-2</v>
          </cell>
          <cell r="J667">
            <v>1.3772849765988602</v>
          </cell>
          <cell r="K667">
            <v>49093.281605673699</v>
          </cell>
        </row>
        <row r="668">
          <cell r="A668" t="str">
            <v>Scomberoides commersonnianus</v>
          </cell>
          <cell r="B668">
            <v>0.3</v>
          </cell>
          <cell r="E668" t="str">
            <v>Fis-29541</v>
          </cell>
          <cell r="F668">
            <v>0.94293190672694105</v>
          </cell>
          <cell r="G668">
            <v>5.7068093273058951E-2</v>
          </cell>
          <cell r="H668">
            <v>7.5476569536790702E-2</v>
          </cell>
          <cell r="I668">
            <v>3.7738284768395351E-2</v>
          </cell>
          <cell r="J668">
            <v>1.5122068642836601</v>
          </cell>
          <cell r="K668">
            <v>167.29499999999999</v>
          </cell>
        </row>
        <row r="669">
          <cell r="A669" t="str">
            <v>Scomberoides lysan</v>
          </cell>
          <cell r="B669">
            <v>0.3</v>
          </cell>
          <cell r="E669" t="str">
            <v>Fis-29562</v>
          </cell>
          <cell r="F669">
            <v>0.606506859785653</v>
          </cell>
          <cell r="G669">
            <v>0.393493140214347</v>
          </cell>
          <cell r="H669">
            <v>0.47235649380292899</v>
          </cell>
          <cell r="I669">
            <v>0.23617824690146449</v>
          </cell>
          <cell r="J669">
            <v>1.66608544765139</v>
          </cell>
          <cell r="K669">
            <v>108.063</v>
          </cell>
        </row>
        <row r="670">
          <cell r="A670" t="str">
            <v>Scomberoides tol</v>
          </cell>
          <cell r="B670">
            <v>0.3</v>
          </cell>
          <cell r="E670" t="str">
            <v>Fis-29573</v>
          </cell>
          <cell r="F670">
            <v>0.85976382307672505</v>
          </cell>
          <cell r="G670">
            <v>0.14023617692327495</v>
          </cell>
          <cell r="H670">
            <v>0.24677268660902299</v>
          </cell>
          <cell r="I670">
            <v>0.12338634330451149</v>
          </cell>
          <cell r="J670">
            <v>1.1365615769743567</v>
          </cell>
          <cell r="K670">
            <v>1055362.3517098499</v>
          </cell>
        </row>
        <row r="671">
          <cell r="A671" t="str">
            <v>Scomberomorus brasiliensis</v>
          </cell>
          <cell r="B671">
            <v>0.9</v>
          </cell>
          <cell r="E671" t="str">
            <v>Fis-29574</v>
          </cell>
          <cell r="F671">
            <v>0.57267162200060695</v>
          </cell>
          <cell r="G671">
            <v>0.42732837799939305</v>
          </cell>
          <cell r="H671">
            <v>0.47859320715803</v>
          </cell>
          <cell r="I671">
            <v>0.239296603579015</v>
          </cell>
          <cell r="J671">
            <v>1.7857686720500843</v>
          </cell>
          <cell r="K671">
            <v>542277.42080610199</v>
          </cell>
        </row>
        <row r="672">
          <cell r="A672" t="str">
            <v>Scomberomorus cavalla</v>
          </cell>
          <cell r="B672">
            <v>0.9</v>
          </cell>
          <cell r="E672" t="str">
            <v>Fis-29575</v>
          </cell>
          <cell r="F672">
            <v>0.44477277282196098</v>
          </cell>
          <cell r="G672">
            <v>0.55522722717803896</v>
          </cell>
          <cell r="H672">
            <v>0.68050007497156995</v>
          </cell>
          <cell r="I672">
            <v>0.34025003748578497</v>
          </cell>
          <cell r="J672">
            <v>1.6318212079586776</v>
          </cell>
          <cell r="K672">
            <v>9624.1309999999994</v>
          </cell>
        </row>
        <row r="673">
          <cell r="A673" t="str">
            <v>Scomberomorus commerson</v>
          </cell>
          <cell r="B673">
            <v>0.9</v>
          </cell>
          <cell r="E673" t="str">
            <v>Fis-29576</v>
          </cell>
          <cell r="F673">
            <v>0.89010588049477701</v>
          </cell>
          <cell r="G673">
            <v>0.10989411950522299</v>
          </cell>
          <cell r="H673">
            <v>0.315549566464354</v>
          </cell>
          <cell r="I673">
            <v>0.157774783232177</v>
          </cell>
          <cell r="J673">
            <v>0.69652524474399591</v>
          </cell>
          <cell r="K673">
            <v>23085.0264293785</v>
          </cell>
        </row>
        <row r="674">
          <cell r="A674" t="str">
            <v>Scomberomorus guttatus</v>
          </cell>
          <cell r="B674">
            <v>0.9</v>
          </cell>
          <cell r="E674" t="str">
            <v>Fis-29594</v>
          </cell>
          <cell r="F674">
            <v>0.95583581451136801</v>
          </cell>
          <cell r="G674">
            <v>4.4164185488631991E-2</v>
          </cell>
          <cell r="H674">
            <v>8.6325616670507394E-2</v>
          </cell>
          <cell r="I674">
            <v>4.3162808335253697E-2</v>
          </cell>
          <cell r="J674">
            <v>1.0232000000000094</v>
          </cell>
          <cell r="K674">
            <v>83.397999999999996</v>
          </cell>
        </row>
        <row r="675">
          <cell r="A675" t="str">
            <v>Scomberomorus lineolatus</v>
          </cell>
          <cell r="B675">
            <v>0.9</v>
          </cell>
          <cell r="E675" t="str">
            <v>Fis-29624</v>
          </cell>
          <cell r="F675">
            <v>0.91908044490511898</v>
          </cell>
          <cell r="G675">
            <v>8.0919555094881024E-2</v>
          </cell>
          <cell r="H675">
            <v>0.10061358688231301</v>
          </cell>
          <cell r="I675">
            <v>5.0306793441156503E-2</v>
          </cell>
          <cell r="J675">
            <v>1.6085214254319757</v>
          </cell>
          <cell r="K675">
            <v>639.08699999999999</v>
          </cell>
        </row>
        <row r="676">
          <cell r="A676" t="str">
            <v>Scomberomorus maculatus</v>
          </cell>
          <cell r="B676">
            <v>0.9</v>
          </cell>
          <cell r="E676" t="str">
            <v>Fis-29625</v>
          </cell>
          <cell r="F676">
            <v>0.92830374496006796</v>
          </cell>
          <cell r="G676">
            <v>7.1696255039932044E-2</v>
          </cell>
          <cell r="H676">
            <v>0.104938308386334</v>
          </cell>
          <cell r="I676">
            <v>5.2469154193167E-2</v>
          </cell>
          <cell r="J676">
            <v>1.3664457935795917</v>
          </cell>
          <cell r="K676">
            <v>2134.9960000000001</v>
          </cell>
        </row>
        <row r="677">
          <cell r="A677" t="str">
            <v>Scomberomorus niphonius</v>
          </cell>
          <cell r="B677">
            <v>0.9</v>
          </cell>
          <cell r="E677" t="str">
            <v>Fis-29684</v>
          </cell>
          <cell r="F677">
            <v>0.28815299344828199</v>
          </cell>
          <cell r="G677">
            <v>0.71184700655171795</v>
          </cell>
          <cell r="H677">
            <v>0.81256366702023897</v>
          </cell>
          <cell r="I677">
            <v>0.40628183351011948</v>
          </cell>
          <cell r="J677">
            <v>1.7521014917197562</v>
          </cell>
          <cell r="K677">
            <v>1030.085</v>
          </cell>
        </row>
        <row r="678">
          <cell r="A678" t="str">
            <v>Scomberomorus regalis</v>
          </cell>
          <cell r="B678">
            <v>0.9</v>
          </cell>
          <cell r="E678" t="str">
            <v>Fis-29731</v>
          </cell>
          <cell r="F678">
            <v>0.86692153375868997</v>
          </cell>
          <cell r="G678">
            <v>0.13307846624131003</v>
          </cell>
          <cell r="H678">
            <v>0.158702972401079</v>
          </cell>
          <cell r="I678">
            <v>7.9351486200539501E-2</v>
          </cell>
          <cell r="J678">
            <v>1.6770759139279392</v>
          </cell>
          <cell r="K678">
            <v>423.16</v>
          </cell>
        </row>
        <row r="679">
          <cell r="A679" t="str">
            <v>Scomberomorus sierra</v>
          </cell>
          <cell r="B679">
            <v>0.9</v>
          </cell>
          <cell r="E679" t="str">
            <v>Fis-29732</v>
          </cell>
          <cell r="F679">
            <v>0.801771423044219</v>
          </cell>
          <cell r="G679">
            <v>0.198228576955781</v>
          </cell>
          <cell r="H679">
            <v>0.24192965855925799</v>
          </cell>
          <cell r="I679">
            <v>0.120964829279629</v>
          </cell>
          <cell r="J679">
            <v>1.6387290267449959</v>
          </cell>
          <cell r="K679">
            <v>1322.07050958028</v>
          </cell>
        </row>
        <row r="680">
          <cell r="A680" t="str">
            <v>Scomberomorus tritor</v>
          </cell>
          <cell r="B680">
            <v>0.9</v>
          </cell>
          <cell r="E680" t="str">
            <v>Fis-29740</v>
          </cell>
          <cell r="F680">
            <v>0.31339816397583098</v>
          </cell>
          <cell r="G680">
            <v>0.68660183602416902</v>
          </cell>
          <cell r="H680">
            <v>0.84310788462033104</v>
          </cell>
          <cell r="I680">
            <v>0.42155394231016552</v>
          </cell>
          <cell r="J680">
            <v>1.6287401613694079</v>
          </cell>
          <cell r="K680">
            <v>172969.190597373</v>
          </cell>
        </row>
        <row r="681">
          <cell r="A681" t="str">
            <v>Scophthalmus aquosus</v>
          </cell>
          <cell r="B681">
            <v>0.3</v>
          </cell>
          <cell r="E681" t="str">
            <v>Fis-29762</v>
          </cell>
          <cell r="F681">
            <v>0.47087638830527201</v>
          </cell>
          <cell r="G681">
            <v>0.52912361169472799</v>
          </cell>
          <cell r="H681">
            <v>0.56224239843618695</v>
          </cell>
          <cell r="I681">
            <v>0.28112119921809348</v>
          </cell>
          <cell r="J681">
            <v>1.8821903619023572</v>
          </cell>
          <cell r="K681">
            <v>6.6980000000000004</v>
          </cell>
        </row>
        <row r="682">
          <cell r="A682" t="str">
            <v>Scophthalmus rhombus</v>
          </cell>
          <cell r="B682">
            <v>0.3</v>
          </cell>
          <cell r="E682" t="str">
            <v>Fis-29764</v>
          </cell>
          <cell r="F682">
            <v>0.42319508614128099</v>
          </cell>
          <cell r="G682">
            <v>0.57680491385871901</v>
          </cell>
          <cell r="H682">
            <v>0.64307205567163594</v>
          </cell>
          <cell r="I682">
            <v>0.32153602783581797</v>
          </cell>
          <cell r="J682">
            <v>1.7939044583621151</v>
          </cell>
          <cell r="K682">
            <v>3092.05068657123</v>
          </cell>
        </row>
        <row r="683">
          <cell r="A683" t="str">
            <v>Scorpaenichthys marmoratus</v>
          </cell>
          <cell r="B683">
            <v>0.3</v>
          </cell>
          <cell r="E683" t="str">
            <v>Fis-29766</v>
          </cell>
          <cell r="F683">
            <v>0.30759160977259098</v>
          </cell>
          <cell r="G683">
            <v>0.69240839022740897</v>
          </cell>
          <cell r="H683">
            <v>0.73062531360100502</v>
          </cell>
          <cell r="I683">
            <v>0.36531265680050251</v>
          </cell>
          <cell r="J683">
            <v>1.8953857123147355</v>
          </cell>
          <cell r="K683">
            <v>49.969000000000001</v>
          </cell>
        </row>
        <row r="684">
          <cell r="A684" t="str">
            <v>Scyliorhinus stellaris</v>
          </cell>
          <cell r="B684">
            <v>0.3</v>
          </cell>
          <cell r="E684" t="str">
            <v>Fis-29808</v>
          </cell>
          <cell r="F684">
            <v>0.89822612903533305</v>
          </cell>
          <cell r="G684">
            <v>0.10177387096466695</v>
          </cell>
          <cell r="H684">
            <v>0.115968529700036</v>
          </cell>
          <cell r="I684">
            <v>5.7984264850018001E-2</v>
          </cell>
          <cell r="J684">
            <v>1.7551980908599094</v>
          </cell>
          <cell r="K684">
            <v>8.5530000000000008</v>
          </cell>
        </row>
        <row r="685">
          <cell r="A685" t="str">
            <v>Scylla serrata</v>
          </cell>
          <cell r="B685">
            <v>0.3</v>
          </cell>
          <cell r="E685" t="str">
            <v>Fis-29810</v>
          </cell>
          <cell r="F685">
            <v>0.25994611079035002</v>
          </cell>
          <cell r="G685">
            <v>0.74005388920964998</v>
          </cell>
          <cell r="H685">
            <v>0.87342740434827404</v>
          </cell>
          <cell r="I685">
            <v>0.43671370217413702</v>
          </cell>
          <cell r="J685">
            <v>1.6945973655632125</v>
          </cell>
          <cell r="K685">
            <v>1364.0360000000001</v>
          </cell>
        </row>
        <row r="686">
          <cell r="A686" t="str">
            <v>Scyllarides latus</v>
          </cell>
          <cell r="B686">
            <v>0.3</v>
          </cell>
          <cell r="E686" t="str">
            <v>Fis-29882</v>
          </cell>
          <cell r="F686">
            <v>0.41070330264681998</v>
          </cell>
          <cell r="G686">
            <v>0.58929669735318002</v>
          </cell>
          <cell r="H686">
            <v>0.78972154050967402</v>
          </cell>
          <cell r="I686">
            <v>0.39486077025483701</v>
          </cell>
          <cell r="J686">
            <v>1.4924164205344002</v>
          </cell>
          <cell r="K686">
            <v>215.822</v>
          </cell>
        </row>
        <row r="687">
          <cell r="A687" t="str">
            <v>Sebastes aleutianus</v>
          </cell>
          <cell r="B687">
            <v>0.3</v>
          </cell>
          <cell r="E687" t="str">
            <v>Fis-29906</v>
          </cell>
          <cell r="F687">
            <v>0.53932407719934805</v>
          </cell>
          <cell r="G687">
            <v>0.46067592280065195</v>
          </cell>
          <cell r="H687">
            <v>0.53799399177876095</v>
          </cell>
          <cell r="I687">
            <v>0.26899699588938047</v>
          </cell>
          <cell r="J687">
            <v>1.712569024339943</v>
          </cell>
          <cell r="K687">
            <v>1165.3969999999999</v>
          </cell>
        </row>
        <row r="688">
          <cell r="A688" t="str">
            <v>Sebastes alutus</v>
          </cell>
          <cell r="B688">
            <v>0.3</v>
          </cell>
          <cell r="E688" t="str">
            <v>Fis-29908</v>
          </cell>
          <cell r="F688">
            <v>-0.24418896779035701</v>
          </cell>
          <cell r="G688">
            <v>1.244188967790357</v>
          </cell>
          <cell r="H688">
            <v>1.3397706083340899</v>
          </cell>
          <cell r="I688">
            <v>0.66988530416704495</v>
          </cell>
          <cell r="J688">
            <v>1.8573164093178878</v>
          </cell>
          <cell r="K688">
            <v>1072.567</v>
          </cell>
        </row>
        <row r="689">
          <cell r="A689" t="str">
            <v>Sebastes carnatus</v>
          </cell>
          <cell r="B689">
            <v>0.1</v>
          </cell>
          <cell r="E689" t="str">
            <v>Fis-29924</v>
          </cell>
          <cell r="F689">
            <v>0.54153227272511495</v>
          </cell>
          <cell r="G689">
            <v>0.45846772727488505</v>
          </cell>
          <cell r="H689">
            <v>0.89752373850445299</v>
          </cell>
          <cell r="I689">
            <v>0.4487618692522265</v>
          </cell>
          <cell r="J689">
            <v>1.0216280809214728</v>
          </cell>
          <cell r="K689">
            <v>37452.150999999998</v>
          </cell>
        </row>
        <row r="690">
          <cell r="A690" t="str">
            <v>Sebastes chlorostictus</v>
          </cell>
          <cell r="B690">
            <v>0.3</v>
          </cell>
          <cell r="E690" t="str">
            <v>Fis-29925</v>
          </cell>
          <cell r="F690">
            <v>0.44479141135101202</v>
          </cell>
          <cell r="G690">
            <v>0.55520858864898792</v>
          </cell>
          <cell r="H690">
            <v>0.78689630885932804</v>
          </cell>
          <cell r="I690">
            <v>0.39344815442966402</v>
          </cell>
          <cell r="J690">
            <v>1.4111353234171582</v>
          </cell>
          <cell r="K690">
            <v>147.55199999999999</v>
          </cell>
        </row>
        <row r="691">
          <cell r="A691" t="str">
            <v>Sebastes crameri</v>
          </cell>
          <cell r="B691">
            <v>0.3</v>
          </cell>
          <cell r="E691" t="str">
            <v>Fis-29945</v>
          </cell>
          <cell r="F691">
            <v>0.76474518658257695</v>
          </cell>
          <cell r="G691">
            <v>0.23525481341742305</v>
          </cell>
          <cell r="H691">
            <v>0.63937404952448196</v>
          </cell>
          <cell r="I691">
            <v>0.31968702476224098</v>
          </cell>
          <cell r="J691">
            <v>0.73589102839687592</v>
          </cell>
          <cell r="K691">
            <v>164705.508187253</v>
          </cell>
        </row>
        <row r="692">
          <cell r="A692" t="str">
            <v>Sebastes diploproa</v>
          </cell>
          <cell r="B692">
            <v>0.3</v>
          </cell>
          <cell r="E692" t="str">
            <v>Fis-29947</v>
          </cell>
          <cell r="F692">
            <v>0.31217255756254703</v>
          </cell>
          <cell r="G692">
            <v>0.68782744243745297</v>
          </cell>
          <cell r="H692">
            <v>0.79560046209755797</v>
          </cell>
          <cell r="I692">
            <v>0.39780023104877898</v>
          </cell>
          <cell r="J692">
            <v>1.7290775337762696</v>
          </cell>
          <cell r="K692">
            <v>818744.61640260799</v>
          </cell>
        </row>
        <row r="693">
          <cell r="A693" t="str">
            <v>Sebastes elongatus</v>
          </cell>
          <cell r="B693">
            <v>0.3</v>
          </cell>
          <cell r="E693" t="str">
            <v>Fis-29948</v>
          </cell>
          <cell r="F693">
            <v>0.65276453863549</v>
          </cell>
          <cell r="G693">
            <v>0.34723546136451</v>
          </cell>
          <cell r="H693">
            <v>0.452422651135791</v>
          </cell>
          <cell r="I693">
            <v>0.2262113255678955</v>
          </cell>
          <cell r="J693">
            <v>1.5350047593452172</v>
          </cell>
          <cell r="K693">
            <v>48039.122000000003</v>
          </cell>
        </row>
        <row r="694">
          <cell r="A694" t="str">
            <v>Sebastes entomelas</v>
          </cell>
          <cell r="B694">
            <v>0.3</v>
          </cell>
          <cell r="E694" t="str">
            <v>Fis-30013</v>
          </cell>
          <cell r="F694">
            <v>0.82103511166089704</v>
          </cell>
          <cell r="G694">
            <v>0.17896488833910296</v>
          </cell>
          <cell r="H694">
            <v>0.42288489683152802</v>
          </cell>
          <cell r="I694">
            <v>0.21144244841576401</v>
          </cell>
          <cell r="J694">
            <v>0.84640000000000137</v>
          </cell>
          <cell r="K694">
            <v>42663.06</v>
          </cell>
        </row>
        <row r="695">
          <cell r="A695" t="str">
            <v>Sebastes flavidus</v>
          </cell>
          <cell r="B695">
            <v>0.3</v>
          </cell>
          <cell r="E695" t="str">
            <v>Fis-30031</v>
          </cell>
          <cell r="F695">
            <v>8.3235934815203305E-2</v>
          </cell>
          <cell r="G695">
            <v>0.91676406518479669</v>
          </cell>
          <cell r="H695">
            <v>0.91676791773357602</v>
          </cell>
          <cell r="I695">
            <v>0.45838395886678801</v>
          </cell>
          <cell r="J695">
            <v>1.9999915953673666</v>
          </cell>
          <cell r="K695">
            <v>36.625</v>
          </cell>
        </row>
        <row r="696">
          <cell r="A696" t="str">
            <v>Sebastes goodei</v>
          </cell>
          <cell r="B696">
            <v>0.3</v>
          </cell>
          <cell r="E696" t="str">
            <v>Fis-30039</v>
          </cell>
          <cell r="F696">
            <v>0.123538479694835</v>
          </cell>
          <cell r="G696">
            <v>0.876461520305165</v>
          </cell>
          <cell r="H696">
            <v>0.997582629085768</v>
          </cell>
          <cell r="I696">
            <v>0.498791314542884</v>
          </cell>
          <cell r="J696">
            <v>1.7571707741310529</v>
          </cell>
          <cell r="K696">
            <v>144.613</v>
          </cell>
        </row>
        <row r="697">
          <cell r="A697" t="str">
            <v>Sebastes jordani</v>
          </cell>
          <cell r="B697">
            <v>0.3</v>
          </cell>
          <cell r="E697" t="str">
            <v>Fis-30094</v>
          </cell>
          <cell r="F697">
            <v>0.16777264789394</v>
          </cell>
          <cell r="G697">
            <v>0.83222735210606003</v>
          </cell>
          <cell r="H697">
            <v>0.87917330623724599</v>
          </cell>
          <cell r="I697">
            <v>0.43958665311862299</v>
          </cell>
          <cell r="J697">
            <v>1.893204323201966</v>
          </cell>
          <cell r="K697">
            <v>14.484</v>
          </cell>
        </row>
        <row r="698">
          <cell r="A698" t="str">
            <v>Sebastes melanops</v>
          </cell>
          <cell r="B698">
            <v>0.3</v>
          </cell>
          <cell r="E698" t="str">
            <v>Fis-30225</v>
          </cell>
          <cell r="F698">
            <v>0.57402626409872404</v>
          </cell>
          <cell r="G698">
            <v>0.42597373590127596</v>
          </cell>
          <cell r="H698">
            <v>0.42702489284046302</v>
          </cell>
          <cell r="I698">
            <v>0.21351244642023151</v>
          </cell>
          <cell r="J698">
            <v>1.9950768353001858</v>
          </cell>
          <cell r="K698">
            <v>64.432000000000002</v>
          </cell>
        </row>
        <row r="699">
          <cell r="A699" t="str">
            <v>Sebastes melanostomus</v>
          </cell>
          <cell r="B699">
            <v>0.3</v>
          </cell>
          <cell r="E699" t="str">
            <v>Fis-30226</v>
          </cell>
          <cell r="F699">
            <v>0.46651677187875901</v>
          </cell>
          <cell r="G699">
            <v>0.53348322812124094</v>
          </cell>
          <cell r="H699">
            <v>0.63611275595369399</v>
          </cell>
          <cell r="I699">
            <v>0.31805637797684699</v>
          </cell>
          <cell r="J699">
            <v>1.6773228429334499</v>
          </cell>
          <cell r="K699">
            <v>295.71499999999997</v>
          </cell>
        </row>
        <row r="700">
          <cell r="A700" t="str">
            <v>Sebastes mystinus</v>
          </cell>
          <cell r="B700">
            <v>0.3</v>
          </cell>
          <cell r="E700" t="str">
            <v>Fis-30234</v>
          </cell>
          <cell r="F700">
            <v>0.66387412939705703</v>
          </cell>
          <cell r="G700">
            <v>0.33612587060294297</v>
          </cell>
          <cell r="H700">
            <v>0.40471725129931202</v>
          </cell>
          <cell r="I700">
            <v>0.20235862564965601</v>
          </cell>
          <cell r="J700">
            <v>1.6610404894964967</v>
          </cell>
          <cell r="K700">
            <v>63.860999999999997</v>
          </cell>
        </row>
        <row r="701">
          <cell r="A701" t="str">
            <v>Sebastes paucispinis</v>
          </cell>
          <cell r="B701">
            <v>0.3</v>
          </cell>
          <cell r="E701" t="str">
            <v>Fis-30241</v>
          </cell>
          <cell r="F701">
            <v>0.76229234143706104</v>
          </cell>
          <cell r="G701">
            <v>0.23770765856293896</v>
          </cell>
          <cell r="H701">
            <v>0.31332214361881</v>
          </cell>
          <cell r="I701">
            <v>0.156661071809405</v>
          </cell>
          <cell r="J701">
            <v>1.5173371139202714</v>
          </cell>
          <cell r="K701">
            <v>10.753</v>
          </cell>
        </row>
        <row r="702">
          <cell r="A702" t="str">
            <v>Sebastes pinniger</v>
          </cell>
          <cell r="B702">
            <v>0.3</v>
          </cell>
          <cell r="E702" t="str">
            <v>Fis-30247</v>
          </cell>
          <cell r="F702">
            <v>0.81770037078064906</v>
          </cell>
          <cell r="G702">
            <v>0.18229962921935094</v>
          </cell>
          <cell r="H702">
            <v>0.42355861807470002</v>
          </cell>
          <cell r="I702">
            <v>0.21177930903735001</v>
          </cell>
          <cell r="J702">
            <v>0.86080000000000023</v>
          </cell>
          <cell r="K702">
            <v>2808.797</v>
          </cell>
        </row>
        <row r="703">
          <cell r="A703" t="str">
            <v>Sebastes polyspinis</v>
          </cell>
          <cell r="B703">
            <v>0.3</v>
          </cell>
          <cell r="E703" t="str">
            <v>Fis-30290</v>
          </cell>
          <cell r="F703">
            <v>0.88419750713020895</v>
          </cell>
          <cell r="G703">
            <v>0.11580249286979105</v>
          </cell>
          <cell r="H703">
            <v>0.13797728571562901</v>
          </cell>
          <cell r="I703">
            <v>6.8988642857814503E-2</v>
          </cell>
          <cell r="J703">
            <v>1.6785732850037336</v>
          </cell>
          <cell r="K703">
            <v>193492.88572179401</v>
          </cell>
        </row>
        <row r="704">
          <cell r="A704" t="str">
            <v>Sebastes ruberrimus</v>
          </cell>
          <cell r="B704">
            <v>0.3</v>
          </cell>
          <cell r="E704" t="str">
            <v>Fis-30320</v>
          </cell>
          <cell r="F704">
            <v>0.62297724976409796</v>
          </cell>
          <cell r="G704">
            <v>0.37702275023590204</v>
          </cell>
          <cell r="H704">
            <v>0.65608553915006695</v>
          </cell>
          <cell r="I704">
            <v>0.32804276957503348</v>
          </cell>
          <cell r="J704">
            <v>1.1493097400815151</v>
          </cell>
          <cell r="K704">
            <v>10857.1361983885</v>
          </cell>
        </row>
        <row r="705">
          <cell r="A705" t="str">
            <v>Sebastes rufus</v>
          </cell>
          <cell r="B705">
            <v>0.3</v>
          </cell>
          <cell r="E705" t="str">
            <v>Fis-30321</v>
          </cell>
          <cell r="F705">
            <v>0.92417573913782103</v>
          </cell>
          <cell r="G705">
            <v>7.5824260862178972E-2</v>
          </cell>
          <cell r="H705">
            <v>0.189371280874572</v>
          </cell>
          <cell r="I705">
            <v>9.4685640437286001E-2</v>
          </cell>
          <cell r="J705">
            <v>0.80080000000000362</v>
          </cell>
          <cell r="K705">
            <v>14.619</v>
          </cell>
        </row>
        <row r="706">
          <cell r="A706" t="str">
            <v>Sebastes variabilis</v>
          </cell>
          <cell r="B706">
            <v>0.3</v>
          </cell>
          <cell r="E706" t="str">
            <v>Fis-30327</v>
          </cell>
          <cell r="F706">
            <v>0.88946856329336599</v>
          </cell>
          <cell r="G706">
            <v>0.11053143670663401</v>
          </cell>
          <cell r="H706">
            <v>0.215546642663969</v>
          </cell>
          <cell r="I706">
            <v>0.1077733213319845</v>
          </cell>
          <cell r="J706">
            <v>1.0255918193905653</v>
          </cell>
          <cell r="K706">
            <v>8.3040000000000003</v>
          </cell>
        </row>
        <row r="707">
          <cell r="A707" t="str">
            <v>Sebastolobus alascanus</v>
          </cell>
          <cell r="B707">
            <v>0.3</v>
          </cell>
          <cell r="E707" t="str">
            <v>Fis-30462</v>
          </cell>
          <cell r="F707">
            <v>0.83396561099222399</v>
          </cell>
          <cell r="G707">
            <v>0.16603438900777601</v>
          </cell>
          <cell r="H707">
            <v>0.76398857750247695</v>
          </cell>
          <cell r="I707">
            <v>0.38199428875123848</v>
          </cell>
          <cell r="J707">
            <v>0.4346514958392495</v>
          </cell>
          <cell r="K707">
            <v>25315.704000000002</v>
          </cell>
        </row>
        <row r="708">
          <cell r="A708" t="str">
            <v>Sebastolobus altivelis</v>
          </cell>
          <cell r="B708">
            <v>0.3</v>
          </cell>
          <cell r="E708" t="str">
            <v>Fis-30477</v>
          </cell>
          <cell r="F708">
            <v>0.74968316677477698</v>
          </cell>
          <cell r="G708">
            <v>0.25031683322522302</v>
          </cell>
          <cell r="H708">
            <v>0.29140159382026098</v>
          </cell>
          <cell r="I708">
            <v>0.14570079691013049</v>
          </cell>
          <cell r="J708">
            <v>1.7180196576386648</v>
          </cell>
          <cell r="K708">
            <v>30.36</v>
          </cell>
        </row>
        <row r="709">
          <cell r="A709" t="str">
            <v>Selar crumenophthalmus</v>
          </cell>
          <cell r="B709">
            <v>0.9</v>
          </cell>
          <cell r="E709" t="str">
            <v>Fis-30498</v>
          </cell>
          <cell r="F709">
            <v>0.95272175716419205</v>
          </cell>
          <cell r="G709">
            <v>4.7278242835807949E-2</v>
          </cell>
          <cell r="H709">
            <v>0.25968824207790397</v>
          </cell>
          <cell r="I709">
            <v>0.12984412103895199</v>
          </cell>
          <cell r="J709">
            <v>0.36411539049677061</v>
          </cell>
          <cell r="K709">
            <v>44406.854267034803</v>
          </cell>
        </row>
        <row r="710">
          <cell r="A710" t="str">
            <v>Selaroides leptolepis</v>
          </cell>
          <cell r="B710">
            <v>0.3</v>
          </cell>
          <cell r="E710" t="str">
            <v>Fis-30563</v>
          </cell>
          <cell r="F710">
            <v>0.97126384405765998</v>
          </cell>
          <cell r="G710">
            <v>2.8736155942340025E-2</v>
          </cell>
          <cell r="H710">
            <v>6.5698967507112294E-2</v>
          </cell>
          <cell r="I710">
            <v>3.2849483753556147E-2</v>
          </cell>
          <cell r="J710">
            <v>0.87478257369049728</v>
          </cell>
          <cell r="K710">
            <v>1503.0154567877</v>
          </cell>
        </row>
        <row r="711">
          <cell r="A711" t="str">
            <v>Selene dorsalis</v>
          </cell>
          <cell r="B711">
            <v>0.3</v>
          </cell>
          <cell r="E711" t="str">
            <v>Fis-30588</v>
          </cell>
          <cell r="F711">
            <v>0.65300900766906</v>
          </cell>
          <cell r="G711">
            <v>0.34699099233094</v>
          </cell>
          <cell r="H711">
            <v>0.39989801848608197</v>
          </cell>
          <cell r="I711">
            <v>0.19994900924304099</v>
          </cell>
          <cell r="J711">
            <v>1.7353974077919401</v>
          </cell>
          <cell r="K711">
            <v>6181.2190000000001</v>
          </cell>
        </row>
        <row r="712">
          <cell r="A712" t="str">
            <v>Selene peruviana</v>
          </cell>
          <cell r="B712">
            <v>0.3</v>
          </cell>
          <cell r="E712" t="str">
            <v>Fis-30592</v>
          </cell>
          <cell r="F712">
            <v>0.42018760233206598</v>
          </cell>
          <cell r="G712">
            <v>0.57981239766793402</v>
          </cell>
          <cell r="H712">
            <v>0.67429164644489303</v>
          </cell>
          <cell r="I712">
            <v>0.33714582322244652</v>
          </cell>
          <cell r="J712">
            <v>1.7197674054688725</v>
          </cell>
          <cell r="K712">
            <v>65232.720657446203</v>
          </cell>
        </row>
        <row r="713">
          <cell r="A713" t="str">
            <v>Selene setapinnis</v>
          </cell>
          <cell r="B713">
            <v>0.3</v>
          </cell>
          <cell r="E713" t="str">
            <v>Fis-30594</v>
          </cell>
          <cell r="F713">
            <v>-2.3715047513474901E-2</v>
          </cell>
          <cell r="G713">
            <v>1.0237150475134749</v>
          </cell>
          <cell r="H713">
            <v>1.19682864972589</v>
          </cell>
          <cell r="I713">
            <v>0.59841432486294499</v>
          </cell>
          <cell r="J713">
            <v>1.7107128037884731</v>
          </cell>
          <cell r="K713">
            <v>35622.834000000003</v>
          </cell>
        </row>
        <row r="714">
          <cell r="A714" t="str">
            <v>Semicossyphus pulcher</v>
          </cell>
          <cell r="B714">
            <v>0.3</v>
          </cell>
          <cell r="E714" t="str">
            <v>Fis-30595</v>
          </cell>
          <cell r="F714">
            <v>0.73131079646427699</v>
          </cell>
          <cell r="G714">
            <v>0.26868920353572301</v>
          </cell>
          <cell r="H714">
            <v>1.0691937002866501</v>
          </cell>
          <cell r="I714">
            <v>0.53459685014332503</v>
          </cell>
          <cell r="J714">
            <v>0.50260154631230547</v>
          </cell>
          <cell r="K714">
            <v>418784.45799999998</v>
          </cell>
        </row>
        <row r="715">
          <cell r="A715" t="str">
            <v>Sepia officinalis</v>
          </cell>
          <cell r="B715">
            <v>0.3</v>
          </cell>
          <cell r="E715" t="str">
            <v>Fis-30612</v>
          </cell>
          <cell r="F715">
            <v>0.145442079778211</v>
          </cell>
          <cell r="G715">
            <v>0.854557920221789</v>
          </cell>
          <cell r="H715">
            <v>0.901670616115539</v>
          </cell>
          <cell r="I715">
            <v>0.4508353080577695</v>
          </cell>
          <cell r="J715">
            <v>1.8954990990019951</v>
          </cell>
          <cell r="K715">
            <v>5165.1580000000004</v>
          </cell>
        </row>
        <row r="716">
          <cell r="A716" t="str">
            <v>Sepia pharaonis</v>
          </cell>
          <cell r="B716">
            <v>0.3</v>
          </cell>
          <cell r="E716" t="str">
            <v>Fis-30634</v>
          </cell>
          <cell r="F716">
            <v>1</v>
          </cell>
          <cell r="G716">
            <v>0</v>
          </cell>
          <cell r="H716">
            <v>9.2069720719453602E-2</v>
          </cell>
          <cell r="I716">
            <v>4.6034860359726801E-2</v>
          </cell>
          <cell r="J716">
            <v>0</v>
          </cell>
          <cell r="K716">
            <v>747.89550106198101</v>
          </cell>
        </row>
        <row r="717">
          <cell r="A717" t="str">
            <v>Sepioteuthis lessoniana</v>
          </cell>
          <cell r="B717">
            <v>0.3</v>
          </cell>
          <cell r="E717" t="str">
            <v>Fis-30639</v>
          </cell>
          <cell r="F717">
            <v>0.98375506469710305</v>
          </cell>
          <cell r="G717">
            <v>1.6244935302896946E-2</v>
          </cell>
          <cell r="H717">
            <v>8.4986528381246304E-2</v>
          </cell>
          <cell r="I717">
            <v>4.2493264190623152E-2</v>
          </cell>
          <cell r="J717">
            <v>0.38229436152569474</v>
          </cell>
          <cell r="K717">
            <v>1576.1810910372801</v>
          </cell>
        </row>
        <row r="718">
          <cell r="A718" t="str">
            <v>Seriola dumerili</v>
          </cell>
          <cell r="B718">
            <v>0.3</v>
          </cell>
          <cell r="E718" t="str">
            <v>Fis-30643</v>
          </cell>
          <cell r="F718">
            <v>0.948765974162879</v>
          </cell>
          <cell r="G718">
            <v>5.1234025837121E-2</v>
          </cell>
          <cell r="H718">
            <v>0.10601111416887</v>
          </cell>
          <cell r="I718">
            <v>5.3005557084435002E-2</v>
          </cell>
          <cell r="J718">
            <v>0.96657838640405103</v>
          </cell>
          <cell r="K718">
            <v>858.42018550158696</v>
          </cell>
        </row>
        <row r="719">
          <cell r="A719" t="str">
            <v>Seriola lalandi</v>
          </cell>
          <cell r="B719">
            <v>0.3</v>
          </cell>
          <cell r="E719" t="str">
            <v>Fis-30649</v>
          </cell>
          <cell r="F719">
            <v>0.18040922851847099</v>
          </cell>
          <cell r="G719">
            <v>0.81959077148152903</v>
          </cell>
          <cell r="H719">
            <v>0.87416006512604805</v>
          </cell>
          <cell r="I719">
            <v>0.43708003256302402</v>
          </cell>
          <cell r="J719">
            <v>1.8751503395739075</v>
          </cell>
          <cell r="K719">
            <v>26.890999999999998</v>
          </cell>
        </row>
        <row r="720">
          <cell r="A720" t="str">
            <v>Seriola rivoliana</v>
          </cell>
          <cell r="B720">
            <v>0.9</v>
          </cell>
          <cell r="E720" t="str">
            <v>Fis-30676</v>
          </cell>
          <cell r="F720">
            <v>0.78211319311608996</v>
          </cell>
          <cell r="G720">
            <v>0.21788680688391004</v>
          </cell>
          <cell r="H720">
            <v>0.26328240494760902</v>
          </cell>
          <cell r="I720">
            <v>0.13164120247380451</v>
          </cell>
          <cell r="J720">
            <v>1.6551566135022786</v>
          </cell>
          <cell r="K720">
            <v>2.3460000000000001</v>
          </cell>
        </row>
        <row r="721">
          <cell r="A721" t="str">
            <v>Seriolella brama</v>
          </cell>
          <cell r="B721">
            <v>0.3</v>
          </cell>
          <cell r="E721" t="str">
            <v>Fis-30680</v>
          </cell>
          <cell r="F721">
            <v>0.23885050896795801</v>
          </cell>
          <cell r="G721">
            <v>0.76114949103204199</v>
          </cell>
          <cell r="H721">
            <v>0.80439329476236199</v>
          </cell>
          <cell r="I721">
            <v>0.40219664738118099</v>
          </cell>
          <cell r="J721">
            <v>1.8924809443045014</v>
          </cell>
          <cell r="K721">
            <v>1948.0219999999999</v>
          </cell>
        </row>
        <row r="722">
          <cell r="A722" t="str">
            <v>Seriolella caerulea</v>
          </cell>
          <cell r="B722">
            <v>0.3</v>
          </cell>
          <cell r="E722" t="str">
            <v>Fis-30712</v>
          </cell>
          <cell r="F722">
            <v>0.83560832258648399</v>
          </cell>
          <cell r="G722">
            <v>0.16439167741351601</v>
          </cell>
          <cell r="H722">
            <v>0.47235649380292899</v>
          </cell>
          <cell r="I722">
            <v>0.23617824690146449</v>
          </cell>
          <cell r="J722">
            <v>0.69604918983966191</v>
          </cell>
          <cell r="K722">
            <v>51.725000000000001</v>
          </cell>
        </row>
        <row r="723">
          <cell r="A723" t="str">
            <v>Seriolella porosa</v>
          </cell>
          <cell r="B723">
            <v>0.3</v>
          </cell>
          <cell r="E723" t="str">
            <v>Fis-30713</v>
          </cell>
          <cell r="F723">
            <v>0.60988854578530505</v>
          </cell>
          <cell r="G723">
            <v>0.39011145421469495</v>
          </cell>
          <cell r="H723">
            <v>0.47235649380292899</v>
          </cell>
          <cell r="I723">
            <v>0.23617824690146449</v>
          </cell>
          <cell r="J723">
            <v>1.6517670841102172</v>
          </cell>
          <cell r="K723">
            <v>4.4359999999999999</v>
          </cell>
        </row>
        <row r="724">
          <cell r="A724" t="str">
            <v>Seriolella punctata</v>
          </cell>
          <cell r="B724">
            <v>0.9</v>
          </cell>
          <cell r="E724" t="str">
            <v>Fis-30731</v>
          </cell>
          <cell r="F724">
            <v>0.208248851364284</v>
          </cell>
          <cell r="G724">
            <v>0.79175114863571605</v>
          </cell>
          <cell r="H724">
            <v>0.83623135730018705</v>
          </cell>
          <cell r="I724">
            <v>0.41811567865009353</v>
          </cell>
          <cell r="J724">
            <v>1.893617458192246</v>
          </cell>
          <cell r="K724">
            <v>102.241</v>
          </cell>
        </row>
        <row r="725">
          <cell r="A725" t="str">
            <v>Seriolina nigrofasciata</v>
          </cell>
          <cell r="B725">
            <v>0.3</v>
          </cell>
          <cell r="E725" t="str">
            <v>Fis-30734</v>
          </cell>
          <cell r="F725">
            <v>0.51578281322144703</v>
          </cell>
          <cell r="G725">
            <v>0.48421718677855297</v>
          </cell>
          <cell r="H725">
            <v>0.58543545433187305</v>
          </cell>
          <cell r="I725">
            <v>0.29271772716593653</v>
          </cell>
          <cell r="J725">
            <v>1.6542120337797608</v>
          </cell>
          <cell r="K725">
            <v>573.40099999999995</v>
          </cell>
        </row>
        <row r="726">
          <cell r="A726" t="str">
            <v>Serranus cabrilla</v>
          </cell>
          <cell r="B726">
            <v>0.3</v>
          </cell>
          <cell r="E726" t="str">
            <v>Fis-30742</v>
          </cell>
          <cell r="F726">
            <v>0.91214839939435</v>
          </cell>
          <cell r="G726">
            <v>8.7851600605650004E-2</v>
          </cell>
          <cell r="H726">
            <v>0.58327868225301704</v>
          </cell>
          <cell r="I726">
            <v>0.29163934112650852</v>
          </cell>
          <cell r="J726">
            <v>0.30123370964393098</v>
          </cell>
          <cell r="K726">
            <v>3702408.9509999999</v>
          </cell>
        </row>
        <row r="727">
          <cell r="A727" t="str">
            <v>Sicyonia brevirostris</v>
          </cell>
          <cell r="B727">
            <v>0.3</v>
          </cell>
          <cell r="E727" t="str">
            <v>Fis-30751</v>
          </cell>
          <cell r="F727">
            <v>0.753992829627809</v>
          </cell>
          <cell r="G727">
            <v>0.246007170372191</v>
          </cell>
          <cell r="H727">
            <v>0.64467287833383402</v>
          </cell>
          <cell r="I727">
            <v>0.32233643916691701</v>
          </cell>
          <cell r="J727">
            <v>0.76319999999999977</v>
          </cell>
          <cell r="K727">
            <v>234.41499999999999</v>
          </cell>
        </row>
        <row r="728">
          <cell r="A728" t="str">
            <v>Sicyonia ingentis</v>
          </cell>
          <cell r="B728">
            <v>0.3</v>
          </cell>
          <cell r="E728" t="str">
            <v>Fis-30758</v>
          </cell>
          <cell r="F728">
            <v>0.92572599104690101</v>
          </cell>
          <cell r="G728">
            <v>7.4274008953098991E-2</v>
          </cell>
          <cell r="H728">
            <v>0.213571268237159</v>
          </cell>
          <cell r="I728">
            <v>0.1067856341185795</v>
          </cell>
          <cell r="J728">
            <v>0.69554308092249417</v>
          </cell>
          <cell r="K728">
            <v>11660.709000000001</v>
          </cell>
        </row>
        <row r="729">
          <cell r="A729" t="str">
            <v>Siliqua patula</v>
          </cell>
          <cell r="B729">
            <v>0.1</v>
          </cell>
          <cell r="E729" t="str">
            <v>Fis-30880</v>
          </cell>
          <cell r="F729">
            <v>0.73452108607711197</v>
          </cell>
          <cell r="G729">
            <v>0.26547891392288803</v>
          </cell>
          <cell r="H729">
            <v>0.29944967855764798</v>
          </cell>
          <cell r="I729">
            <v>0.14972483927882399</v>
          </cell>
          <cell r="J729">
            <v>1.7731120313878037</v>
          </cell>
          <cell r="K729">
            <v>27.837</v>
          </cell>
        </row>
        <row r="730">
          <cell r="A730" t="str">
            <v>Sillago sihama</v>
          </cell>
          <cell r="B730">
            <v>0.3</v>
          </cell>
          <cell r="E730" t="str">
            <v>Fis-30888</v>
          </cell>
          <cell r="F730">
            <v>0.98230923966202799</v>
          </cell>
          <cell r="G730">
            <v>1.7690760337972011E-2</v>
          </cell>
          <cell r="H730">
            <v>5.3935244932841603E-2</v>
          </cell>
          <cell r="I730">
            <v>2.6967622466420801E-2</v>
          </cell>
          <cell r="J730">
            <v>0.6559999999999987</v>
          </cell>
          <cell r="K730">
            <v>1671.3830110121</v>
          </cell>
        </row>
        <row r="731">
          <cell r="A731" t="str">
            <v>Solea senegalensis</v>
          </cell>
          <cell r="B731">
            <v>0.3</v>
          </cell>
          <cell r="E731" t="str">
            <v>Fis-30889</v>
          </cell>
          <cell r="F731">
            <v>0.98840219451436195</v>
          </cell>
          <cell r="G731">
            <v>1.1597805485638046E-2</v>
          </cell>
          <cell r="H731">
            <v>9.3530689400310202E-2</v>
          </cell>
          <cell r="I731">
            <v>4.6765344700155101E-2</v>
          </cell>
          <cell r="J731">
            <v>0.24799999999999106</v>
          </cell>
          <cell r="K731">
            <v>2360.4676651403802</v>
          </cell>
        </row>
        <row r="732">
          <cell r="A732" t="str">
            <v>Solea solea</v>
          </cell>
          <cell r="B732">
            <v>0.3</v>
          </cell>
          <cell r="E732" t="str">
            <v>Fis-30916</v>
          </cell>
          <cell r="F732">
            <v>0.79751279177126</v>
          </cell>
          <cell r="G732">
            <v>0.20248720822874</v>
          </cell>
          <cell r="H732">
            <v>0.41498207053367198</v>
          </cell>
          <cell r="I732">
            <v>0.20749103526683599</v>
          </cell>
          <cell r="J732">
            <v>0.9758841290099064</v>
          </cell>
          <cell r="K732">
            <v>29871.536</v>
          </cell>
        </row>
        <row r="733">
          <cell r="A733" t="str">
            <v>Solenocera agassizii</v>
          </cell>
          <cell r="B733">
            <v>0.3</v>
          </cell>
          <cell r="E733" t="str">
            <v>Fis-30988</v>
          </cell>
          <cell r="F733">
            <v>0.35569910310751801</v>
          </cell>
          <cell r="G733">
            <v>0.64430089689248193</v>
          </cell>
          <cell r="H733">
            <v>0.68111288832255801</v>
          </cell>
          <cell r="I733">
            <v>0.340556444161279</v>
          </cell>
          <cell r="J733">
            <v>1.8919063431005203</v>
          </cell>
          <cell r="K733">
            <v>46.354999999999997</v>
          </cell>
        </row>
        <row r="734">
          <cell r="A734" t="str">
            <v>Sparidentex hasta</v>
          </cell>
          <cell r="B734">
            <v>0.3</v>
          </cell>
          <cell r="E734" t="str">
            <v>Fis-31013</v>
          </cell>
          <cell r="F734">
            <v>0.841823219141694</v>
          </cell>
          <cell r="G734">
            <v>0.158176780858306</v>
          </cell>
          <cell r="H734">
            <v>0.37850837500801299</v>
          </cell>
          <cell r="I734">
            <v>0.18925418750400649</v>
          </cell>
          <cell r="J734">
            <v>0.83579012408883901</v>
          </cell>
          <cell r="K734">
            <v>1096.798</v>
          </cell>
        </row>
        <row r="735">
          <cell r="A735" t="str">
            <v>Sparisoma cretense</v>
          </cell>
          <cell r="B735">
            <v>0.3</v>
          </cell>
          <cell r="E735" t="str">
            <v>Fis-31047</v>
          </cell>
          <cell r="F735">
            <v>0.55194510843347999</v>
          </cell>
          <cell r="G735">
            <v>0.44805489156652001</v>
          </cell>
          <cell r="H735">
            <v>0.55321075427237199</v>
          </cell>
          <cell r="I735">
            <v>0.27660537713618599</v>
          </cell>
          <cell r="J735">
            <v>1.6198343510362101</v>
          </cell>
          <cell r="K735">
            <v>125.949</v>
          </cell>
        </row>
        <row r="736">
          <cell r="A736" t="str">
            <v>Sparus aurata</v>
          </cell>
          <cell r="B736">
            <v>0.3</v>
          </cell>
          <cell r="E736" t="str">
            <v>Fis-31073</v>
          </cell>
          <cell r="F736">
            <v>0.96969001517494202</v>
          </cell>
          <cell r="G736">
            <v>3.0309984825057978E-2</v>
          </cell>
          <cell r="H736">
            <v>0.114476780594699</v>
          </cell>
          <cell r="I736">
            <v>5.7238390297349499E-2</v>
          </cell>
          <cell r="J736">
            <v>0.52953943441804863</v>
          </cell>
          <cell r="K736">
            <v>1980.5540000000001</v>
          </cell>
        </row>
        <row r="737">
          <cell r="A737" t="str">
            <v>Sphyraena barracuda</v>
          </cell>
          <cell r="B737">
            <v>0.3</v>
          </cell>
          <cell r="E737" t="str">
            <v>Fis-31106</v>
          </cell>
          <cell r="F737">
            <v>0.434987174443006</v>
          </cell>
          <cell r="G737">
            <v>0.56501282555699395</v>
          </cell>
          <cell r="H737">
            <v>0.59758090827806398</v>
          </cell>
          <cell r="I737">
            <v>0.29879045413903199</v>
          </cell>
          <cell r="J737">
            <v>1.8910002569696702</v>
          </cell>
          <cell r="K737">
            <v>210.00299999999999</v>
          </cell>
        </row>
        <row r="738">
          <cell r="A738" t="str">
            <v>Sphyraena jello</v>
          </cell>
          <cell r="B738">
            <v>0.3</v>
          </cell>
          <cell r="E738" t="str">
            <v>Fis-31150</v>
          </cell>
          <cell r="F738">
            <v>0.65326844627198</v>
          </cell>
          <cell r="G738">
            <v>0.34673155372802</v>
          </cell>
          <cell r="H738">
            <v>0.43140925150778298</v>
          </cell>
          <cell r="I738">
            <v>0.21570462575389149</v>
          </cell>
          <cell r="J738">
            <v>1.607436801673525</v>
          </cell>
          <cell r="K738">
            <v>1714.2049999999999</v>
          </cell>
        </row>
        <row r="739">
          <cell r="A739" t="str">
            <v>Sphyraena obtusata</v>
          </cell>
          <cell r="B739">
            <v>0.3</v>
          </cell>
          <cell r="E739" t="str">
            <v>Fis-31165</v>
          </cell>
          <cell r="F739">
            <v>0.498238197047769</v>
          </cell>
          <cell r="G739">
            <v>0.50176180295223105</v>
          </cell>
          <cell r="H739">
            <v>0.58638658476558603</v>
          </cell>
          <cell r="I739">
            <v>0.29319329238279301</v>
          </cell>
          <cell r="J739">
            <v>1.7113686294607691</v>
          </cell>
          <cell r="K739">
            <v>1530.4290000000001</v>
          </cell>
        </row>
        <row r="740">
          <cell r="A740" t="str">
            <v>Sphyraena sphyraena</v>
          </cell>
          <cell r="B740">
            <v>0.3</v>
          </cell>
          <cell r="E740" t="str">
            <v>Fis-31236</v>
          </cell>
          <cell r="F740">
            <v>0.889045668729736</v>
          </cell>
          <cell r="G740">
            <v>0.110954331270264</v>
          </cell>
          <cell r="H740">
            <v>0.40259191317221898</v>
          </cell>
          <cell r="I740">
            <v>0.20129595658610949</v>
          </cell>
          <cell r="J740">
            <v>0.55120000000000224</v>
          </cell>
          <cell r="K740">
            <v>102.812720537522</v>
          </cell>
        </row>
        <row r="741">
          <cell r="A741" t="str">
            <v>Sphyrna lewini</v>
          </cell>
          <cell r="B741">
            <v>0.9</v>
          </cell>
          <cell r="E741" t="str">
            <v>Fis-31366</v>
          </cell>
          <cell r="F741">
            <v>0.73776232008750298</v>
          </cell>
          <cell r="G741">
            <v>0.26223767991249702</v>
          </cell>
          <cell r="H741">
            <v>0.281875190746253</v>
          </cell>
          <cell r="I741">
            <v>0.1409375953731265</v>
          </cell>
          <cell r="J741">
            <v>1.8606652058894118</v>
          </cell>
          <cell r="K741">
            <v>270721.65820602898</v>
          </cell>
        </row>
        <row r="742">
          <cell r="A742" t="str">
            <v>Sphyrna zygaena</v>
          </cell>
          <cell r="B742">
            <v>0.9</v>
          </cell>
          <cell r="E742" t="str">
            <v>Fis-31420</v>
          </cell>
          <cell r="F742">
            <v>0.50100126400982703</v>
          </cell>
          <cell r="G742">
            <v>0.49899873599017297</v>
          </cell>
          <cell r="H742">
            <v>0.57274067818011698</v>
          </cell>
          <cell r="I742">
            <v>0.28637033909005849</v>
          </cell>
          <cell r="J742">
            <v>1.7424944831079261</v>
          </cell>
          <cell r="K742">
            <v>50.256</v>
          </cell>
        </row>
        <row r="743">
          <cell r="A743" t="str">
            <v>Spicara maena</v>
          </cell>
          <cell r="B743">
            <v>0.3</v>
          </cell>
          <cell r="E743" t="str">
            <v>Fis-31463</v>
          </cell>
          <cell r="F743">
            <v>0.70447819803732403</v>
          </cell>
          <cell r="G743">
            <v>0.29552180196267597</v>
          </cell>
          <cell r="H743">
            <v>0.37728597599626801</v>
          </cell>
          <cell r="I743">
            <v>0.188642987998134</v>
          </cell>
          <cell r="J743">
            <v>1.5665665874927679</v>
          </cell>
          <cell r="K743">
            <v>509.41</v>
          </cell>
        </row>
        <row r="744">
          <cell r="A744" t="str">
            <v>Spisula solida</v>
          </cell>
          <cell r="B744">
            <v>0.1</v>
          </cell>
          <cell r="E744" t="str">
            <v>Fis-31544</v>
          </cell>
          <cell r="F744">
            <v>-5.8441444652829397E-2</v>
          </cell>
          <cell r="G744">
            <v>1.0584414446528294</v>
          </cell>
          <cell r="H744">
            <v>1.48856611806973</v>
          </cell>
          <cell r="I744">
            <v>0.74428305903486502</v>
          </cell>
          <cell r="J744">
            <v>1.4220953060860251</v>
          </cell>
          <cell r="K744">
            <v>5.3540000000000001</v>
          </cell>
        </row>
        <row r="745">
          <cell r="A745" t="str">
            <v>Spisula solidissima</v>
          </cell>
          <cell r="B745">
            <v>0.1</v>
          </cell>
          <cell r="E745" t="str">
            <v>Fis-31592</v>
          </cell>
          <cell r="F745">
            <v>0.95676518980499903</v>
          </cell>
          <cell r="G745">
            <v>4.3234810195000972E-2</v>
          </cell>
          <cell r="H745">
            <v>0.100733481349024</v>
          </cell>
          <cell r="I745">
            <v>5.0366740674512002E-2</v>
          </cell>
          <cell r="J745">
            <v>0.85839999999999739</v>
          </cell>
          <cell r="K745">
            <v>1705.5830000000001</v>
          </cell>
        </row>
        <row r="746">
          <cell r="A746" t="str">
            <v>Spondyliosoma cantharus</v>
          </cell>
          <cell r="B746">
            <v>0.3</v>
          </cell>
          <cell r="E746" t="str">
            <v>Fis-31596</v>
          </cell>
          <cell r="F746">
            <v>0.92598427447259002</v>
          </cell>
          <cell r="G746">
            <v>7.4015725527409981E-2</v>
          </cell>
          <cell r="H746">
            <v>0.14546519033129299</v>
          </cell>
          <cell r="I746">
            <v>7.2732595165646494E-2</v>
          </cell>
          <cell r="J746">
            <v>1.0176417513886475</v>
          </cell>
          <cell r="K746">
            <v>8044.3130000000001</v>
          </cell>
        </row>
        <row r="747">
          <cell r="A747" t="str">
            <v>Sprattus fuegensis</v>
          </cell>
          <cell r="B747">
            <v>0.3</v>
          </cell>
          <cell r="E747" t="str">
            <v>Fis-31597</v>
          </cell>
          <cell r="F747">
            <v>0.95169068458847506</v>
          </cell>
          <cell r="G747">
            <v>4.8309315411524945E-2</v>
          </cell>
          <cell r="H747">
            <v>0.132863903772071</v>
          </cell>
          <cell r="I747">
            <v>6.6431951886035498E-2</v>
          </cell>
          <cell r="J747">
            <v>0.72719999999999896</v>
          </cell>
          <cell r="K747">
            <v>22.468</v>
          </cell>
        </row>
        <row r="748">
          <cell r="A748" t="str">
            <v>Sprattus sprattus</v>
          </cell>
          <cell r="B748">
            <v>0.9</v>
          </cell>
          <cell r="E748" t="str">
            <v>Fis-31602</v>
          </cell>
          <cell r="F748">
            <v>0.95396173701342601</v>
          </cell>
          <cell r="G748">
            <v>4.6038262986573986E-2</v>
          </cell>
          <cell r="H748">
            <v>9.0007323203269193E-2</v>
          </cell>
          <cell r="I748">
            <v>4.5003661601634597E-2</v>
          </cell>
          <cell r="J748">
            <v>1.0229892712752469</v>
          </cell>
          <cell r="K748">
            <v>1852.4680000000001</v>
          </cell>
        </row>
        <row r="749">
          <cell r="A749" t="str">
            <v>Squalus acanthias</v>
          </cell>
          <cell r="B749">
            <v>0.9</v>
          </cell>
          <cell r="E749" t="str">
            <v>Fis-31641</v>
          </cell>
          <cell r="F749">
            <v>0.72312982637777501</v>
          </cell>
          <cell r="G749">
            <v>0.27687017362222499</v>
          </cell>
          <cell r="H749">
            <v>0.31733996448468499</v>
          </cell>
          <cell r="I749">
            <v>0.15866998224234249</v>
          </cell>
          <cell r="J749">
            <v>1.7449436226655084</v>
          </cell>
          <cell r="K749">
            <v>248.93600000000001</v>
          </cell>
        </row>
        <row r="750">
          <cell r="A750" t="str">
            <v>Squalus suckleyi</v>
          </cell>
          <cell r="B750">
            <v>0.9</v>
          </cell>
          <cell r="E750" t="str">
            <v>Fis-31823</v>
          </cell>
          <cell r="F750">
            <v>0.63257880737904404</v>
          </cell>
          <cell r="G750">
            <v>0.36742119262095596</v>
          </cell>
          <cell r="H750">
            <v>0.44923094469957597</v>
          </cell>
          <cell r="I750">
            <v>0.22461547234978799</v>
          </cell>
          <cell r="J750">
            <v>1.635778643284111</v>
          </cell>
          <cell r="K750">
            <v>19.669</v>
          </cell>
        </row>
        <row r="751">
          <cell r="A751" t="str">
            <v>Squatina argentina</v>
          </cell>
          <cell r="B751">
            <v>0.3</v>
          </cell>
          <cell r="E751" t="str">
            <v>Fis-32096</v>
          </cell>
          <cell r="F751">
            <v>0.74367853547176099</v>
          </cell>
          <cell r="G751">
            <v>0.25632146452823901</v>
          </cell>
          <cell r="H751">
            <v>0.344671763342559</v>
          </cell>
          <cell r="I751">
            <v>0.1723358816712795</v>
          </cell>
          <cell r="J751">
            <v>1.4873366013071905</v>
          </cell>
          <cell r="K751">
            <v>0.253</v>
          </cell>
        </row>
        <row r="752">
          <cell r="A752" t="str">
            <v>Squatina californica</v>
          </cell>
          <cell r="B752">
            <v>0.3</v>
          </cell>
          <cell r="E752" t="str">
            <v>Fis-32146</v>
          </cell>
          <cell r="F752">
            <v>1</v>
          </cell>
          <cell r="G752">
            <v>0</v>
          </cell>
          <cell r="H752">
            <v>0.10431445032813</v>
          </cell>
          <cell r="I752">
            <v>5.2157225164064999E-2</v>
          </cell>
          <cell r="J752">
            <v>0</v>
          </cell>
          <cell r="K752">
            <v>2191.2757970243902</v>
          </cell>
        </row>
        <row r="753">
          <cell r="A753" t="str">
            <v>Squilla mantis</v>
          </cell>
          <cell r="B753">
            <v>0.1</v>
          </cell>
          <cell r="E753" t="str">
            <v>Fis-32220</v>
          </cell>
          <cell r="F753">
            <v>0.94675884883622097</v>
          </cell>
          <cell r="G753">
            <v>5.3241151163779032E-2</v>
          </cell>
          <cell r="H753">
            <v>0.109855615867993</v>
          </cell>
          <cell r="I753">
            <v>5.49278079339965E-2</v>
          </cell>
          <cell r="J753">
            <v>0.96929320805512165</v>
          </cell>
          <cell r="K753">
            <v>6297.7770571517503</v>
          </cell>
        </row>
        <row r="754">
          <cell r="A754" t="str">
            <v>Stenotomus chrysops</v>
          </cell>
          <cell r="B754">
            <v>0.3</v>
          </cell>
          <cell r="E754" t="str">
            <v>Fis-32313</v>
          </cell>
          <cell r="F754">
            <v>0.76581866153565503</v>
          </cell>
          <cell r="G754">
            <v>0.23418133846434497</v>
          </cell>
          <cell r="H754">
            <v>0.28129177422961898</v>
          </cell>
          <cell r="I754">
            <v>0.14064588711480949</v>
          </cell>
          <cell r="J754">
            <v>1.6650422082601131</v>
          </cell>
          <cell r="K754">
            <v>144.64099999999999</v>
          </cell>
        </row>
        <row r="755">
          <cell r="A755" t="str">
            <v>Stephanolepis cirrhifer</v>
          </cell>
          <cell r="B755">
            <v>0.3</v>
          </cell>
          <cell r="E755" t="str">
            <v>Fis-32352</v>
          </cell>
          <cell r="F755">
            <v>0.73227839079150403</v>
          </cell>
          <cell r="G755">
            <v>0.26772160920849597</v>
          </cell>
          <cell r="H755">
            <v>0.31733996448468499</v>
          </cell>
          <cell r="I755">
            <v>0.15866998224234249</v>
          </cell>
          <cell r="J755">
            <v>1.6872858080969273</v>
          </cell>
          <cell r="K755">
            <v>157.75399999999999</v>
          </cell>
        </row>
        <row r="756">
          <cell r="A756" t="str">
            <v>Stereolepis gigas</v>
          </cell>
          <cell r="B756">
            <v>0.3</v>
          </cell>
          <cell r="E756" t="str">
            <v>Fis-32704</v>
          </cell>
          <cell r="F756">
            <v>0.92059341489120505</v>
          </cell>
          <cell r="G756">
            <v>7.9406585108794947E-2</v>
          </cell>
          <cell r="H756">
            <v>0.17767849437121799</v>
          </cell>
          <cell r="I756">
            <v>8.8839247185608997E-2</v>
          </cell>
          <cell r="J756">
            <v>0.89382325519815931</v>
          </cell>
          <cell r="K756">
            <v>435.76100000000002</v>
          </cell>
        </row>
        <row r="757">
          <cell r="A757" t="str">
            <v>Stromateus brasiliensis</v>
          </cell>
          <cell r="B757">
            <v>0.9</v>
          </cell>
          <cell r="E757" t="str">
            <v>Fis-32753</v>
          </cell>
          <cell r="F757">
            <v>0.44257672095613898</v>
          </cell>
          <cell r="G757">
            <v>0.55742327904386102</v>
          </cell>
          <cell r="H757">
            <v>0.75663282345862903</v>
          </cell>
          <cell r="I757">
            <v>0.37831641172931452</v>
          </cell>
          <cell r="J757">
            <v>1.4734313970039912</v>
          </cell>
          <cell r="K757">
            <v>549.95899999999995</v>
          </cell>
        </row>
        <row r="758">
          <cell r="A758" t="str">
            <v>Stromateus fiatola</v>
          </cell>
          <cell r="B758">
            <v>0.9</v>
          </cell>
          <cell r="E758" t="str">
            <v>Fis-32806</v>
          </cell>
          <cell r="F758">
            <v>0.87367996131140302</v>
          </cell>
          <cell r="G758">
            <v>0.12632003868859698</v>
          </cell>
          <cell r="H758">
            <v>0.31898999668837602</v>
          </cell>
          <cell r="I758">
            <v>0.15949499834418801</v>
          </cell>
          <cell r="J758">
            <v>0.79200000000000048</v>
          </cell>
          <cell r="K758">
            <v>5089.3909999999996</v>
          </cell>
        </row>
        <row r="759">
          <cell r="A759" t="str">
            <v>Taractichthys steindachneri</v>
          </cell>
          <cell r="B759">
            <v>0.9</v>
          </cell>
          <cell r="E759" t="str">
            <v>Fis-32814</v>
          </cell>
          <cell r="F759">
            <v>0.701509015952687</v>
          </cell>
          <cell r="G759">
            <v>0.298490984047313</v>
          </cell>
          <cell r="H759">
            <v>0.35611936620412299</v>
          </cell>
          <cell r="I759">
            <v>0.17805968310206149</v>
          </cell>
          <cell r="J759">
            <v>1.6763535621717458</v>
          </cell>
          <cell r="K759">
            <v>2361.991</v>
          </cell>
        </row>
        <row r="760">
          <cell r="A760" t="str">
            <v>Tautoga onitis</v>
          </cell>
          <cell r="B760">
            <v>0.3</v>
          </cell>
          <cell r="E760" t="str">
            <v>Fis-32851</v>
          </cell>
          <cell r="F760">
            <v>0.850855244925946</v>
          </cell>
          <cell r="G760">
            <v>0.149144755074054</v>
          </cell>
          <cell r="H760">
            <v>0.17008345703677299</v>
          </cell>
          <cell r="I760">
            <v>8.5041728518386497E-2</v>
          </cell>
          <cell r="J760">
            <v>1.7537832035223517</v>
          </cell>
          <cell r="K760">
            <v>1684.3820000000001</v>
          </cell>
        </row>
        <row r="761">
          <cell r="A761" t="str">
            <v>Tautogolabrus adspersus</v>
          </cell>
          <cell r="B761">
            <v>0.3</v>
          </cell>
          <cell r="E761" t="str">
            <v>Fis-33029</v>
          </cell>
          <cell r="F761">
            <v>0.87017699368821999</v>
          </cell>
          <cell r="G761">
            <v>0.12982300631178001</v>
          </cell>
          <cell r="H761">
            <v>0.14038926660352899</v>
          </cell>
          <cell r="I761">
            <v>7.0194633301764495E-2</v>
          </cell>
          <cell r="J761">
            <v>1.8494719639559201</v>
          </cell>
          <cell r="K761">
            <v>26.358000000000001</v>
          </cell>
        </row>
        <row r="762">
          <cell r="A762" t="str">
            <v>Tenualosa ilisha</v>
          </cell>
          <cell r="B762">
            <v>0.9</v>
          </cell>
          <cell r="E762" t="str">
            <v>Fis-3310</v>
          </cell>
          <cell r="F762">
            <v>0.87800246344638799</v>
          </cell>
          <cell r="G762">
            <v>0.12199753655361201</v>
          </cell>
          <cell r="H762">
            <v>0.34564340353232098</v>
          </cell>
          <cell r="I762">
            <v>0.17282170176616049</v>
          </cell>
          <cell r="J762">
            <v>0.70591560728109815</v>
          </cell>
          <cell r="K762">
            <v>2744.1759999999999</v>
          </cell>
        </row>
        <row r="763">
          <cell r="A763" t="str">
            <v>Tenualosa toli</v>
          </cell>
          <cell r="B763">
            <v>0.3</v>
          </cell>
          <cell r="E763" t="str">
            <v>Fis-33717</v>
          </cell>
          <cell r="F763">
            <v>-0.18548888031984001</v>
          </cell>
          <cell r="G763">
            <v>1.18548888031984</v>
          </cell>
          <cell r="H763">
            <v>1.48856611806973</v>
          </cell>
          <cell r="I763">
            <v>0.74428305903486502</v>
          </cell>
          <cell r="J763">
            <v>1.5927930455075792</v>
          </cell>
          <cell r="K763">
            <v>682.82799999999997</v>
          </cell>
        </row>
        <row r="764">
          <cell r="A764" t="str">
            <v>Tetrapturus angustirostris</v>
          </cell>
          <cell r="B764">
            <v>0.9</v>
          </cell>
          <cell r="E764" t="str">
            <v>Fis-33842</v>
          </cell>
          <cell r="F764">
            <v>0.73614016275969596</v>
          </cell>
          <cell r="G764">
            <v>0.26385983724030404</v>
          </cell>
          <cell r="H764">
            <v>0.44644556622800802</v>
          </cell>
          <cell r="I764">
            <v>0.22322278311400401</v>
          </cell>
          <cell r="J764">
            <v>1.1820470722540268</v>
          </cell>
          <cell r="K764">
            <v>1019.817</v>
          </cell>
        </row>
        <row r="765">
          <cell r="A765" t="str">
            <v>Tetrapturus belone</v>
          </cell>
          <cell r="B765">
            <v>0.9</v>
          </cell>
          <cell r="E765" t="str">
            <v>Fis-34092</v>
          </cell>
          <cell r="F765">
            <v>0.81113412725324396</v>
          </cell>
          <cell r="G765">
            <v>0.18886587274675604</v>
          </cell>
          <cell r="H765">
            <v>0.38996031607273801</v>
          </cell>
          <cell r="I765">
            <v>0.19498015803636901</v>
          </cell>
          <cell r="J765">
            <v>0.96864149998035953</v>
          </cell>
          <cell r="K765">
            <v>277.685</v>
          </cell>
        </row>
        <row r="766">
          <cell r="A766" t="str">
            <v>Tetrapturus pfluegeri</v>
          </cell>
          <cell r="B766">
            <v>0.9</v>
          </cell>
          <cell r="E766" t="str">
            <v>Fis-35415</v>
          </cell>
          <cell r="F766">
            <v>0.52524868026784799</v>
          </cell>
          <cell r="G766">
            <v>0.47475131973215201</v>
          </cell>
          <cell r="H766">
            <v>0.58543545433187305</v>
          </cell>
          <cell r="I766">
            <v>0.29271772716593653</v>
          </cell>
          <cell r="J766">
            <v>1.6218741663808556</v>
          </cell>
          <cell r="K766">
            <v>6.6109999999999998</v>
          </cell>
        </row>
        <row r="767">
          <cell r="A767" t="str">
            <v>Thelenota ananas</v>
          </cell>
          <cell r="B767">
            <v>0.1</v>
          </cell>
          <cell r="E767" t="str">
            <v>Fis-35417</v>
          </cell>
          <cell r="F767">
            <v>0.85371664289274296</v>
          </cell>
          <cell r="G767">
            <v>0.14628335710725704</v>
          </cell>
          <cell r="H767">
            <v>0.32828401505219401</v>
          </cell>
          <cell r="I767">
            <v>0.16414200752609701</v>
          </cell>
          <cell r="J767">
            <v>0.89119999999999622</v>
          </cell>
          <cell r="K767">
            <v>2051.1550000000002</v>
          </cell>
        </row>
        <row r="768">
          <cell r="A768" t="str">
            <v>Thenus orientalis</v>
          </cell>
          <cell r="B768">
            <v>0.3</v>
          </cell>
          <cell r="E768" t="str">
            <v>Fis-35418</v>
          </cell>
          <cell r="F768">
            <v>0.86175115853843798</v>
          </cell>
          <cell r="G768">
            <v>0.13824884146156202</v>
          </cell>
          <cell r="H768">
            <v>0.286242094585895</v>
          </cell>
          <cell r="I768">
            <v>0.1431210472929475</v>
          </cell>
          <cell r="J768">
            <v>0.96595744704541742</v>
          </cell>
          <cell r="K768">
            <v>511.44648444418198</v>
          </cell>
        </row>
        <row r="769">
          <cell r="A769" t="str">
            <v>Theragra chalcogramma</v>
          </cell>
          <cell r="B769">
            <v>0.3</v>
          </cell>
          <cell r="E769" t="str">
            <v>Fis-35420</v>
          </cell>
          <cell r="F769">
            <v>0.23946313970361699</v>
          </cell>
          <cell r="G769">
            <v>0.76053686029638301</v>
          </cell>
          <cell r="H769">
            <v>0.80439329476236199</v>
          </cell>
          <cell r="I769">
            <v>0.40219664738118099</v>
          </cell>
          <cell r="J769">
            <v>1.8909577323641533</v>
          </cell>
          <cell r="K769">
            <v>310.62700000000001</v>
          </cell>
        </row>
        <row r="770">
          <cell r="A770" t="str">
            <v>Thunnus alalunga</v>
          </cell>
          <cell r="B770">
            <v>0.90000000000000013</v>
          </cell>
          <cell r="E770" t="str">
            <v>Fis-35430</v>
          </cell>
          <cell r="F770">
            <v>0.96749353477372002</v>
          </cell>
          <cell r="G770">
            <v>3.2506465226279979E-2</v>
          </cell>
          <cell r="H770">
            <v>6.46774781139796E-2</v>
          </cell>
          <cell r="I770">
            <v>3.23387390569898E-2</v>
          </cell>
          <cell r="J770">
            <v>1.0051865401738329</v>
          </cell>
          <cell r="K770">
            <v>2425.0673918585899</v>
          </cell>
        </row>
        <row r="771">
          <cell r="A771" t="str">
            <v>Thunnus albacares</v>
          </cell>
          <cell r="B771">
            <v>0.9</v>
          </cell>
          <cell r="E771" t="str">
            <v>Fis-35828</v>
          </cell>
          <cell r="F771">
            <v>0.49275898005450303</v>
          </cell>
          <cell r="G771">
            <v>0.50724101994549697</v>
          </cell>
          <cell r="H771">
            <v>0.61576822261729403</v>
          </cell>
          <cell r="I771">
            <v>0.30788411130864701</v>
          </cell>
          <cell r="J771">
            <v>1.64750632239349</v>
          </cell>
          <cell r="K771">
            <v>112.458</v>
          </cell>
        </row>
        <row r="772">
          <cell r="A772" t="str">
            <v>Thunnus atlanticus</v>
          </cell>
          <cell r="B772">
            <v>0.9</v>
          </cell>
          <cell r="E772" t="str">
            <v>Fis-46963</v>
          </cell>
          <cell r="F772">
            <v>0.91945732344648601</v>
          </cell>
          <cell r="G772">
            <v>8.0542676553513992E-2</v>
          </cell>
          <cell r="H772">
            <v>0.31843816745499498</v>
          </cell>
          <cell r="I772">
            <v>0.15921908372749749</v>
          </cell>
          <cell r="J772">
            <v>0.50586069626780605</v>
          </cell>
          <cell r="K772">
            <v>688.90899999999999</v>
          </cell>
        </row>
        <row r="773">
          <cell r="A773" t="str">
            <v>Thunnus maccoyii</v>
          </cell>
          <cell r="B773">
            <v>0.9</v>
          </cell>
          <cell r="E773" t="str">
            <v>Fis-46971</v>
          </cell>
          <cell r="F773">
            <v>0.82639261738558001</v>
          </cell>
          <cell r="G773">
            <v>0.17360738261441999</v>
          </cell>
          <cell r="H773">
            <v>0.20099505242938701</v>
          </cell>
          <cell r="I773">
            <v>0.1004975262146935</v>
          </cell>
          <cell r="J773">
            <v>1.7274791644477043</v>
          </cell>
          <cell r="K773">
            <v>1161.3219999999999</v>
          </cell>
        </row>
        <row r="774">
          <cell r="A774" t="str">
            <v>Thunnus obesus</v>
          </cell>
          <cell r="B774">
            <v>0.9</v>
          </cell>
          <cell r="E774" t="str">
            <v>Fis-46972</v>
          </cell>
          <cell r="F774">
            <v>0.82302709191105905</v>
          </cell>
          <cell r="G774">
            <v>0.17697290808894095</v>
          </cell>
          <cell r="H774">
            <v>0.20099505242938701</v>
          </cell>
          <cell r="I774">
            <v>0.1004975262146935</v>
          </cell>
          <cell r="J774">
            <v>1.7609678044300574</v>
          </cell>
          <cell r="K774">
            <v>1623.433</v>
          </cell>
        </row>
        <row r="775">
          <cell r="A775" t="str">
            <v>Thunnus orientalis</v>
          </cell>
          <cell r="B775">
            <v>0.9</v>
          </cell>
          <cell r="E775" t="str">
            <v>Fis-46990</v>
          </cell>
          <cell r="F775">
            <v>0.81910724525453105</v>
          </cell>
          <cell r="G775">
            <v>0.18089275474546895</v>
          </cell>
          <cell r="H775">
            <v>0.208423390333867</v>
          </cell>
          <cell r="I775">
            <v>0.1042116951669335</v>
          </cell>
          <cell r="J775">
            <v>1.7358200963500539</v>
          </cell>
          <cell r="K775">
            <v>847.3</v>
          </cell>
        </row>
        <row r="776">
          <cell r="A776" t="str">
            <v>Thunnus thynnus</v>
          </cell>
          <cell r="B776">
            <v>0.9</v>
          </cell>
          <cell r="E776" t="str">
            <v>Fis-47175</v>
          </cell>
          <cell r="F776">
            <v>0.68157982154686103</v>
          </cell>
          <cell r="G776">
            <v>0.31842017845313897</v>
          </cell>
          <cell r="H776">
            <v>1.3136145975789599</v>
          </cell>
          <cell r="I776">
            <v>0.65680729878947997</v>
          </cell>
          <cell r="J776">
            <v>0.48479999999999862</v>
          </cell>
          <cell r="K776">
            <v>7397.5330000000004</v>
          </cell>
        </row>
        <row r="777">
          <cell r="A777" t="str">
            <v>Thunnus tonggol</v>
          </cell>
          <cell r="B777">
            <v>0.9</v>
          </cell>
          <cell r="E777" t="str">
            <v>Fis-47341</v>
          </cell>
          <cell r="F777">
            <v>0.84372238230457497</v>
          </cell>
          <cell r="G777">
            <v>0.15627761769542503</v>
          </cell>
          <cell r="H777">
            <v>0.19024148317804501</v>
          </cell>
          <cell r="I777">
            <v>9.5120741589022506E-2</v>
          </cell>
          <cell r="J777">
            <v>1.6429394376532109</v>
          </cell>
          <cell r="K777">
            <v>1072.329</v>
          </cell>
        </row>
        <row r="778">
          <cell r="A778" t="str">
            <v>Thyrsites atun</v>
          </cell>
          <cell r="B778">
            <v>0.3</v>
          </cell>
          <cell r="E778" t="str">
            <v>Fis-47488</v>
          </cell>
          <cell r="F778">
            <v>0.88912023084843606</v>
          </cell>
          <cell r="G778">
            <v>0.11087976915156394</v>
          </cell>
          <cell r="H778">
            <v>0.387150031953785</v>
          </cell>
          <cell r="I778">
            <v>0.1935750159768925</v>
          </cell>
          <cell r="J778">
            <v>0.57279999999999964</v>
          </cell>
          <cell r="K778">
            <v>87.358000000000004</v>
          </cell>
        </row>
        <row r="779">
          <cell r="A779" t="str">
            <v>Tivela mactroides</v>
          </cell>
          <cell r="B779">
            <v>0.1</v>
          </cell>
          <cell r="E779" t="str">
            <v>Fis-47571</v>
          </cell>
          <cell r="F779">
            <v>0.18195604641020499</v>
          </cell>
          <cell r="G779">
            <v>0.81804395358979498</v>
          </cell>
          <cell r="H779">
            <v>0.89337134374140603</v>
          </cell>
          <cell r="I779">
            <v>0.44668567187070302</v>
          </cell>
          <cell r="J779">
            <v>1.8313637645099681</v>
          </cell>
          <cell r="K779">
            <v>12431.933999999999</v>
          </cell>
        </row>
        <row r="780">
          <cell r="A780" t="str">
            <v>Todarodes pacificus</v>
          </cell>
          <cell r="B780">
            <v>0.9</v>
          </cell>
          <cell r="E780" t="str">
            <v>Fis-48305</v>
          </cell>
          <cell r="F780">
            <v>0.62508557579476998</v>
          </cell>
          <cell r="G780">
            <v>0.37491442420523002</v>
          </cell>
          <cell r="H780">
            <v>0.44949889241591101</v>
          </cell>
          <cell r="I780">
            <v>0.22474944620795551</v>
          </cell>
          <cell r="J780">
            <v>1.6681439288545801</v>
          </cell>
          <cell r="K780">
            <v>941.822</v>
          </cell>
        </row>
        <row r="781">
          <cell r="A781" t="str">
            <v>Todarodes sagittatus</v>
          </cell>
          <cell r="B781">
            <v>0.9</v>
          </cell>
          <cell r="E781" t="str">
            <v>Fis-49220</v>
          </cell>
          <cell r="F781">
            <v>0.95954256820228401</v>
          </cell>
          <cell r="G781">
            <v>4.0457431797715993E-2</v>
          </cell>
          <cell r="H781">
            <v>8.1763170165851801E-2</v>
          </cell>
          <cell r="I781">
            <v>4.08815850829259E-2</v>
          </cell>
          <cell r="J781">
            <v>0.98962483268812751</v>
          </cell>
          <cell r="K781">
            <v>1394.2090063380899</v>
          </cell>
        </row>
        <row r="782">
          <cell r="A782" t="str">
            <v>Trachinotus blochii</v>
          </cell>
          <cell r="B782">
            <v>0.3</v>
          </cell>
          <cell r="E782" t="str">
            <v>Fis-52418</v>
          </cell>
          <cell r="F782">
            <v>0.665491841927212</v>
          </cell>
          <cell r="G782">
            <v>0.334508158072788</v>
          </cell>
          <cell r="H782">
            <v>0.39052081741421701</v>
          </cell>
          <cell r="I782">
            <v>0.19526040870710851</v>
          </cell>
          <cell r="J782">
            <v>1.7131386761284093</v>
          </cell>
          <cell r="K782">
            <v>1811.204</v>
          </cell>
        </row>
        <row r="783">
          <cell r="A783" t="str">
            <v>Trachinotus carolinus</v>
          </cell>
          <cell r="B783">
            <v>0.3</v>
          </cell>
          <cell r="E783" t="str">
            <v>Fis-54081</v>
          </cell>
          <cell r="F783">
            <v>0.79816099753883496</v>
          </cell>
          <cell r="G783">
            <v>0.20183900246116504</v>
          </cell>
          <cell r="H783">
            <v>0.348584981019812</v>
          </cell>
          <cell r="I783">
            <v>0.174292490509906</v>
          </cell>
          <cell r="J783">
            <v>1.1580476122101968</v>
          </cell>
          <cell r="K783">
            <v>2234210.2866980201</v>
          </cell>
        </row>
        <row r="784">
          <cell r="A784" t="str">
            <v>Trachinotus mookalee</v>
          </cell>
          <cell r="B784">
            <v>0.3</v>
          </cell>
          <cell r="E784" t="str">
            <v>Fis-54493</v>
          </cell>
          <cell r="F784">
            <v>0.88499090520439705</v>
          </cell>
          <cell r="G784">
            <v>0.11500909479560295</v>
          </cell>
          <cell r="H784">
            <v>0.14652172503289401</v>
          </cell>
          <cell r="I784">
            <v>7.3260862516447006E-2</v>
          </cell>
          <cell r="J784">
            <v>1.5698572313393593</v>
          </cell>
          <cell r="K784">
            <v>65.864000000000004</v>
          </cell>
        </row>
        <row r="785">
          <cell r="A785" t="str">
            <v>Trachinus draco</v>
          </cell>
          <cell r="B785">
            <v>0.3</v>
          </cell>
          <cell r="E785" t="str">
            <v>Fis-55090</v>
          </cell>
          <cell r="F785">
            <v>0.98761904426246605</v>
          </cell>
          <cell r="G785">
            <v>1.238095573753395E-2</v>
          </cell>
          <cell r="H785">
            <v>0.17428462727138699</v>
          </cell>
          <cell r="I785">
            <v>8.7142313635693497E-2</v>
          </cell>
          <cell r="J785">
            <v>0.14207742738267978</v>
          </cell>
          <cell r="K785">
            <v>249175.604033337</v>
          </cell>
        </row>
        <row r="786">
          <cell r="A786" t="str">
            <v>Trachipterus arcticus</v>
          </cell>
          <cell r="B786">
            <v>0.3</v>
          </cell>
          <cell r="E786" t="str">
            <v>Fis-58147</v>
          </cell>
          <cell r="F786">
            <v>0.61232801367527301</v>
          </cell>
          <cell r="G786">
            <v>0.38767198632472699</v>
          </cell>
          <cell r="H786">
            <v>0.49319005957340301</v>
          </cell>
          <cell r="I786">
            <v>0.2465950297867015</v>
          </cell>
          <cell r="J786">
            <v>1.572099756674145</v>
          </cell>
          <cell r="K786">
            <v>34.329000000000001</v>
          </cell>
        </row>
        <row r="787">
          <cell r="A787" t="str">
            <v>Trachurus capensis</v>
          </cell>
          <cell r="B787">
            <v>0.9</v>
          </cell>
          <cell r="E787" t="str">
            <v>Fis-58405</v>
          </cell>
          <cell r="F787">
            <v>0.40880028799017099</v>
          </cell>
          <cell r="G787">
            <v>0.59119971200982901</v>
          </cell>
          <cell r="H787">
            <v>0.63350425853574199</v>
          </cell>
          <cell r="I787">
            <v>0.316752129267871</v>
          </cell>
          <cell r="J787">
            <v>1.8664427398682555</v>
          </cell>
          <cell r="K787">
            <v>2385.7739999999999</v>
          </cell>
        </row>
        <row r="788">
          <cell r="A788" t="str">
            <v>Trachurus declivis</v>
          </cell>
          <cell r="B788">
            <v>0.9</v>
          </cell>
          <cell r="E788" t="str">
            <v>Fis-58485</v>
          </cell>
          <cell r="F788">
            <v>0.94027102640036997</v>
          </cell>
          <cell r="G788">
            <v>5.9728973599630031E-2</v>
          </cell>
          <cell r="H788">
            <v>8.9715715524220696E-2</v>
          </cell>
          <cell r="I788">
            <v>4.4857857762110348E-2</v>
          </cell>
          <cell r="J788">
            <v>1.331516407145076</v>
          </cell>
          <cell r="K788">
            <v>301.42768819748801</v>
          </cell>
        </row>
        <row r="789">
          <cell r="A789" t="str">
            <v>Trachurus japonicus</v>
          </cell>
          <cell r="B789">
            <v>0.9</v>
          </cell>
          <cell r="E789" t="str">
            <v>Fis-58684</v>
          </cell>
          <cell r="F789">
            <v>0.37403898556217402</v>
          </cell>
          <cell r="G789">
            <v>0.62596101443782604</v>
          </cell>
          <cell r="H789">
            <v>0.66765216955623596</v>
          </cell>
          <cell r="I789">
            <v>0.33382608477811798</v>
          </cell>
          <cell r="J789">
            <v>1.8751111521254533</v>
          </cell>
          <cell r="K789">
            <v>61.523000000000003</v>
          </cell>
        </row>
        <row r="790">
          <cell r="A790" t="str">
            <v>Trachurus lathami</v>
          </cell>
          <cell r="B790">
            <v>0.9</v>
          </cell>
          <cell r="E790" t="str">
            <v>Fis-59418</v>
          </cell>
          <cell r="F790">
            <v>0.74693494250374703</v>
          </cell>
          <cell r="G790">
            <v>0.25306505749625297</v>
          </cell>
          <cell r="H790">
            <v>0.57358353920274896</v>
          </cell>
          <cell r="I790">
            <v>0.28679176960137448</v>
          </cell>
          <cell r="J790">
            <v>0.88240000000000041</v>
          </cell>
          <cell r="K790">
            <v>2430.9520000000002</v>
          </cell>
        </row>
        <row r="791">
          <cell r="A791" t="str">
            <v>Trachurus mediterraneus</v>
          </cell>
          <cell r="B791">
            <v>0.9</v>
          </cell>
          <cell r="E791" t="str">
            <v>Fis-59430</v>
          </cell>
          <cell r="F791">
            <v>0.77084562373888199</v>
          </cell>
          <cell r="G791">
            <v>0.22915437626111801</v>
          </cell>
          <cell r="H791">
            <v>0.46728053886851201</v>
          </cell>
          <cell r="I791">
            <v>0.233640269434256</v>
          </cell>
          <cell r="J791">
            <v>0.98079999999999878</v>
          </cell>
          <cell r="K791">
            <v>379.25900000000001</v>
          </cell>
        </row>
        <row r="792">
          <cell r="A792" t="str">
            <v>Trachurus murphyi</v>
          </cell>
          <cell r="B792">
            <v>0.9</v>
          </cell>
          <cell r="E792" t="str">
            <v>Fis-60060</v>
          </cell>
          <cell r="F792">
            <v>0.92931834352190601</v>
          </cell>
          <cell r="G792">
            <v>7.068165647809399E-2</v>
          </cell>
          <cell r="H792">
            <v>0.13797728571562901</v>
          </cell>
          <cell r="I792">
            <v>6.8988642857814503E-2</v>
          </cell>
          <cell r="J792">
            <v>1.024540468548842</v>
          </cell>
          <cell r="K792">
            <v>23027.286608512299</v>
          </cell>
        </row>
        <row r="793">
          <cell r="A793" t="str">
            <v>Trachurus symmetricus</v>
          </cell>
          <cell r="B793">
            <v>0.9</v>
          </cell>
          <cell r="E793" t="str">
            <v>Fis-60981</v>
          </cell>
          <cell r="F793">
            <v>0.375315998706718</v>
          </cell>
          <cell r="G793">
            <v>0.62468400129328194</v>
          </cell>
          <cell r="H793">
            <v>0.77169697858033204</v>
          </cell>
          <cell r="I793">
            <v>0.38584848929016602</v>
          </cell>
          <cell r="J793">
            <v>1.6189878116213297</v>
          </cell>
          <cell r="K793">
            <v>116.718</v>
          </cell>
        </row>
        <row r="794">
          <cell r="A794" t="str">
            <v>Trachurus trachurus</v>
          </cell>
          <cell r="B794">
            <v>0.9</v>
          </cell>
          <cell r="E794" t="str">
            <v>Fis-6123</v>
          </cell>
          <cell r="F794">
            <v>0.80852288438668596</v>
          </cell>
          <cell r="G794">
            <v>0.19147711561331404</v>
          </cell>
          <cell r="H794">
            <v>0.379932858572954</v>
          </cell>
          <cell r="I794">
            <v>0.189966429286477</v>
          </cell>
          <cell r="J794">
            <v>1.0079523857584272</v>
          </cell>
          <cell r="K794">
            <v>4989.5749999999998</v>
          </cell>
        </row>
        <row r="795">
          <cell r="A795" t="str">
            <v>Trachurus trecae</v>
          </cell>
          <cell r="B795">
            <v>0.9</v>
          </cell>
          <cell r="E795" t="str">
            <v>Fis-64115</v>
          </cell>
          <cell r="F795">
            <v>0.69015211019728395</v>
          </cell>
          <cell r="G795">
            <v>0.30984788980271605</v>
          </cell>
          <cell r="H795">
            <v>0.40461137376170397</v>
          </cell>
          <cell r="I795">
            <v>0.20230568688085199</v>
          </cell>
          <cell r="J795">
            <v>1.5315826983410559</v>
          </cell>
          <cell r="K795">
            <v>15.194000000000001</v>
          </cell>
        </row>
        <row r="796">
          <cell r="A796" t="str">
            <v>Tragulichthys jaculiferus</v>
          </cell>
          <cell r="B796">
            <v>0.3</v>
          </cell>
          <cell r="E796" t="str">
            <v>Fis-64153</v>
          </cell>
          <cell r="F796">
            <v>0.16026228364317299</v>
          </cell>
          <cell r="G796">
            <v>0.83973771635682704</v>
          </cell>
          <cell r="H796">
            <v>0.89838133476872495</v>
          </cell>
          <cell r="I796">
            <v>0.44919066738436247</v>
          </cell>
          <cell r="J796">
            <v>1.8694460444751007</v>
          </cell>
          <cell r="K796">
            <v>318.048</v>
          </cell>
        </row>
        <row r="797">
          <cell r="A797" t="str">
            <v>Trichiurus lepturus</v>
          </cell>
          <cell r="B797">
            <v>0.3</v>
          </cell>
          <cell r="E797" t="str">
            <v>Fis-8229</v>
          </cell>
          <cell r="F797">
            <v>0.560431214778225</v>
          </cell>
          <cell r="G797">
            <v>0.439568785221775</v>
          </cell>
          <cell r="H797">
            <v>0.50874784856032196</v>
          </cell>
          <cell r="I797">
            <v>0.25437392428016098</v>
          </cell>
          <cell r="J797">
            <v>1.7280418441697079</v>
          </cell>
          <cell r="K797">
            <v>90.683999999999997</v>
          </cell>
        </row>
        <row r="798">
          <cell r="A798" t="str">
            <v>Trisopterus esmarkii</v>
          </cell>
          <cell r="B798">
            <v>0.9</v>
          </cell>
          <cell r="E798" t="str">
            <v>Fis-8265</v>
          </cell>
          <cell r="F798">
            <v>0.80471338875066201</v>
          </cell>
          <cell r="G798">
            <v>0.19528661124933799</v>
          </cell>
          <cell r="H798">
            <v>0.21852496042741801</v>
          </cell>
          <cell r="I798">
            <v>0.109262480213709</v>
          </cell>
          <cell r="J798">
            <v>1.7873162943708802</v>
          </cell>
          <cell r="K798">
            <v>1828.318</v>
          </cell>
        </row>
        <row r="799">
          <cell r="A799" t="str">
            <v>Trisopterus luscus</v>
          </cell>
          <cell r="B799">
            <v>0.9</v>
          </cell>
          <cell r="E799" t="str">
            <v>FMEG8c9a</v>
          </cell>
          <cell r="F799">
            <v>0.86182117999999996</v>
          </cell>
          <cell r="G799">
            <v>0.13817882000000004</v>
          </cell>
          <cell r="H799">
            <v>0.51257086682035102</v>
          </cell>
          <cell r="I799">
            <v>0.25628543341017551</v>
          </cell>
          <cell r="J799">
            <v>0.5391598662529129</v>
          </cell>
          <cell r="K799">
            <v>104.431293966751</v>
          </cell>
        </row>
        <row r="800">
          <cell r="A800" t="str">
            <v>Trisopterus minutus</v>
          </cell>
          <cell r="B800">
            <v>0.3</v>
          </cell>
          <cell r="E800" t="str">
            <v>FSCADWA</v>
          </cell>
          <cell r="F800">
            <v>0.37373737400000001</v>
          </cell>
          <cell r="G800">
            <v>0.62626262599999993</v>
          </cell>
          <cell r="H800">
            <v>0.64307205567163594</v>
          </cell>
          <cell r="I800">
            <v>0.32153602783581797</v>
          </cell>
          <cell r="J800">
            <v>1.9477214737496875</v>
          </cell>
          <cell r="K800">
            <v>378.52431342877298</v>
          </cell>
        </row>
        <row r="801">
          <cell r="A801" t="str">
            <v>Trochus niloticus</v>
          </cell>
          <cell r="B801">
            <v>0.1</v>
          </cell>
          <cell r="E801" t="str">
            <v>GAGGM</v>
          </cell>
          <cell r="F801">
            <v>0.97991525400000001</v>
          </cell>
          <cell r="G801">
            <v>2.0084745999999987E-2</v>
          </cell>
          <cell r="H801">
            <v>0.17679513810730299</v>
          </cell>
          <cell r="I801">
            <v>8.8397569053651495E-2</v>
          </cell>
          <cell r="J801">
            <v>0.22720925716644844</v>
          </cell>
          <cell r="K801">
            <v>181.51221664171101</v>
          </cell>
        </row>
        <row r="802">
          <cell r="A802" t="str">
            <v>Turbo cornutus</v>
          </cell>
          <cell r="B802">
            <v>0.1</v>
          </cell>
          <cell r="E802" t="str">
            <v>GEMFISHNZ</v>
          </cell>
          <cell r="F802">
            <v>0.9486</v>
          </cell>
          <cell r="G802">
            <v>5.1400000000000001E-2</v>
          </cell>
          <cell r="H802">
            <v>0.23490828567844299</v>
          </cell>
          <cell r="I802">
            <v>0.1174541428392215</v>
          </cell>
          <cell r="J802">
            <v>0.43761759915407583</v>
          </cell>
          <cell r="K802">
            <v>457.03286583552801</v>
          </cell>
        </row>
        <row r="803">
          <cell r="A803" t="str">
            <v>Tylosurus crocodilus</v>
          </cell>
          <cell r="B803">
            <v>0.3</v>
          </cell>
          <cell r="E803" t="str">
            <v>GEMFISHSE</v>
          </cell>
          <cell r="F803">
            <v>0.97294429699999996</v>
          </cell>
          <cell r="G803">
            <v>2.7055703000000042E-2</v>
          </cell>
          <cell r="H803">
            <v>0.23490828567844299</v>
          </cell>
          <cell r="I803">
            <v>0.1174541428392215</v>
          </cell>
          <cell r="J803">
            <v>0.23035120214563706</v>
          </cell>
          <cell r="K803">
            <v>1195.6780542389899</v>
          </cell>
        </row>
        <row r="804">
          <cell r="A804" t="str">
            <v>Umbrina canariensis</v>
          </cell>
          <cell r="B804">
            <v>0.3</v>
          </cell>
          <cell r="E804" t="str">
            <v>GFORKBMEDGSA9</v>
          </cell>
          <cell r="F804">
            <v>0.65314633394189303</v>
          </cell>
          <cell r="G804">
            <v>0.34685366605810697</v>
          </cell>
          <cell r="H804">
            <v>0.39737657003611698</v>
          </cell>
          <cell r="I804">
            <v>0.19868828501805849</v>
          </cell>
          <cell r="J804">
            <v>1.7457177509312234</v>
          </cell>
          <cell r="K804">
            <v>43.002762608627897</v>
          </cell>
        </row>
        <row r="805">
          <cell r="A805" t="str">
            <v>Umbrina canosai</v>
          </cell>
          <cell r="B805">
            <v>0.3</v>
          </cell>
          <cell r="E805" t="str">
            <v>GHAL01ABCDEF</v>
          </cell>
          <cell r="F805">
            <v>0.88404687607760801</v>
          </cell>
          <cell r="G805">
            <v>0.11595312392239199</v>
          </cell>
          <cell r="H805">
            <v>0.17158855861540101</v>
          </cell>
          <cell r="I805">
            <v>8.5794279307700505E-2</v>
          </cell>
          <cell r="J805">
            <v>1.3515251233305081</v>
          </cell>
          <cell r="K805">
            <v>4796.4125234761505</v>
          </cell>
        </row>
        <row r="806">
          <cell r="A806" t="str">
            <v>Umbrina cirrosa</v>
          </cell>
          <cell r="B806">
            <v>0.3</v>
          </cell>
          <cell r="E806" t="str">
            <v>GHAL23KLMNO</v>
          </cell>
          <cell r="F806">
            <v>0.82841144138459899</v>
          </cell>
          <cell r="G806">
            <v>0.17158855861540101</v>
          </cell>
          <cell r="H806">
            <v>0.17158855861540101</v>
          </cell>
          <cell r="I806">
            <v>8.5794279307700505E-2</v>
          </cell>
          <cell r="J806">
            <v>2</v>
          </cell>
          <cell r="K806">
            <v>6761.5040662983902</v>
          </cell>
        </row>
        <row r="807">
          <cell r="A807" t="str">
            <v>Upogebia pugettensis</v>
          </cell>
          <cell r="B807">
            <v>0.1</v>
          </cell>
          <cell r="E807" t="str">
            <v>GHAL4RST</v>
          </cell>
          <cell r="F807">
            <v>0.87617554900000005</v>
          </cell>
          <cell r="G807">
            <v>0.12382445099999995</v>
          </cell>
          <cell r="H807">
            <v>0.17158855861540101</v>
          </cell>
          <cell r="I807">
            <v>8.5794279307700505E-2</v>
          </cell>
          <cell r="J807">
            <v>1.4432716493357853</v>
          </cell>
          <cell r="K807">
            <v>1143.4136720476699</v>
          </cell>
        </row>
        <row r="808">
          <cell r="A808" t="str">
            <v>Uranoscopus scaber</v>
          </cell>
          <cell r="B808">
            <v>0.1</v>
          </cell>
          <cell r="E808" t="str">
            <v>GHALBSAI</v>
          </cell>
          <cell r="F808">
            <v>0.98</v>
          </cell>
          <cell r="G808">
            <v>2.0000000000000018E-2</v>
          </cell>
          <cell r="H808">
            <v>0.17158855861540101</v>
          </cell>
          <cell r="I808">
            <v>8.5794279307700505E-2</v>
          </cell>
          <cell r="J808">
            <v>0.23311577603292377</v>
          </cell>
          <cell r="K808">
            <v>5171.6561346683302</v>
          </cell>
        </row>
        <row r="809">
          <cell r="A809" t="str">
            <v>Urophycis brasiliensis</v>
          </cell>
          <cell r="B809">
            <v>0.3</v>
          </cell>
          <cell r="E809" t="str">
            <v>GHALNEAR</v>
          </cell>
          <cell r="F809">
            <v>0.96260000000000001</v>
          </cell>
          <cell r="G809">
            <v>3.7399999999999989E-2</v>
          </cell>
          <cell r="H809">
            <v>0.17158855861540101</v>
          </cell>
          <cell r="I809">
            <v>8.5794279307700505E-2</v>
          </cell>
          <cell r="J809">
            <v>0.43592650118156695</v>
          </cell>
          <cell r="K809">
            <v>9524.8494601022994</v>
          </cell>
        </row>
        <row r="810">
          <cell r="A810" t="str">
            <v>Urophycis chuss</v>
          </cell>
          <cell r="B810">
            <v>0.3</v>
          </cell>
          <cell r="E810" t="str">
            <v>GOPHERSPCOAST</v>
          </cell>
          <cell r="F810">
            <v>0.98089999999999999</v>
          </cell>
          <cell r="G810">
            <v>1.9100000000000006E-2</v>
          </cell>
          <cell r="H810">
            <v>8.5174619664597898E-2</v>
          </cell>
          <cell r="I810">
            <v>4.2587309832298949E-2</v>
          </cell>
          <cell r="J810">
            <v>0.44849040888500163</v>
          </cell>
          <cell r="K810">
            <v>32.945936139332403</v>
          </cell>
        </row>
        <row r="811">
          <cell r="A811" t="str">
            <v>Urophycis tenuis</v>
          </cell>
          <cell r="B811">
            <v>0.3</v>
          </cell>
          <cell r="E811" t="str">
            <v>GRAMBERGM</v>
          </cell>
          <cell r="F811">
            <v>0.745</v>
          </cell>
          <cell r="G811">
            <v>0.255</v>
          </cell>
          <cell r="H811">
            <v>0.45095534021141598</v>
          </cell>
          <cell r="I811">
            <v>0.22547767010570799</v>
          </cell>
          <cell r="J811">
            <v>1.1309323884731088</v>
          </cell>
          <cell r="K811">
            <v>63.025285306837397</v>
          </cell>
        </row>
        <row r="812">
          <cell r="A812" t="str">
            <v>Variola louti</v>
          </cell>
          <cell r="B812">
            <v>0.3</v>
          </cell>
          <cell r="E812" t="str">
            <v>GRNSTROCKPCOAST</v>
          </cell>
          <cell r="F812">
            <v>0.99970000000000003</v>
          </cell>
          <cell r="G812">
            <v>2.9999999999996696E-4</v>
          </cell>
          <cell r="H812">
            <v>9.2069720719453602E-2</v>
          </cell>
          <cell r="I812">
            <v>4.6034860359726801E-2</v>
          </cell>
          <cell r="J812">
            <v>6.516800478065952E-3</v>
          </cell>
          <cell r="K812">
            <v>55.104498938018899</v>
          </cell>
        </row>
        <row r="813">
          <cell r="A813" t="str">
            <v>Xiphias gladius</v>
          </cell>
          <cell r="B813">
            <v>0.90000000000000013</v>
          </cell>
          <cell r="E813" t="str">
            <v>GRSHRIMPMEDGSA10</v>
          </cell>
          <cell r="F813">
            <v>0.66152827483443499</v>
          </cell>
          <cell r="G813">
            <v>0.33847172516556501</v>
          </cell>
          <cell r="H813">
            <v>0.33847172516556501</v>
          </cell>
          <cell r="I813">
            <v>0.1692358625827825</v>
          </cell>
          <cell r="J813">
            <v>2</v>
          </cell>
          <cell r="K813">
            <v>1.67265545051359</v>
          </cell>
        </row>
        <row r="814">
          <cell r="A814" t="str">
            <v>Xiphopenaeus kroyeri</v>
          </cell>
          <cell r="B814">
            <v>0.3</v>
          </cell>
          <cell r="E814" t="str">
            <v>GRSHRIMPMEDGSA11</v>
          </cell>
          <cell r="F814">
            <v>0.66152827483443499</v>
          </cell>
          <cell r="G814">
            <v>0.33847172516556501</v>
          </cell>
          <cell r="H814">
            <v>0.33847172516556501</v>
          </cell>
          <cell r="I814">
            <v>0.1692358625827825</v>
          </cell>
          <cell r="J814">
            <v>2</v>
          </cell>
          <cell r="K814">
            <v>1.1486438601573801</v>
          </cell>
        </row>
        <row r="815">
          <cell r="A815" t="str">
            <v>Xyrichtys novacula</v>
          </cell>
          <cell r="B815">
            <v>0.3</v>
          </cell>
          <cell r="E815" t="str">
            <v>GRSHRIMPMEDGSA12-16</v>
          </cell>
          <cell r="F815">
            <v>0.66152827483443499</v>
          </cell>
          <cell r="G815">
            <v>0.33847172516556501</v>
          </cell>
          <cell r="H815">
            <v>0.33847172516556501</v>
          </cell>
          <cell r="I815">
            <v>0.1692358625827825</v>
          </cell>
          <cell r="J815">
            <v>2</v>
          </cell>
          <cell r="K815">
            <v>2.9023185590552201</v>
          </cell>
        </row>
        <row r="816">
          <cell r="A816" t="str">
            <v>Zearaja chilensis</v>
          </cell>
          <cell r="B816">
            <v>0.3</v>
          </cell>
          <cell r="E816" t="str">
            <v>GRSHRIMPMEDGSA18-19</v>
          </cell>
          <cell r="F816">
            <v>0.66152827483443499</v>
          </cell>
          <cell r="G816">
            <v>0.33847172516556501</v>
          </cell>
          <cell r="H816">
            <v>0.33847172516556501</v>
          </cell>
          <cell r="I816">
            <v>0.1692358625827825</v>
          </cell>
          <cell r="J816">
            <v>2</v>
          </cell>
          <cell r="K816">
            <v>1.7863437506656801</v>
          </cell>
        </row>
        <row r="817">
          <cell r="A817" t="str">
            <v>Zenopsis conchifer</v>
          </cell>
          <cell r="B817">
            <v>0.3</v>
          </cell>
          <cell r="E817" t="str">
            <v>GRSHRIMPMEDGSA9</v>
          </cell>
          <cell r="F817">
            <v>0.81659388600000005</v>
          </cell>
          <cell r="G817">
            <v>0.18340611399999995</v>
          </cell>
          <cell r="H817">
            <v>0.33847172516556501</v>
          </cell>
          <cell r="I817">
            <v>0.1692358625827825</v>
          </cell>
          <cell r="J817">
            <v>1.0837307837769079</v>
          </cell>
          <cell r="K817">
            <v>1.13557623945024</v>
          </cell>
        </row>
        <row r="818">
          <cell r="A818" t="str">
            <v>Zeus faber</v>
          </cell>
          <cell r="B818">
            <v>0.3</v>
          </cell>
          <cell r="E818" t="str">
            <v>GRSPROCKNCAL</v>
          </cell>
          <cell r="F818">
            <v>1</v>
          </cell>
          <cell r="G818">
            <v>0</v>
          </cell>
          <cell r="H818">
            <v>8.5174619664597898E-2</v>
          </cell>
          <cell r="I818">
            <v>4.2587309832298949E-2</v>
          </cell>
          <cell r="J818">
            <v>0</v>
          </cell>
          <cell r="K818">
            <v>36.828641655886202</v>
          </cell>
        </row>
        <row r="819">
          <cell r="A819" t="str">
            <v>Zidona dufresnei</v>
          </cell>
          <cell r="B819">
            <v>0.1</v>
          </cell>
          <cell r="E819" t="str">
            <v>GRSPROCKSCAL</v>
          </cell>
          <cell r="F819">
            <v>0.99299999999999999</v>
          </cell>
          <cell r="G819">
            <v>7.0000000000000062E-3</v>
          </cell>
          <cell r="H819">
            <v>8.5174619664597898E-2</v>
          </cell>
          <cell r="I819">
            <v>4.2587309832298949E-2</v>
          </cell>
          <cell r="J819">
            <v>0.16436821268036719</v>
          </cell>
          <cell r="K819">
            <v>32.124902975420397</v>
          </cell>
        </row>
        <row r="820">
          <cell r="A820" t="str">
            <v>Zoarces viviparus</v>
          </cell>
          <cell r="B820">
            <v>0.1</v>
          </cell>
          <cell r="E820" t="str">
            <v>GSTRGZRSTA7</v>
          </cell>
          <cell r="F820">
            <v>0.88700000000000001</v>
          </cell>
          <cell r="G820">
            <v>0.11299999999999999</v>
          </cell>
          <cell r="H820">
            <v>0.286242094585895</v>
          </cell>
          <cell r="I820">
            <v>0.1431210472929475</v>
          </cell>
          <cell r="J820">
            <v>0.7895414555533945</v>
          </cell>
          <cell r="K820">
            <v>96.553515555817896</v>
          </cell>
        </row>
        <row r="821">
          <cell r="E821" t="str">
            <v>GTPRAWNNAUST</v>
          </cell>
          <cell r="F821">
            <v>0.23601142249752299</v>
          </cell>
          <cell r="G821">
            <v>0.76398857750247706</v>
          </cell>
          <cell r="H821">
            <v>0.76398857750247695</v>
          </cell>
          <cell r="I821">
            <v>0.38199428875123848</v>
          </cell>
          <cell r="J821">
            <v>2.0000000000000004</v>
          </cell>
          <cell r="K821">
            <v>286.38877025673202</v>
          </cell>
        </row>
        <row r="822">
          <cell r="E822" t="str">
            <v>HAD3LNO</v>
          </cell>
          <cell r="F822">
            <v>0.99871951199999998</v>
          </cell>
          <cell r="G822">
            <v>1.2804880000000241E-3</v>
          </cell>
          <cell r="H822">
            <v>0.30169166634031702</v>
          </cell>
          <cell r="I822">
            <v>0.15084583317015851</v>
          </cell>
          <cell r="J822">
            <v>8.4887197285429556E-3</v>
          </cell>
          <cell r="K822">
            <v>42756.410552411602</v>
          </cell>
        </row>
        <row r="823">
          <cell r="E823" t="str">
            <v>HAD4X5Y</v>
          </cell>
          <cell r="F823">
            <v>0.903825137</v>
          </cell>
          <cell r="G823">
            <v>9.6174862999999999E-2</v>
          </cell>
          <cell r="H823">
            <v>0.30169166634031702</v>
          </cell>
          <cell r="I823">
            <v>0.15084583317015851</v>
          </cell>
          <cell r="J823">
            <v>0.63757056445511451</v>
          </cell>
          <cell r="K823">
            <v>25600.233277462699</v>
          </cell>
        </row>
        <row r="824">
          <cell r="E824" t="str">
            <v>HAD5Y</v>
          </cell>
          <cell r="F824">
            <v>0.69830833365968303</v>
          </cell>
          <cell r="G824">
            <v>0.30169166634031697</v>
          </cell>
          <cell r="H824">
            <v>0.30169166634031702</v>
          </cell>
          <cell r="I824">
            <v>0.15084583317015851</v>
          </cell>
          <cell r="J824">
            <v>1.9999999999999996</v>
          </cell>
          <cell r="K824">
            <v>9909.4794780824304</v>
          </cell>
        </row>
        <row r="825">
          <cell r="E825" t="str">
            <v>HADFAPL</v>
          </cell>
          <cell r="F825">
            <v>0.92621044200000002</v>
          </cell>
          <cell r="G825">
            <v>7.3789557999999977E-2</v>
          </cell>
          <cell r="H825">
            <v>0.30169166634031702</v>
          </cell>
          <cell r="I825">
            <v>0.15084583317015851</v>
          </cell>
          <cell r="J825">
            <v>0.48917200063964111</v>
          </cell>
          <cell r="K825">
            <v>4155.01168377667</v>
          </cell>
        </row>
        <row r="826">
          <cell r="E826" t="str">
            <v>HADGB</v>
          </cell>
          <cell r="F826">
            <v>0.92569999999999997</v>
          </cell>
          <cell r="G826">
            <v>7.4300000000000033E-2</v>
          </cell>
          <cell r="H826">
            <v>0.30169166634031702</v>
          </cell>
          <cell r="I826">
            <v>0.15084583317015851</v>
          </cell>
          <cell r="J826">
            <v>0.49255586606881913</v>
          </cell>
          <cell r="K826">
            <v>4756.6692895995302</v>
          </cell>
        </row>
        <row r="827">
          <cell r="E827" t="str">
            <v>HADICE</v>
          </cell>
          <cell r="F827">
            <v>0.72549629599999998</v>
          </cell>
          <cell r="G827">
            <v>0.27450370400000002</v>
          </cell>
          <cell r="H827">
            <v>0.30169166634031702</v>
          </cell>
          <cell r="I827">
            <v>0.15084583317015851</v>
          </cell>
          <cell r="J827">
            <v>1.8197632525278429</v>
          </cell>
          <cell r="K827">
            <v>26571.225255176902</v>
          </cell>
        </row>
        <row r="828">
          <cell r="E828" t="str">
            <v>HADIS</v>
          </cell>
          <cell r="F828">
            <v>0.94070878000000002</v>
          </cell>
          <cell r="G828">
            <v>5.9291219999999978E-2</v>
          </cell>
          <cell r="H828">
            <v>0.30169166634031702</v>
          </cell>
          <cell r="I828">
            <v>0.15084583317015851</v>
          </cell>
          <cell r="J828">
            <v>0.39305838785164021</v>
          </cell>
          <cell r="K828">
            <v>11550.634630599199</v>
          </cell>
        </row>
        <row r="829">
          <cell r="E829" t="str">
            <v>HADNEAR</v>
          </cell>
          <cell r="F829">
            <v>0.74415698399999997</v>
          </cell>
          <cell r="G829">
            <v>0.25584301600000003</v>
          </cell>
          <cell r="H829">
            <v>0.30169166634031702</v>
          </cell>
          <cell r="I829">
            <v>0.15084583317015851</v>
          </cell>
          <cell r="J829">
            <v>1.696056235848435</v>
          </cell>
          <cell r="K829">
            <v>106323.621559696</v>
          </cell>
        </row>
        <row r="830">
          <cell r="E830" t="str">
            <v>HADROCK</v>
          </cell>
          <cell r="F830">
            <v>0.87598298299999999</v>
          </cell>
          <cell r="G830">
            <v>0.12401701700000001</v>
          </cell>
          <cell r="H830">
            <v>0.30169166634031702</v>
          </cell>
          <cell r="I830">
            <v>0.15084583317015851</v>
          </cell>
          <cell r="J830">
            <v>0.82214413480089432</v>
          </cell>
          <cell r="K830">
            <v>2162.3931773633399</v>
          </cell>
        </row>
        <row r="831">
          <cell r="E831" t="str">
            <v>HADVIa</v>
          </cell>
          <cell r="F831">
            <v>0.83942657387640696</v>
          </cell>
          <cell r="G831">
            <v>0.16057342612359304</v>
          </cell>
          <cell r="H831">
            <v>0.30169166634031702</v>
          </cell>
          <cell r="I831">
            <v>0.15084583317015851</v>
          </cell>
          <cell r="J831">
            <v>1.0644869848175489</v>
          </cell>
          <cell r="K831">
            <v>16801.735418053198</v>
          </cell>
        </row>
        <row r="832">
          <cell r="E832" t="str">
            <v>HADVIIb-k</v>
          </cell>
          <cell r="F832">
            <v>0.70256149400000001</v>
          </cell>
          <cell r="G832">
            <v>0.29743850599999999</v>
          </cell>
          <cell r="H832">
            <v>0.30169166634031702</v>
          </cell>
          <cell r="I832">
            <v>0.15084583317015851</v>
          </cell>
          <cell r="J832">
            <v>1.9718045884932112</v>
          </cell>
          <cell r="K832">
            <v>32409.0911334581</v>
          </cell>
        </row>
        <row r="833">
          <cell r="E833" t="str">
            <v>HAKEMEDGSA15-16</v>
          </cell>
          <cell r="F833">
            <v>0.72608771336035405</v>
          </cell>
          <cell r="G833">
            <v>0.27391228663964595</v>
          </cell>
          <cell r="H833">
            <v>0.310269293781267</v>
          </cell>
          <cell r="I833">
            <v>0.1551346468906335</v>
          </cell>
          <cell r="J833">
            <v>1.765642247748487</v>
          </cell>
          <cell r="K833">
            <v>1357.8683905036801</v>
          </cell>
        </row>
        <row r="834">
          <cell r="E834" t="str">
            <v>HAKEMEDGSA1-7</v>
          </cell>
          <cell r="F834">
            <v>0.689730706218733</v>
          </cell>
          <cell r="G834">
            <v>0.310269293781267</v>
          </cell>
          <cell r="H834">
            <v>0.310269293781267</v>
          </cell>
          <cell r="I834">
            <v>0.1551346468906335</v>
          </cell>
          <cell r="J834">
            <v>2</v>
          </cell>
          <cell r="K834">
            <v>9093.4627883702397</v>
          </cell>
        </row>
        <row r="835">
          <cell r="E835" t="str">
            <v>HAKEMEDGSA17-18</v>
          </cell>
          <cell r="F835">
            <v>0.689730706218733</v>
          </cell>
          <cell r="G835">
            <v>0.310269293781267</v>
          </cell>
          <cell r="H835">
            <v>0.310269293781267</v>
          </cell>
          <cell r="I835">
            <v>0.1551346468906335</v>
          </cell>
          <cell r="J835">
            <v>2</v>
          </cell>
          <cell r="K835">
            <v>3525.0418160312101</v>
          </cell>
        </row>
        <row r="836">
          <cell r="E836" t="str">
            <v>HAKEMEDGSA19</v>
          </cell>
          <cell r="F836">
            <v>0.689730706218733</v>
          </cell>
          <cell r="G836">
            <v>0.310269293781267</v>
          </cell>
          <cell r="H836">
            <v>0.310269293781267</v>
          </cell>
          <cell r="I836">
            <v>0.1551346468906335</v>
          </cell>
          <cell r="J836">
            <v>2</v>
          </cell>
          <cell r="K836">
            <v>1135.8124200908301</v>
          </cell>
        </row>
        <row r="837">
          <cell r="E837" t="str">
            <v>HAKEMEDGSA20</v>
          </cell>
          <cell r="F837">
            <v>0.72608771336035405</v>
          </cell>
          <cell r="G837">
            <v>0.27391228663964595</v>
          </cell>
          <cell r="H837">
            <v>0.310269293781267</v>
          </cell>
          <cell r="I837">
            <v>0.1551346468906335</v>
          </cell>
          <cell r="J837">
            <v>1.765642247748487</v>
          </cell>
          <cell r="K837">
            <v>672.35762469954398</v>
          </cell>
        </row>
        <row r="838">
          <cell r="E838" t="str">
            <v>HAKEMEDGSA22-23</v>
          </cell>
          <cell r="F838">
            <v>0.689730706218733</v>
          </cell>
          <cell r="G838">
            <v>0.310269293781267</v>
          </cell>
          <cell r="H838">
            <v>0.310269293781267</v>
          </cell>
          <cell r="I838">
            <v>0.1551346468906335</v>
          </cell>
          <cell r="J838">
            <v>2</v>
          </cell>
          <cell r="K838">
            <v>3603.9606626587702</v>
          </cell>
        </row>
        <row r="839">
          <cell r="E839" t="str">
            <v>HAKEMEDGSA9-11</v>
          </cell>
          <cell r="F839">
            <v>0.689730706218733</v>
          </cell>
          <cell r="G839">
            <v>0.310269293781267</v>
          </cell>
          <cell r="H839">
            <v>0.310269293781267</v>
          </cell>
          <cell r="I839">
            <v>0.1551346468906335</v>
          </cell>
          <cell r="J839">
            <v>2</v>
          </cell>
          <cell r="K839">
            <v>4636.0953822781003</v>
          </cell>
        </row>
        <row r="840">
          <cell r="E840" t="str">
            <v>HAKENRTN</v>
          </cell>
          <cell r="F840">
            <v>0.70387612300000002</v>
          </cell>
          <cell r="G840">
            <v>0.29612387699999998</v>
          </cell>
          <cell r="H840">
            <v>0.310269293781267</v>
          </cell>
          <cell r="I840">
            <v>0.1551346468906335</v>
          </cell>
          <cell r="J840">
            <v>1.9088184550338441</v>
          </cell>
          <cell r="K840">
            <v>62117.643151901997</v>
          </cell>
        </row>
        <row r="841">
          <cell r="E841" t="str">
            <v>HAKESOTH</v>
          </cell>
          <cell r="F841">
            <v>0.689730706218733</v>
          </cell>
          <cell r="G841">
            <v>0.310269293781267</v>
          </cell>
          <cell r="H841">
            <v>0.310269293781267</v>
          </cell>
          <cell r="I841">
            <v>0.1551346468906335</v>
          </cell>
          <cell r="J841">
            <v>2</v>
          </cell>
          <cell r="K841">
            <v>5793.5717994823699</v>
          </cell>
        </row>
        <row r="842">
          <cell r="E842" t="str">
            <v>HERR2224IIIa</v>
          </cell>
          <cell r="F842">
            <v>0.78352937375279796</v>
          </cell>
          <cell r="G842">
            <v>0.21647062624720204</v>
          </cell>
          <cell r="H842">
            <v>0.21647062624720201</v>
          </cell>
          <cell r="I842">
            <v>0.108235313123601</v>
          </cell>
          <cell r="J842">
            <v>2.0000000000000004</v>
          </cell>
          <cell r="K842">
            <v>29054.428942906401</v>
          </cell>
        </row>
        <row r="843">
          <cell r="E843" t="str">
            <v>HERR2532</v>
          </cell>
          <cell r="F843">
            <v>0.90047749265397603</v>
          </cell>
          <cell r="G843">
            <v>9.952250734602397E-2</v>
          </cell>
          <cell r="H843">
            <v>0.21647062624720201</v>
          </cell>
          <cell r="I843">
            <v>0.108235313123601</v>
          </cell>
          <cell r="J843">
            <v>0.91950126510349439</v>
          </cell>
          <cell r="K843">
            <v>52822.4028838706</v>
          </cell>
        </row>
        <row r="844">
          <cell r="E844" t="str">
            <v>HERR30</v>
          </cell>
          <cell r="F844">
            <v>0.90047749265397603</v>
          </cell>
          <cell r="G844">
            <v>9.952250734602397E-2</v>
          </cell>
          <cell r="H844">
            <v>0.21647062624720201</v>
          </cell>
          <cell r="I844">
            <v>0.108235313123601</v>
          </cell>
          <cell r="J844">
            <v>0.91950126510349439</v>
          </cell>
          <cell r="K844">
            <v>8128.37614193837</v>
          </cell>
        </row>
        <row r="845">
          <cell r="E845" t="str">
            <v>HERR31</v>
          </cell>
          <cell r="F845">
            <v>0.90047749265397603</v>
          </cell>
          <cell r="G845">
            <v>9.952250734602397E-2</v>
          </cell>
          <cell r="H845">
            <v>0.21647062624720201</v>
          </cell>
          <cell r="I845">
            <v>0.108235313123601</v>
          </cell>
          <cell r="J845">
            <v>0.91950126510349439</v>
          </cell>
          <cell r="K845">
            <v>343.198103770731</v>
          </cell>
        </row>
        <row r="846">
          <cell r="E846" t="str">
            <v>HERR4RFA</v>
          </cell>
          <cell r="F846">
            <v>0.78352937375279796</v>
          </cell>
          <cell r="G846">
            <v>0.21647062624720204</v>
          </cell>
          <cell r="H846">
            <v>0.21647062624720201</v>
          </cell>
          <cell r="I846">
            <v>0.108235313123601</v>
          </cell>
          <cell r="J846">
            <v>2.0000000000000004</v>
          </cell>
          <cell r="K846">
            <v>8884.0140721704192</v>
          </cell>
        </row>
        <row r="847">
          <cell r="E847" t="str">
            <v>HERR4RSP</v>
          </cell>
          <cell r="F847">
            <v>0.78352937375279796</v>
          </cell>
          <cell r="G847">
            <v>0.21647062624720204</v>
          </cell>
          <cell r="H847">
            <v>0.21647062624720201</v>
          </cell>
          <cell r="I847">
            <v>0.108235313123601</v>
          </cell>
          <cell r="J847">
            <v>2.0000000000000004</v>
          </cell>
          <cell r="K847">
            <v>8884.0140721704192</v>
          </cell>
        </row>
        <row r="848">
          <cell r="E848" t="str">
            <v>HERR4S</v>
          </cell>
          <cell r="F848">
            <v>0.90047749265397603</v>
          </cell>
          <cell r="G848">
            <v>9.952250734602397E-2</v>
          </cell>
          <cell r="H848">
            <v>0.21647062624720201</v>
          </cell>
          <cell r="I848">
            <v>0.108235313123601</v>
          </cell>
          <cell r="J848">
            <v>0.91950126510349439</v>
          </cell>
          <cell r="K848">
            <v>17864.364454171198</v>
          </cell>
        </row>
        <row r="849">
          <cell r="E849" t="str">
            <v>HERR4TFA</v>
          </cell>
          <cell r="F849">
            <v>0.84778481000000006</v>
          </cell>
          <cell r="G849">
            <v>0.15221518999999994</v>
          </cell>
          <cell r="H849">
            <v>0.21647062624720201</v>
          </cell>
          <cell r="I849">
            <v>0.108235313123601</v>
          </cell>
          <cell r="J849">
            <v>1.4063357476147866</v>
          </cell>
          <cell r="K849">
            <v>22780.526765202801</v>
          </cell>
        </row>
        <row r="850">
          <cell r="E850" t="str">
            <v>HERR4TSP</v>
          </cell>
          <cell r="F850">
            <v>0.88314606699999998</v>
          </cell>
          <cell r="G850">
            <v>0.11685393300000002</v>
          </cell>
          <cell r="H850">
            <v>0.21647062624720201</v>
          </cell>
          <cell r="I850">
            <v>0.108235313123601</v>
          </cell>
          <cell r="J850">
            <v>1.0796285392232094</v>
          </cell>
          <cell r="K850">
            <v>22780.526765202801</v>
          </cell>
        </row>
        <row r="851">
          <cell r="E851" t="str">
            <v>HERR4VWX</v>
          </cell>
          <cell r="F851">
            <v>0.89900000000000002</v>
          </cell>
          <cell r="G851">
            <v>0.10099999999999998</v>
          </cell>
          <cell r="H851">
            <v>0.21647062624720201</v>
          </cell>
          <cell r="I851">
            <v>0.108235313123601</v>
          </cell>
          <cell r="J851">
            <v>0.93315201005296167</v>
          </cell>
          <cell r="K851">
            <v>40548.554909543702</v>
          </cell>
        </row>
        <row r="852">
          <cell r="E852" t="str">
            <v>HERRCC</v>
          </cell>
          <cell r="F852">
            <v>0.98719836400000005</v>
          </cell>
          <cell r="G852">
            <v>1.280163599999995E-2</v>
          </cell>
          <cell r="H852">
            <v>0.21647062624720201</v>
          </cell>
          <cell r="I852">
            <v>0.108235313123601</v>
          </cell>
          <cell r="J852">
            <v>0.11827596401352784</v>
          </cell>
          <cell r="K852">
            <v>1081.7343791624301</v>
          </cell>
        </row>
        <row r="853">
          <cell r="E853" t="str">
            <v>HERRIsum</v>
          </cell>
          <cell r="F853">
            <v>0.79353996100000002</v>
          </cell>
          <cell r="G853">
            <v>0.20646003899999998</v>
          </cell>
          <cell r="H853">
            <v>0.21647062624720201</v>
          </cell>
          <cell r="I853">
            <v>0.108235313123601</v>
          </cell>
          <cell r="J853">
            <v>1.9075108949352761</v>
          </cell>
          <cell r="K853">
            <v>30960.081571738599</v>
          </cell>
        </row>
        <row r="854">
          <cell r="E854" t="str">
            <v>HERRNFLDESC</v>
          </cell>
          <cell r="F854">
            <v>0.90047749265397603</v>
          </cell>
          <cell r="G854">
            <v>9.952250734602397E-2</v>
          </cell>
          <cell r="H854">
            <v>0.21647062624720201</v>
          </cell>
          <cell r="I854">
            <v>0.108235313123601</v>
          </cell>
          <cell r="J854">
            <v>0.91950126510349439</v>
          </cell>
          <cell r="K854">
            <v>58262.393879604897</v>
          </cell>
        </row>
        <row r="855">
          <cell r="E855" t="str">
            <v>HERRNIRS</v>
          </cell>
          <cell r="F855">
            <v>0.92044401099999995</v>
          </cell>
          <cell r="G855">
            <v>7.9555989000000049E-2</v>
          </cell>
          <cell r="H855">
            <v>0.21647062624720201</v>
          </cell>
          <cell r="I855">
            <v>0.108235313123601</v>
          </cell>
          <cell r="J855">
            <v>0.7350280301693205</v>
          </cell>
          <cell r="K855">
            <v>12529.7412973139</v>
          </cell>
        </row>
        <row r="856">
          <cell r="E856" t="str">
            <v>HERRNORSS</v>
          </cell>
          <cell r="F856">
            <v>0.92979589600000001</v>
          </cell>
          <cell r="G856">
            <v>7.0204103999999989E-2</v>
          </cell>
          <cell r="H856">
            <v>0.21647062624720201</v>
          </cell>
          <cell r="I856">
            <v>0.108235313123601</v>
          </cell>
          <cell r="J856">
            <v>0.6486247600155165</v>
          </cell>
          <cell r="K856">
            <v>103859.573526197</v>
          </cell>
        </row>
        <row r="857">
          <cell r="E857" t="str">
            <v>HERRNS</v>
          </cell>
          <cell r="F857">
            <v>0.90047749265397603</v>
          </cell>
          <cell r="G857">
            <v>9.952250734602397E-2</v>
          </cell>
          <cell r="H857">
            <v>0.21647062624720201</v>
          </cell>
          <cell r="I857">
            <v>0.108235313123601</v>
          </cell>
          <cell r="J857">
            <v>0.91950126510349439</v>
          </cell>
          <cell r="K857">
            <v>111467.131493115</v>
          </cell>
        </row>
        <row r="858">
          <cell r="E858" t="str">
            <v>HERRNWATLC</v>
          </cell>
          <cell r="F858">
            <v>0.93575757599999998</v>
          </cell>
          <cell r="G858">
            <v>6.424242400000002E-2</v>
          </cell>
          <cell r="H858">
            <v>0.21647062624720201</v>
          </cell>
          <cell r="I858">
            <v>0.108235313123601</v>
          </cell>
          <cell r="J858">
            <v>0.59354403055717486</v>
          </cell>
          <cell r="K858">
            <v>35810.012669761803</v>
          </cell>
        </row>
        <row r="859">
          <cell r="E859" t="str">
            <v>HERRPRD</v>
          </cell>
          <cell r="F859">
            <v>0.96163410299999996</v>
          </cell>
          <cell r="G859">
            <v>3.8365897000000038E-2</v>
          </cell>
          <cell r="H859">
            <v>0.21647062624720201</v>
          </cell>
          <cell r="I859">
            <v>0.108235313123601</v>
          </cell>
          <cell r="J859">
            <v>0.35446746438648452</v>
          </cell>
          <cell r="K859">
            <v>1681.97820632242</v>
          </cell>
        </row>
        <row r="860">
          <cell r="E860" t="str">
            <v>HERRPWS</v>
          </cell>
          <cell r="F860">
            <v>1</v>
          </cell>
          <cell r="G860">
            <v>0</v>
          </cell>
          <cell r="H860">
            <v>0.21647062624720201</v>
          </cell>
          <cell r="I860">
            <v>0.108235313123601</v>
          </cell>
          <cell r="J860">
            <v>0</v>
          </cell>
          <cell r="K860">
            <v>2669.7895405875202</v>
          </cell>
        </row>
        <row r="861">
          <cell r="E861" t="str">
            <v>HERRQCI</v>
          </cell>
          <cell r="F861">
            <v>1</v>
          </cell>
          <cell r="G861">
            <v>0</v>
          </cell>
          <cell r="H861">
            <v>0.21647062624720201</v>
          </cell>
          <cell r="I861">
            <v>0.108235313123601</v>
          </cell>
          <cell r="J861">
            <v>0</v>
          </cell>
          <cell r="K861">
            <v>647.74513722301299</v>
          </cell>
        </row>
        <row r="862">
          <cell r="E862" t="str">
            <v>HERRRIGA</v>
          </cell>
          <cell r="F862">
            <v>0.78814397599999997</v>
          </cell>
          <cell r="G862">
            <v>0.21185602400000003</v>
          </cell>
          <cell r="H862">
            <v>0.21647062624720201</v>
          </cell>
          <cell r="I862">
            <v>0.108235313123601</v>
          </cell>
          <cell r="J862">
            <v>1.9573650954200847</v>
          </cell>
          <cell r="K862">
            <v>9173.0230016615606</v>
          </cell>
        </row>
        <row r="863">
          <cell r="E863" t="str">
            <v>HERRSIRS</v>
          </cell>
          <cell r="F863">
            <v>0.824420504</v>
          </cell>
          <cell r="G863">
            <v>0.175579496</v>
          </cell>
          <cell r="H863">
            <v>0.21647062624720201</v>
          </cell>
          <cell r="I863">
            <v>0.108235313123601</v>
          </cell>
          <cell r="J863">
            <v>1.6222015803612473</v>
          </cell>
          <cell r="K863">
            <v>24878.8520136958</v>
          </cell>
        </row>
        <row r="864">
          <cell r="E864" t="str">
            <v>HERRSITKA</v>
          </cell>
          <cell r="F864">
            <v>0.78352937375279796</v>
          </cell>
          <cell r="G864">
            <v>0.21647062624720204</v>
          </cell>
          <cell r="H864">
            <v>0.21647062624720201</v>
          </cell>
          <cell r="I864">
            <v>0.108235313123601</v>
          </cell>
          <cell r="J864">
            <v>2.0000000000000004</v>
          </cell>
          <cell r="K864">
            <v>431.83009148200898</v>
          </cell>
        </row>
        <row r="865">
          <cell r="E865" t="str">
            <v>HERRSOG</v>
          </cell>
          <cell r="F865">
            <v>0.91379310300000005</v>
          </cell>
          <cell r="G865">
            <v>8.6206896999999949E-2</v>
          </cell>
          <cell r="H865">
            <v>0.21647062624720201</v>
          </cell>
          <cell r="I865">
            <v>0.108235313123601</v>
          </cell>
          <cell r="J865">
            <v>0.79647662590077828</v>
          </cell>
          <cell r="K865">
            <v>2239.0390243342099</v>
          </cell>
        </row>
        <row r="866">
          <cell r="E866" t="str">
            <v>HERRTOG</v>
          </cell>
          <cell r="F866">
            <v>0.82</v>
          </cell>
          <cell r="G866">
            <v>0.18000000000000005</v>
          </cell>
          <cell r="H866">
            <v>0.21647062624720201</v>
          </cell>
          <cell r="I866">
            <v>0.108235313123601</v>
          </cell>
          <cell r="J866">
            <v>1.6630431862330017</v>
          </cell>
          <cell r="K866">
            <v>1622.60156874365</v>
          </cell>
        </row>
        <row r="867">
          <cell r="E867" t="str">
            <v>HERRVIa</v>
          </cell>
          <cell r="F867">
            <v>0.79821202800000002</v>
          </cell>
          <cell r="G867">
            <v>0.20178797199999998</v>
          </cell>
          <cell r="H867">
            <v>0.21647062624720201</v>
          </cell>
          <cell r="I867">
            <v>0.108235313123601</v>
          </cell>
          <cell r="J867">
            <v>1.8643450661020868</v>
          </cell>
          <cell r="K867">
            <v>22626.990771410699</v>
          </cell>
        </row>
        <row r="868">
          <cell r="E868" t="str">
            <v>HERRVIaVIIbc</v>
          </cell>
          <cell r="F868">
            <v>0.960252149</v>
          </cell>
          <cell r="G868">
            <v>3.9747851000000001E-2</v>
          </cell>
          <cell r="H868">
            <v>0.21647062624720201</v>
          </cell>
          <cell r="I868">
            <v>0.108235313123601</v>
          </cell>
          <cell r="J868">
            <v>0.3672355154053033</v>
          </cell>
          <cell r="K868">
            <v>26627.958139053699</v>
          </cell>
        </row>
        <row r="869">
          <cell r="E869" t="str">
            <v>HERRWCVANI</v>
          </cell>
          <cell r="F869">
            <v>1</v>
          </cell>
          <cell r="G869">
            <v>0</v>
          </cell>
          <cell r="H869">
            <v>0.21647062624720201</v>
          </cell>
          <cell r="I869">
            <v>0.108235313123601</v>
          </cell>
          <cell r="J869">
            <v>0</v>
          </cell>
          <cell r="K869">
            <v>2034.9993061089699</v>
          </cell>
        </row>
        <row r="870">
          <cell r="E870" t="str">
            <v>HMACKWA</v>
          </cell>
          <cell r="F870">
            <v>0.58755566092962597</v>
          </cell>
          <cell r="G870">
            <v>0.41244433907037403</v>
          </cell>
          <cell r="H870">
            <v>0.41244433907037398</v>
          </cell>
          <cell r="I870">
            <v>0.20622216953518699</v>
          </cell>
          <cell r="J870">
            <v>2.0000000000000004</v>
          </cell>
          <cell r="K870">
            <v>325915.16234245698</v>
          </cell>
        </row>
        <row r="871">
          <cell r="E871" t="str">
            <v>HOKIENZ</v>
          </cell>
          <cell r="F871">
            <v>0.91300000000000003</v>
          </cell>
          <cell r="G871">
            <v>8.6999999999999966E-2</v>
          </cell>
          <cell r="H871">
            <v>9.8727299546107594E-2</v>
          </cell>
          <cell r="I871">
            <v>4.9363649773053797E-2</v>
          </cell>
          <cell r="J871">
            <v>1.7624304604699383</v>
          </cell>
          <cell r="K871">
            <v>59410.8122768869</v>
          </cell>
        </row>
        <row r="872">
          <cell r="E872" t="str">
            <v>HOKIWNZ</v>
          </cell>
          <cell r="F872">
            <v>0.90127270045389196</v>
          </cell>
          <cell r="G872">
            <v>9.8727299546108038E-2</v>
          </cell>
          <cell r="H872">
            <v>9.8727299546107594E-2</v>
          </cell>
          <cell r="I872">
            <v>4.9363649773053797E-2</v>
          </cell>
          <cell r="J872">
            <v>2.0000000000000089</v>
          </cell>
          <cell r="K872">
            <v>72834.760700913903</v>
          </cell>
        </row>
        <row r="873">
          <cell r="E873" t="str">
            <v>ILLEXNWATLC</v>
          </cell>
          <cell r="F873">
            <v>3.6769890668032899E-2</v>
          </cell>
          <cell r="G873">
            <v>0.96323010933196707</v>
          </cell>
          <cell r="H873">
            <v>0.96323010933196695</v>
          </cell>
          <cell r="I873">
            <v>0.48161505466598348</v>
          </cell>
          <cell r="J873">
            <v>2.0000000000000004</v>
          </cell>
          <cell r="K873">
            <v>3084.7101671554501</v>
          </cell>
        </row>
        <row r="874">
          <cell r="E874" t="str">
            <v>ITS-552935</v>
          </cell>
          <cell r="F874">
            <v>0.94267299228234402</v>
          </cell>
          <cell r="G874">
            <v>5.7327007717655976E-2</v>
          </cell>
          <cell r="H874">
            <v>0.19629630204223</v>
          </cell>
          <cell r="I874">
            <v>9.8148151021115002E-2</v>
          </cell>
          <cell r="J874">
            <v>0.58408647662983471</v>
          </cell>
          <cell r="K874">
            <v>193.58077960284399</v>
          </cell>
        </row>
        <row r="875">
          <cell r="E875" t="str">
            <v>ITS-552938</v>
          </cell>
          <cell r="F875">
            <v>0.82102103028926698</v>
          </cell>
          <cell r="G875">
            <v>0.17897896971073302</v>
          </cell>
          <cell r="H875">
            <v>0.19629630204223</v>
          </cell>
          <cell r="I875">
            <v>9.8148151021115002E-2</v>
          </cell>
          <cell r="J875">
            <v>1.8235592606551352</v>
          </cell>
          <cell r="K875">
            <v>86.325999999999993</v>
          </cell>
        </row>
        <row r="876">
          <cell r="E876" t="str">
            <v>ITS-552953</v>
          </cell>
          <cell r="F876">
            <v>0.95021731840269297</v>
          </cell>
          <cell r="G876">
            <v>4.9782681597307032E-2</v>
          </cell>
          <cell r="H876">
            <v>8.9715715524220696E-2</v>
          </cell>
          <cell r="I876">
            <v>4.4857857762110348E-2</v>
          </cell>
          <cell r="J876">
            <v>1.1097873166684409</v>
          </cell>
          <cell r="K876">
            <v>4841.0156072335003</v>
          </cell>
        </row>
        <row r="877">
          <cell r="E877" t="str">
            <v>ITS-552955</v>
          </cell>
          <cell r="F877">
            <v>0.91985155264725904</v>
          </cell>
          <cell r="G877">
            <v>8.0148447352740959E-2</v>
          </cell>
          <cell r="H877">
            <v>8.9715715524220696E-2</v>
          </cell>
          <cell r="I877">
            <v>4.4857857762110348E-2</v>
          </cell>
          <cell r="J877">
            <v>1.7867203507083027</v>
          </cell>
          <cell r="K877">
            <v>316.42899999999997</v>
          </cell>
        </row>
        <row r="878">
          <cell r="E878" t="str">
            <v>ITS-552964</v>
          </cell>
          <cell r="F878">
            <v>0.65500115151586502</v>
          </cell>
          <cell r="G878">
            <v>0.34499884848413498</v>
          </cell>
          <cell r="H878">
            <v>0.393672998017985</v>
          </cell>
          <cell r="I878">
            <v>0.1968364990089925</v>
          </cell>
          <cell r="J878">
            <v>1.7527178659501237</v>
          </cell>
          <cell r="K878">
            <v>21.922000000000001</v>
          </cell>
        </row>
        <row r="879">
          <cell r="E879" t="str">
            <v>ITS-552965</v>
          </cell>
          <cell r="F879">
            <v>0.793832418282573</v>
          </cell>
          <cell r="G879">
            <v>0.206167581717427</v>
          </cell>
          <cell r="H879">
            <v>0.393672998017985</v>
          </cell>
          <cell r="I879">
            <v>0.1968364990089925</v>
          </cell>
          <cell r="J879">
            <v>1.0474052462597814</v>
          </cell>
          <cell r="K879">
            <v>228.675066772268</v>
          </cell>
        </row>
        <row r="880">
          <cell r="E880" t="str">
            <v>ITS-552966</v>
          </cell>
          <cell r="F880">
            <v>0.65106505274335102</v>
          </cell>
          <cell r="G880">
            <v>0.34893494725664898</v>
          </cell>
          <cell r="H880">
            <v>0.393672998017985</v>
          </cell>
          <cell r="I880">
            <v>0.1968364990089925</v>
          </cell>
          <cell r="J880">
            <v>1.7727146591888319</v>
          </cell>
          <cell r="K880">
            <v>1.1439999999999999</v>
          </cell>
        </row>
        <row r="881">
          <cell r="E881" t="str">
            <v>ITS-552970</v>
          </cell>
          <cell r="F881">
            <v>0.40761755357179502</v>
          </cell>
          <cell r="G881">
            <v>0.59238244642820503</v>
          </cell>
          <cell r="H881">
            <v>0.66621220950067706</v>
          </cell>
          <cell r="I881">
            <v>0.33310610475033853</v>
          </cell>
          <cell r="J881">
            <v>1.7783596216952942</v>
          </cell>
          <cell r="K881">
            <v>7150.41</v>
          </cell>
        </row>
        <row r="882">
          <cell r="E882" t="str">
            <v>ITS-552972</v>
          </cell>
          <cell r="F882">
            <v>0.39733684992337898</v>
          </cell>
          <cell r="G882">
            <v>0.60266315007662108</v>
          </cell>
          <cell r="H882">
            <v>0.66621220950067706</v>
          </cell>
          <cell r="I882">
            <v>0.33310610475033853</v>
          </cell>
          <cell r="J882">
            <v>1.8092227716100078</v>
          </cell>
          <cell r="K882">
            <v>58.890999999999998</v>
          </cell>
        </row>
        <row r="883">
          <cell r="E883" t="str">
            <v>ITS-552973</v>
          </cell>
          <cell r="F883">
            <v>0.424127546441534</v>
          </cell>
          <cell r="G883">
            <v>0.57587245355846606</v>
          </cell>
          <cell r="H883">
            <v>0.66621220950067706</v>
          </cell>
          <cell r="I883">
            <v>0.33310610475033853</v>
          </cell>
          <cell r="J883">
            <v>1.7287958561734549</v>
          </cell>
          <cell r="K883">
            <v>404.12900000000002</v>
          </cell>
        </row>
        <row r="884">
          <cell r="E884" t="str">
            <v>ITS-552976</v>
          </cell>
          <cell r="F884">
            <v>0.39751511941985002</v>
          </cell>
          <cell r="G884">
            <v>0.60248488058014993</v>
          </cell>
          <cell r="H884">
            <v>0.66621220950067706</v>
          </cell>
          <cell r="I884">
            <v>0.33310610475033853</v>
          </cell>
          <cell r="J884">
            <v>1.8086875983005761</v>
          </cell>
          <cell r="K884">
            <v>1446.277</v>
          </cell>
        </row>
        <row r="885">
          <cell r="E885" t="str">
            <v>ITS-553012</v>
          </cell>
          <cell r="F885">
            <v>0.74355937497908398</v>
          </cell>
          <cell r="G885">
            <v>0.25644062502091602</v>
          </cell>
          <cell r="H885">
            <v>0.28793563745872303</v>
          </cell>
          <cell r="I885">
            <v>0.14396781872936151</v>
          </cell>
          <cell r="J885">
            <v>1.7812357461842703</v>
          </cell>
          <cell r="K885">
            <v>918.68600000000004</v>
          </cell>
        </row>
        <row r="886">
          <cell r="E886" t="str">
            <v>ITS-553055</v>
          </cell>
          <cell r="F886">
            <v>0.58142888029720297</v>
          </cell>
          <cell r="G886">
            <v>0.41857111970279703</v>
          </cell>
          <cell r="H886">
            <v>0.47235649380292899</v>
          </cell>
          <cell r="I886">
            <v>0.23617824690146449</v>
          </cell>
          <cell r="J886">
            <v>1.7722678747692981</v>
          </cell>
          <cell r="K886">
            <v>1097.665</v>
          </cell>
        </row>
        <row r="887">
          <cell r="E887" t="str">
            <v>ITS-660225</v>
          </cell>
          <cell r="F887">
            <v>0.921313191004272</v>
          </cell>
          <cell r="G887">
            <v>7.8686808995727997E-2</v>
          </cell>
          <cell r="H887">
            <v>8.9715715524220696E-2</v>
          </cell>
          <cell r="I887">
            <v>4.4857857762110348E-2</v>
          </cell>
          <cell r="J887">
            <v>1.7541365754249554</v>
          </cell>
          <cell r="K887">
            <v>4819.5629379676202</v>
          </cell>
        </row>
        <row r="888">
          <cell r="E888" t="str">
            <v>ITS-95638</v>
          </cell>
          <cell r="F888">
            <v>0.32924829651175702</v>
          </cell>
          <cell r="G888">
            <v>0.67075170348824298</v>
          </cell>
          <cell r="H888">
            <v>0.76398857750247695</v>
          </cell>
          <cell r="I888">
            <v>0.38199428875123848</v>
          </cell>
          <cell r="J888">
            <v>1.7559207643678896</v>
          </cell>
          <cell r="K888">
            <v>114087.95699999999</v>
          </cell>
        </row>
        <row r="889">
          <cell r="E889" t="str">
            <v>ITS-95644</v>
          </cell>
          <cell r="F889">
            <v>0.33780654617630501</v>
          </cell>
          <cell r="G889">
            <v>0.66219345382369499</v>
          </cell>
          <cell r="H889">
            <v>0.76398857750247695</v>
          </cell>
          <cell r="I889">
            <v>0.38199428875123848</v>
          </cell>
          <cell r="J889">
            <v>1.7335166344723212</v>
          </cell>
          <cell r="K889">
            <v>4702.0912297432697</v>
          </cell>
        </row>
        <row r="890">
          <cell r="E890" t="str">
            <v>ITS-95733</v>
          </cell>
          <cell r="F890">
            <v>0.49496429930158498</v>
          </cell>
          <cell r="G890">
            <v>0.50503570069841497</v>
          </cell>
          <cell r="H890">
            <v>0.61492153442655595</v>
          </cell>
          <cell r="I890">
            <v>0.30746076721327797</v>
          </cell>
          <cell r="J890">
            <v>1.642602096117467</v>
          </cell>
          <cell r="K890">
            <v>5814.6511585380003</v>
          </cell>
        </row>
        <row r="891">
          <cell r="E891" t="str">
            <v>ITS-95750</v>
          </cell>
          <cell r="F891">
            <v>0.71737377632209198</v>
          </cell>
          <cell r="G891">
            <v>0.28262622367790802</v>
          </cell>
          <cell r="H891">
            <v>0.315549566464354</v>
          </cell>
          <cell r="I891">
            <v>0.157774783232177</v>
          </cell>
          <cell r="J891">
            <v>1.7913269654885413</v>
          </cell>
          <cell r="K891">
            <v>27226.35</v>
          </cell>
        </row>
        <row r="892">
          <cell r="E892" t="str">
            <v>ITS-95781</v>
          </cell>
          <cell r="F892">
            <v>0.77290631288614597</v>
          </cell>
          <cell r="G892">
            <v>0.22709368711385403</v>
          </cell>
          <cell r="H892">
            <v>0.28581266648811399</v>
          </cell>
          <cell r="I892">
            <v>0.14290633324405699</v>
          </cell>
          <cell r="J892">
            <v>1.5891086277192554</v>
          </cell>
          <cell r="K892">
            <v>194.23699999999999</v>
          </cell>
        </row>
        <row r="893">
          <cell r="E893" t="str">
            <v>ITS-95812</v>
          </cell>
          <cell r="F893">
            <v>0.83105825754337803</v>
          </cell>
          <cell r="G893">
            <v>0.16894174245662197</v>
          </cell>
          <cell r="H893">
            <v>0.19629630204223</v>
          </cell>
          <cell r="I893">
            <v>9.8148151021115002E-2</v>
          </cell>
          <cell r="J893">
            <v>1.7212931746444908</v>
          </cell>
          <cell r="K893">
            <v>1272.979</v>
          </cell>
        </row>
        <row r="894">
          <cell r="E894" t="str">
            <v>ITS-95829</v>
          </cell>
          <cell r="F894">
            <v>0.83392538628172097</v>
          </cell>
          <cell r="G894">
            <v>0.16607461371827903</v>
          </cell>
          <cell r="H894">
            <v>0.19629630204223</v>
          </cell>
          <cell r="I894">
            <v>9.8148151021115002E-2</v>
          </cell>
          <cell r="J894">
            <v>1.6920809204296752</v>
          </cell>
          <cell r="K894">
            <v>1477.952</v>
          </cell>
        </row>
        <row r="895">
          <cell r="E895" t="str">
            <v>ITS-95850</v>
          </cell>
          <cell r="F895">
            <v>0.83048124744054597</v>
          </cell>
          <cell r="G895">
            <v>0.16951875255945403</v>
          </cell>
          <cell r="H895">
            <v>0.19629630204223</v>
          </cell>
          <cell r="I895">
            <v>9.8148151021115002E-2</v>
          </cell>
          <cell r="J895">
            <v>1.7271721453314468</v>
          </cell>
          <cell r="K895">
            <v>331.43</v>
          </cell>
        </row>
        <row r="896">
          <cell r="E896" t="str">
            <v>ITS-95859</v>
          </cell>
          <cell r="F896">
            <v>0.48433765229113701</v>
          </cell>
          <cell r="G896">
            <v>0.51566234770886299</v>
          </cell>
          <cell r="H896">
            <v>0.61492153442655595</v>
          </cell>
          <cell r="I896">
            <v>0.30746076721327797</v>
          </cell>
          <cell r="J896">
            <v>1.6771647074931049</v>
          </cell>
          <cell r="K896">
            <v>4.3259999999999996</v>
          </cell>
        </row>
        <row r="897">
          <cell r="E897" t="str">
            <v>ITS-95898</v>
          </cell>
          <cell r="F897">
            <v>0.54113664193246003</v>
          </cell>
          <cell r="G897">
            <v>0.45886335806753997</v>
          </cell>
          <cell r="H897">
            <v>0.52577156402749603</v>
          </cell>
          <cell r="I897">
            <v>0.26288578201374802</v>
          </cell>
          <cell r="J897">
            <v>1.7454856422913849</v>
          </cell>
          <cell r="K897">
            <v>319.72300000000001</v>
          </cell>
        </row>
        <row r="898">
          <cell r="E898" t="str">
            <v>ITS-95902</v>
          </cell>
          <cell r="F898">
            <v>0.52949475963340398</v>
          </cell>
          <cell r="G898">
            <v>0.47050524036659602</v>
          </cell>
          <cell r="H898">
            <v>0.52577156402749603</v>
          </cell>
          <cell r="I898">
            <v>0.26288578201374802</v>
          </cell>
          <cell r="J898">
            <v>1.7897705869159186</v>
          </cell>
          <cell r="K898">
            <v>269852.28200000001</v>
          </cell>
        </row>
        <row r="899">
          <cell r="E899" t="str">
            <v>ITS-95966</v>
          </cell>
          <cell r="F899">
            <v>0.71044125846925799</v>
          </cell>
          <cell r="G899">
            <v>0.28955874153074201</v>
          </cell>
          <cell r="H899">
            <v>0.31733996448468499</v>
          </cell>
          <cell r="I899">
            <v>0.15866998224234249</v>
          </cell>
          <cell r="J899">
            <v>1.8249119174191897</v>
          </cell>
          <cell r="K899">
            <v>220.357</v>
          </cell>
        </row>
        <row r="900">
          <cell r="E900" t="str">
            <v>ITS-95971</v>
          </cell>
          <cell r="F900">
            <v>0.71862247635043297</v>
          </cell>
          <cell r="G900">
            <v>0.28137752364956703</v>
          </cell>
          <cell r="H900">
            <v>0.31733996448468499</v>
          </cell>
          <cell r="I900">
            <v>0.15866998224234249</v>
          </cell>
          <cell r="J900">
            <v>1.7733506972970401</v>
          </cell>
          <cell r="K900">
            <v>20578.701000000001</v>
          </cell>
        </row>
        <row r="901">
          <cell r="E901" t="str">
            <v>ITS-95993</v>
          </cell>
          <cell r="F901">
            <v>0.73433902533054896</v>
          </cell>
          <cell r="G901">
            <v>0.26566097466945104</v>
          </cell>
          <cell r="H901">
            <v>0.31424235983109999</v>
          </cell>
          <cell r="I901">
            <v>0.15712117991555</v>
          </cell>
          <cell r="J901">
            <v>1.6908030783134353</v>
          </cell>
          <cell r="K901">
            <v>114.119</v>
          </cell>
        </row>
        <row r="902">
          <cell r="E902" t="str">
            <v>ITS-96015</v>
          </cell>
          <cell r="F902">
            <v>0.50992536190062698</v>
          </cell>
          <cell r="G902">
            <v>0.49007463809937302</v>
          </cell>
          <cell r="H902">
            <v>0.57865810503241299</v>
          </cell>
          <cell r="I902">
            <v>0.2893290525162065</v>
          </cell>
          <cell r="J902">
            <v>1.693831413877533</v>
          </cell>
          <cell r="K902">
            <v>74.616</v>
          </cell>
        </row>
        <row r="903">
          <cell r="E903" t="str">
            <v>ITS-96024</v>
          </cell>
          <cell r="F903">
            <v>0.50800720264461796</v>
          </cell>
          <cell r="G903">
            <v>0.49199279735538204</v>
          </cell>
          <cell r="H903">
            <v>0.57865810503241299</v>
          </cell>
          <cell r="I903">
            <v>0.2893290525162065</v>
          </cell>
          <cell r="J903">
            <v>1.700461094648708</v>
          </cell>
          <cell r="K903">
            <v>1155.9849999999999</v>
          </cell>
        </row>
        <row r="904">
          <cell r="E904" t="str">
            <v>ITS-96028</v>
          </cell>
          <cell r="F904">
            <v>0.59786777447665995</v>
          </cell>
          <cell r="G904">
            <v>0.40213222552334005</v>
          </cell>
          <cell r="H904">
            <v>0.51102089776931303</v>
          </cell>
          <cell r="I904">
            <v>0.25551044888465652</v>
          </cell>
          <cell r="J904">
            <v>1.5738386718770632</v>
          </cell>
          <cell r="K904">
            <v>1318.316</v>
          </cell>
        </row>
        <row r="905">
          <cell r="E905" t="str">
            <v>ITS-96038</v>
          </cell>
          <cell r="F905">
            <v>0.57137885195581295</v>
          </cell>
          <cell r="G905">
            <v>0.42862114804418705</v>
          </cell>
          <cell r="H905">
            <v>0.51102089776931303</v>
          </cell>
          <cell r="I905">
            <v>0.25551044888465652</v>
          </cell>
          <cell r="J905">
            <v>1.6775092757074557</v>
          </cell>
          <cell r="K905">
            <v>36.423000000000002</v>
          </cell>
        </row>
        <row r="906">
          <cell r="E906" t="str">
            <v>ITS-96056</v>
          </cell>
          <cell r="F906">
            <v>0.73561183585112799</v>
          </cell>
          <cell r="G906">
            <v>0.26438816414887201</v>
          </cell>
          <cell r="H906">
            <v>0.33847172516556501</v>
          </cell>
          <cell r="I906">
            <v>0.1692358625827825</v>
          </cell>
          <cell r="J906">
            <v>1.5622466781799591</v>
          </cell>
          <cell r="K906">
            <v>196.709508028681</v>
          </cell>
        </row>
        <row r="907">
          <cell r="E907" t="str">
            <v>ITS-96062</v>
          </cell>
          <cell r="F907">
            <v>0.71518128652301005</v>
          </cell>
          <cell r="G907">
            <v>0.28481871347698995</v>
          </cell>
          <cell r="H907">
            <v>0.33847172516556501</v>
          </cell>
          <cell r="I907">
            <v>0.1692358625827825</v>
          </cell>
          <cell r="J907">
            <v>1.6829690180925427</v>
          </cell>
          <cell r="K907">
            <v>598.05210200375404</v>
          </cell>
        </row>
        <row r="908">
          <cell r="E908" t="str">
            <v>ITS-96066</v>
          </cell>
          <cell r="F908">
            <v>0.71338769416459302</v>
          </cell>
          <cell r="G908">
            <v>0.28661230583540698</v>
          </cell>
          <cell r="H908">
            <v>0.33847172516556501</v>
          </cell>
          <cell r="I908">
            <v>0.1692358625827825</v>
          </cell>
          <cell r="J908">
            <v>1.6935671994179675</v>
          </cell>
          <cell r="K908">
            <v>260.21899999999999</v>
          </cell>
        </row>
        <row r="909">
          <cell r="E909" t="str">
            <v>ITS-96451</v>
          </cell>
          <cell r="F909">
            <v>0.66611416124368406</v>
          </cell>
          <cell r="G909">
            <v>0.33388583875631594</v>
          </cell>
          <cell r="H909">
            <v>0.393672998017985</v>
          </cell>
          <cell r="I909">
            <v>0.1968364990089925</v>
          </cell>
          <cell r="J909">
            <v>1.696259791437676</v>
          </cell>
          <cell r="K909">
            <v>427.08199999999999</v>
          </cell>
        </row>
        <row r="910">
          <cell r="E910" t="str">
            <v>ITS-96555</v>
          </cell>
          <cell r="F910">
            <v>3.5493911472445197E-2</v>
          </cell>
          <cell r="G910">
            <v>0.96450608852755482</v>
          </cell>
          <cell r="H910">
            <v>1.1238103842102201</v>
          </cell>
          <cell r="I910">
            <v>0.56190519210511003</v>
          </cell>
          <cell r="J910">
            <v>1.716492572197365</v>
          </cell>
          <cell r="K910">
            <v>389.096</v>
          </cell>
        </row>
        <row r="911">
          <cell r="E911" t="str">
            <v>ITS-96967</v>
          </cell>
          <cell r="F911">
            <v>0.42533651162765501</v>
          </cell>
          <cell r="G911">
            <v>0.57466348837234493</v>
          </cell>
          <cell r="H911">
            <v>0.66621220950067706</v>
          </cell>
          <cell r="I911">
            <v>0.33310610475033853</v>
          </cell>
          <cell r="J911">
            <v>1.7251664865255247</v>
          </cell>
          <cell r="K911">
            <v>159557.34856610501</v>
          </cell>
        </row>
        <row r="912">
          <cell r="E912" t="str">
            <v>ITS-96970</v>
          </cell>
          <cell r="F912">
            <v>0.39607058212768598</v>
          </cell>
          <cell r="G912">
            <v>0.60392941787231402</v>
          </cell>
          <cell r="H912">
            <v>0.66621220950067706</v>
          </cell>
          <cell r="I912">
            <v>0.33310610475033853</v>
          </cell>
          <cell r="J912">
            <v>1.8130241663537097</v>
          </cell>
          <cell r="K912">
            <v>13909.334999999999</v>
          </cell>
        </row>
        <row r="913">
          <cell r="E913" t="str">
            <v>ITS-96981</v>
          </cell>
          <cell r="F913">
            <v>0.66030629287206699</v>
          </cell>
          <cell r="G913">
            <v>0.33969370712793301</v>
          </cell>
          <cell r="H913">
            <v>0.66621220950067706</v>
          </cell>
          <cell r="I913">
            <v>0.33310610475033853</v>
          </cell>
          <cell r="J913">
            <v>1.0197762883467172</v>
          </cell>
          <cell r="K913">
            <v>149.40100000000001</v>
          </cell>
        </row>
        <row r="914">
          <cell r="E914" t="str">
            <v>ITS-97118</v>
          </cell>
          <cell r="F914">
            <v>0.50077000928000504</v>
          </cell>
          <cell r="G914">
            <v>0.49922999071999496</v>
          </cell>
          <cell r="H914">
            <v>0.58543545433187305</v>
          </cell>
          <cell r="I914">
            <v>0.29271772716593653</v>
          </cell>
          <cell r="J914">
            <v>1.705499682419269</v>
          </cell>
          <cell r="K914">
            <v>27809.514999999999</v>
          </cell>
        </row>
        <row r="915">
          <cell r="E915" t="str">
            <v>ITS-97314</v>
          </cell>
          <cell r="F915">
            <v>0.93719507476264496</v>
          </cell>
          <cell r="G915">
            <v>6.2804925237355036E-2</v>
          </cell>
          <cell r="H915">
            <v>0.118498022104184</v>
          </cell>
          <cell r="I915">
            <v>5.9249011052092002E-2</v>
          </cell>
          <cell r="J915">
            <v>1.0600164310276277</v>
          </cell>
          <cell r="K915">
            <v>14021.0129266818</v>
          </cell>
        </row>
        <row r="916">
          <cell r="E916" t="str">
            <v>ITS-97315</v>
          </cell>
          <cell r="F916">
            <v>0.89244137135212798</v>
          </cell>
          <cell r="G916">
            <v>0.10755862864787202</v>
          </cell>
          <cell r="H916">
            <v>0.118498022104184</v>
          </cell>
          <cell r="I916">
            <v>5.9249011052092002E-2</v>
          </cell>
          <cell r="J916">
            <v>1.8153658050647627</v>
          </cell>
          <cell r="K916">
            <v>2426.2570000000001</v>
          </cell>
        </row>
        <row r="917">
          <cell r="E917" t="str">
            <v>ITS-97317</v>
          </cell>
          <cell r="F917">
            <v>0.13968977275498501</v>
          </cell>
          <cell r="G917">
            <v>0.86031022724501494</v>
          </cell>
          <cell r="H917">
            <v>0.95714220041741505</v>
          </cell>
          <cell r="I917">
            <v>0.47857110020870752</v>
          </cell>
          <cell r="J917">
            <v>1.7976643948408686</v>
          </cell>
          <cell r="K917">
            <v>33199.889853426801</v>
          </cell>
        </row>
        <row r="918">
          <cell r="E918" t="str">
            <v>ITS-97648</v>
          </cell>
          <cell r="F918">
            <v>0.40142412927089199</v>
          </cell>
          <cell r="G918">
            <v>0.59857587072910801</v>
          </cell>
          <cell r="H918">
            <v>0.66621220950067706</v>
          </cell>
          <cell r="I918">
            <v>0.33310610475033853</v>
          </cell>
          <cell r="J918">
            <v>1.7969525691453112</v>
          </cell>
          <cell r="K918">
            <v>24070.583999999999</v>
          </cell>
        </row>
        <row r="919">
          <cell r="E919" t="str">
            <v>ITS-97657</v>
          </cell>
          <cell r="F919">
            <v>0.66422250960650497</v>
          </cell>
          <cell r="G919">
            <v>0.33577749039349503</v>
          </cell>
          <cell r="H919">
            <v>0.393672998017985</v>
          </cell>
          <cell r="I919">
            <v>0.1968364990089925</v>
          </cell>
          <cell r="J919">
            <v>1.7058700600956889</v>
          </cell>
          <cell r="K919">
            <v>429.66199999999998</v>
          </cell>
        </row>
        <row r="920">
          <cell r="E920" t="str">
            <v>ITS-97680</v>
          </cell>
          <cell r="F920">
            <v>0.85501526375613401</v>
          </cell>
          <cell r="G920">
            <v>0.14498473624386599</v>
          </cell>
          <cell r="H920">
            <v>0.15992084378611601</v>
          </cell>
          <cell r="I920">
            <v>7.9960421893058006E-2</v>
          </cell>
          <cell r="J920">
            <v>1.8132062439312022</v>
          </cell>
          <cell r="K920">
            <v>18.527000000000001</v>
          </cell>
        </row>
        <row r="921">
          <cell r="E921" t="str">
            <v>ITS-97935</v>
          </cell>
          <cell r="F921">
            <v>0.48575844055846801</v>
          </cell>
          <cell r="G921">
            <v>0.51424155944153194</v>
          </cell>
          <cell r="H921">
            <v>0.87355067427464395</v>
          </cell>
          <cell r="I921">
            <v>0.43677533713732197</v>
          </cell>
          <cell r="J921">
            <v>1.1773594242109293</v>
          </cell>
          <cell r="K921">
            <v>37129.176336627403</v>
          </cell>
        </row>
        <row r="922">
          <cell r="E922" t="str">
            <v>ITS-97936</v>
          </cell>
          <cell r="F922">
            <v>0.57701352263677697</v>
          </cell>
          <cell r="G922">
            <v>0.42298647736322303</v>
          </cell>
          <cell r="H922">
            <v>0.87355067427464395</v>
          </cell>
          <cell r="I922">
            <v>0.43677533713732197</v>
          </cell>
          <cell r="J922">
            <v>0.96843031508035049</v>
          </cell>
          <cell r="K922">
            <v>4046.8230148267098</v>
          </cell>
        </row>
        <row r="923">
          <cell r="E923" t="str">
            <v>ITS-97937</v>
          </cell>
          <cell r="F923">
            <v>0.76938262199149399</v>
          </cell>
          <cell r="G923">
            <v>0.23061737800850601</v>
          </cell>
          <cell r="H923">
            <v>0.87355067427464395</v>
          </cell>
          <cell r="I923">
            <v>0.43677533713732197</v>
          </cell>
          <cell r="J923">
            <v>0.52800000000000002</v>
          </cell>
          <cell r="K923">
            <v>1330.846</v>
          </cell>
        </row>
        <row r="924">
          <cell r="E924" t="str">
            <v>ITS-98208</v>
          </cell>
          <cell r="F924">
            <v>0.61640885946382196</v>
          </cell>
          <cell r="G924">
            <v>0.38359114053617804</v>
          </cell>
          <cell r="H924">
            <v>0.43398036739448997</v>
          </cell>
          <cell r="I924">
            <v>0.21699018369724499</v>
          </cell>
          <cell r="J924">
            <v>1.7677810765457604</v>
          </cell>
          <cell r="K924">
            <v>0.25800000000000001</v>
          </cell>
        </row>
        <row r="925">
          <cell r="E925" t="str">
            <v>JANCHOPJPN</v>
          </cell>
          <cell r="F925">
            <v>0.75115523699999998</v>
          </cell>
          <cell r="G925">
            <v>0.24884476300000002</v>
          </cell>
          <cell r="H925">
            <v>0.79560046209755797</v>
          </cell>
          <cell r="I925">
            <v>0.39780023104877898</v>
          </cell>
          <cell r="J925">
            <v>0.62555208262180784</v>
          </cell>
          <cell r="K925">
            <v>36267.512834028697</v>
          </cell>
        </row>
        <row r="926">
          <cell r="E926" t="str">
            <v>JANCHOSETO</v>
          </cell>
          <cell r="F926">
            <v>0.72207022600000004</v>
          </cell>
          <cell r="G926">
            <v>0.27792977399999996</v>
          </cell>
          <cell r="H926">
            <v>0.79560046209755797</v>
          </cell>
          <cell r="I926">
            <v>0.39780023104877898</v>
          </cell>
          <cell r="J926">
            <v>0.69866669827529515</v>
          </cell>
          <cell r="K926">
            <v>11753.068885397701</v>
          </cell>
        </row>
        <row r="927">
          <cell r="E927" t="str">
            <v>JANCHOTSST</v>
          </cell>
          <cell r="F927">
            <v>0.51172643100000004</v>
          </cell>
          <cell r="G927">
            <v>0.48827356899999996</v>
          </cell>
          <cell r="H927">
            <v>0.79560046209755797</v>
          </cell>
          <cell r="I927">
            <v>0.39780023104877898</v>
          </cell>
          <cell r="J927">
            <v>1.2274341010629704</v>
          </cell>
          <cell r="K927">
            <v>99948.349877966102</v>
          </cell>
        </row>
        <row r="928">
          <cell r="E928" t="str">
            <v>JMACKTSST</v>
          </cell>
          <cell r="F928">
            <v>0.72669198999999995</v>
          </cell>
          <cell r="G928">
            <v>0.27330801000000005</v>
          </cell>
          <cell r="H928">
            <v>0.60132742129133498</v>
          </cell>
          <cell r="I928">
            <v>0.30066371064566749</v>
          </cell>
          <cell r="J928">
            <v>0.90901562218160015</v>
          </cell>
          <cell r="K928">
            <v>261611.57722228699</v>
          </cell>
        </row>
        <row r="929">
          <cell r="E929" t="str">
            <v>KELPGREENLINGORECOAST</v>
          </cell>
          <cell r="F929">
            <v>0.97048369999999995</v>
          </cell>
          <cell r="G929">
            <v>2.9516300000000051E-2</v>
          </cell>
          <cell r="H929">
            <v>0.33239855084541597</v>
          </cell>
          <cell r="I929">
            <v>0.16619927542270799</v>
          </cell>
          <cell r="J929">
            <v>0.17759584044472437</v>
          </cell>
          <cell r="K929">
            <v>0.97761710637643295</v>
          </cell>
        </row>
        <row r="930">
          <cell r="E930" t="str">
            <v>KINGKLIPSA</v>
          </cell>
          <cell r="F930">
            <v>0.96884955800000006</v>
          </cell>
          <cell r="G930">
            <v>3.1150441999999945E-2</v>
          </cell>
          <cell r="H930">
            <v>0.18213859551720299</v>
          </cell>
          <cell r="I930">
            <v>9.1069297758601495E-2</v>
          </cell>
          <cell r="J930">
            <v>0.34205207206682109</v>
          </cell>
          <cell r="K930">
            <v>1440.5142569329901</v>
          </cell>
        </row>
        <row r="931">
          <cell r="E931" t="str">
            <v>KMACKGM</v>
          </cell>
          <cell r="F931">
            <v>0.99999963599999997</v>
          </cell>
          <cell r="G931">
            <v>3.6400000003045108E-7</v>
          </cell>
          <cell r="H931">
            <v>0.422972392057678</v>
          </cell>
          <cell r="I931">
            <v>0.211486196028839</v>
          </cell>
          <cell r="J931">
            <v>1.721152523736418E-6</v>
          </cell>
          <cell r="K931">
            <v>1917.54528267724</v>
          </cell>
        </row>
        <row r="932">
          <cell r="E932" t="str">
            <v>KMACKSATLC</v>
          </cell>
          <cell r="F932">
            <v>0.97360000000000002</v>
          </cell>
          <cell r="G932">
            <v>2.6399999999999979E-2</v>
          </cell>
          <cell r="H932">
            <v>0.422972392057678</v>
          </cell>
          <cell r="I932">
            <v>0.211486196028839</v>
          </cell>
          <cell r="J932">
            <v>0.12483084237044002</v>
          </cell>
          <cell r="K932">
            <v>997.07742751716796</v>
          </cell>
        </row>
        <row r="933">
          <cell r="E933" t="str">
            <v>LDENTWASG3</v>
          </cell>
          <cell r="F933">
            <v>0.54031729591299305</v>
          </cell>
          <cell r="G933">
            <v>0.45968270408700695</v>
          </cell>
          <cell r="H933">
            <v>0.45968270408700701</v>
          </cell>
          <cell r="I933">
            <v>0.22984135204350351</v>
          </cell>
          <cell r="J933">
            <v>1.9999999999999998</v>
          </cell>
          <cell r="K933">
            <v>77.170318680250205</v>
          </cell>
        </row>
        <row r="934">
          <cell r="E934" t="str">
            <v>LINGCODNPCOAST</v>
          </cell>
          <cell r="F934">
            <v>0.96460000000000001</v>
          </cell>
          <cell r="G934">
            <v>3.5399999999999987E-2</v>
          </cell>
          <cell r="H934">
            <v>0.14290132292038199</v>
          </cell>
          <cell r="I934">
            <v>7.1450661460190995E-2</v>
          </cell>
          <cell r="J934">
            <v>0.49544677791014197</v>
          </cell>
          <cell r="K934">
            <v>313.84361293602001</v>
          </cell>
        </row>
        <row r="935">
          <cell r="E935" t="str">
            <v>LINGCODSOG</v>
          </cell>
          <cell r="F935">
            <v>0.97684210500000002</v>
          </cell>
          <cell r="G935">
            <v>2.3157894999999984E-2</v>
          </cell>
          <cell r="H935">
            <v>0.14290132292038199</v>
          </cell>
          <cell r="I935">
            <v>7.1450661460190995E-2</v>
          </cell>
          <cell r="J935">
            <v>0.32411029550653625</v>
          </cell>
          <cell r="K935">
            <v>193.84103009217401</v>
          </cell>
        </row>
        <row r="936">
          <cell r="E936" t="str">
            <v>LINGCODSPCOAST</v>
          </cell>
          <cell r="F936">
            <v>0.99039999999999995</v>
          </cell>
          <cell r="G936">
            <v>9.6000000000000529E-3</v>
          </cell>
          <cell r="H936">
            <v>0.14290132292038199</v>
          </cell>
          <cell r="I936">
            <v>7.1450661460190995E-2</v>
          </cell>
          <cell r="J936">
            <v>0.13435844824681895</v>
          </cell>
          <cell r="K936">
            <v>326.29101075365998</v>
          </cell>
        </row>
        <row r="937">
          <cell r="E937" t="str">
            <v>LNOSESKA3CD</v>
          </cell>
          <cell r="F937">
            <v>0.96807762268305997</v>
          </cell>
          <cell r="G937">
            <v>3.1922377316940032E-2</v>
          </cell>
          <cell r="H937">
            <v>6.8115233255838403E-2</v>
          </cell>
          <cell r="I937">
            <v>3.4057616627919202E-2</v>
          </cell>
          <cell r="J937">
            <v>0.93730508701455117</v>
          </cell>
          <cell r="K937">
            <v>44.604381041471797</v>
          </cell>
        </row>
        <row r="938">
          <cell r="E938" t="str">
            <v>LNOSESKA4B</v>
          </cell>
          <cell r="F938">
            <v>0.96807762268305997</v>
          </cell>
          <cell r="G938">
            <v>3.1922377316940032E-2</v>
          </cell>
          <cell r="H938">
            <v>6.8115233255838403E-2</v>
          </cell>
          <cell r="I938">
            <v>3.4057616627919202E-2</v>
          </cell>
          <cell r="J938">
            <v>0.93730508701455117</v>
          </cell>
          <cell r="K938">
            <v>36.474275023386298</v>
          </cell>
        </row>
        <row r="939">
          <cell r="E939" t="str">
            <v>LNOSESKA5AB</v>
          </cell>
          <cell r="F939">
            <v>0.96807762268305997</v>
          </cell>
          <cell r="G939">
            <v>3.1922377316940032E-2</v>
          </cell>
          <cell r="H939">
            <v>6.8115233255838403E-2</v>
          </cell>
          <cell r="I939">
            <v>3.4057616627919202E-2</v>
          </cell>
          <cell r="J939">
            <v>0.93730508701455117</v>
          </cell>
          <cell r="K939">
            <v>66.0045993140006</v>
          </cell>
        </row>
        <row r="940">
          <cell r="E940" t="str">
            <v>LNOSESKA5CDE</v>
          </cell>
          <cell r="F940">
            <v>0.96807762268305997</v>
          </cell>
          <cell r="G940">
            <v>3.1922377316940032E-2</v>
          </cell>
          <cell r="H940">
            <v>6.8115233255838403E-2</v>
          </cell>
          <cell r="I940">
            <v>3.4057616627919202E-2</v>
          </cell>
          <cell r="J940">
            <v>0.93730508701455117</v>
          </cell>
          <cell r="K940">
            <v>125.312363579669</v>
          </cell>
        </row>
        <row r="941">
          <cell r="E941" t="str">
            <v>LNOSESKAPCOAST</v>
          </cell>
          <cell r="F941">
            <v>0.97840000000000005</v>
          </cell>
          <cell r="G941">
            <v>2.1599999999999953E-2</v>
          </cell>
          <cell r="H941">
            <v>6.8115233255838403E-2</v>
          </cell>
          <cell r="I941">
            <v>3.4057616627919202E-2</v>
          </cell>
          <cell r="J941">
            <v>0.63421936525919587</v>
          </cell>
          <cell r="K941">
            <v>48.162846897411903</v>
          </cell>
        </row>
        <row r="942">
          <cell r="E942" t="str">
            <v>LOBSTERGB</v>
          </cell>
          <cell r="F942">
            <v>0.88150197789581597</v>
          </cell>
          <cell r="G942">
            <v>0.11849802210418403</v>
          </cell>
          <cell r="H942">
            <v>0.118498022104184</v>
          </cell>
          <cell r="I942">
            <v>5.9249011052092002E-2</v>
          </cell>
          <cell r="J942">
            <v>2.0000000000000004</v>
          </cell>
          <cell r="K942">
            <v>5767.6240891912303</v>
          </cell>
        </row>
        <row r="943">
          <cell r="E943" t="str">
            <v>LOBSTERGOM</v>
          </cell>
          <cell r="F943">
            <v>0.88150197789581597</v>
          </cell>
          <cell r="G943">
            <v>0.11849802210418403</v>
          </cell>
          <cell r="H943">
            <v>0.118498022104184</v>
          </cell>
          <cell r="I943">
            <v>5.9249011052092002E-2</v>
          </cell>
          <cell r="J943">
            <v>2.0000000000000004</v>
          </cell>
          <cell r="K943">
            <v>6135.2085821995497</v>
          </cell>
        </row>
        <row r="944">
          <cell r="E944" t="str">
            <v>LOBSTERLFA15-18</v>
          </cell>
          <cell r="F944">
            <v>0.93719507476264496</v>
          </cell>
          <cell r="G944">
            <v>6.2804925237355036E-2</v>
          </cell>
          <cell r="H944">
            <v>0.118498022104184</v>
          </cell>
          <cell r="I944">
            <v>5.9249011052092002E-2</v>
          </cell>
          <cell r="J944">
            <v>1.0600164310276277</v>
          </cell>
          <cell r="K944">
            <v>5824.4879886621302</v>
          </cell>
        </row>
        <row r="945">
          <cell r="E945" t="str">
            <v>LOBSTERLFA19-21</v>
          </cell>
          <cell r="F945">
            <v>0.93719507476264496</v>
          </cell>
          <cell r="G945">
            <v>6.2804925237355036E-2</v>
          </cell>
          <cell r="H945">
            <v>0.118498022104184</v>
          </cell>
          <cell r="I945">
            <v>5.9249011052092002E-2</v>
          </cell>
          <cell r="J945">
            <v>1.0600164310276277</v>
          </cell>
          <cell r="K945">
            <v>1133.2162823129299</v>
          </cell>
        </row>
        <row r="946">
          <cell r="E946" t="str">
            <v>LOBSTERLFA22</v>
          </cell>
          <cell r="F946">
            <v>0.93719507476264496</v>
          </cell>
          <cell r="G946">
            <v>6.2804925237355036E-2</v>
          </cell>
          <cell r="H946">
            <v>0.118498022104184</v>
          </cell>
          <cell r="I946">
            <v>5.9249011052092002E-2</v>
          </cell>
          <cell r="J946">
            <v>1.0600164310276277</v>
          </cell>
          <cell r="K946">
            <v>3655.5363945578201</v>
          </cell>
        </row>
        <row r="947">
          <cell r="E947" t="str">
            <v>LOBSTERLFA23-26AB</v>
          </cell>
          <cell r="F947">
            <v>0.93719507476264496</v>
          </cell>
          <cell r="G947">
            <v>6.2804925237355036E-2</v>
          </cell>
          <cell r="H947">
            <v>0.118498022104184</v>
          </cell>
          <cell r="I947">
            <v>5.9249011052092002E-2</v>
          </cell>
          <cell r="J947">
            <v>1.0600164310276277</v>
          </cell>
          <cell r="K947">
            <v>3121.4219102418701</v>
          </cell>
        </row>
        <row r="948">
          <cell r="E948" t="str">
            <v>LOBSTERLFA27-33</v>
          </cell>
          <cell r="F948">
            <v>0.93719507476264496</v>
          </cell>
          <cell r="G948">
            <v>6.2804925237355036E-2</v>
          </cell>
          <cell r="H948">
            <v>0.118498022104184</v>
          </cell>
          <cell r="I948">
            <v>5.9249011052092002E-2</v>
          </cell>
          <cell r="J948">
            <v>1.0600164310276277</v>
          </cell>
          <cell r="K948">
            <v>10848.8196776266</v>
          </cell>
        </row>
        <row r="949">
          <cell r="E949" t="str">
            <v>LOBSTERLFA3-14</v>
          </cell>
          <cell r="F949">
            <v>0.93719507476264496</v>
          </cell>
          <cell r="G949">
            <v>6.2804925237355036E-2</v>
          </cell>
          <cell r="H949">
            <v>0.118498022104184</v>
          </cell>
          <cell r="I949">
            <v>5.9249011052092002E-2</v>
          </cell>
          <cell r="J949">
            <v>1.0600164310276277</v>
          </cell>
          <cell r="K949">
            <v>23405.5871929327</v>
          </cell>
        </row>
        <row r="950">
          <cell r="E950" t="str">
            <v>LOBSTERLFA34</v>
          </cell>
          <cell r="F950">
            <v>0.93719507476264496</v>
          </cell>
          <cell r="G950">
            <v>6.2804925237355036E-2</v>
          </cell>
          <cell r="H950">
            <v>0.118498022104184</v>
          </cell>
          <cell r="I950">
            <v>5.9249011052092002E-2</v>
          </cell>
          <cell r="J950">
            <v>1.0600164310276277</v>
          </cell>
          <cell r="K950">
            <v>3357.0009223356001</v>
          </cell>
        </row>
        <row r="951">
          <cell r="E951" t="str">
            <v>LOBSTERLFA35-38</v>
          </cell>
          <cell r="F951">
            <v>0.93719507476264496</v>
          </cell>
          <cell r="G951">
            <v>6.2804925237355036E-2</v>
          </cell>
          <cell r="H951">
            <v>0.118498022104184</v>
          </cell>
          <cell r="I951">
            <v>5.9249011052092002E-2</v>
          </cell>
          <cell r="J951">
            <v>1.0600164310276277</v>
          </cell>
          <cell r="K951">
            <v>1756.6883229402899</v>
          </cell>
        </row>
        <row r="952">
          <cell r="E952" t="str">
            <v>LOBSTERLFA41</v>
          </cell>
          <cell r="F952">
            <v>0.93719507476264496</v>
          </cell>
          <cell r="G952">
            <v>6.2804925237355036E-2</v>
          </cell>
          <cell r="H952">
            <v>0.118498022104184</v>
          </cell>
          <cell r="I952">
            <v>5.9249011052092002E-2</v>
          </cell>
          <cell r="J952">
            <v>1.0600164310276277</v>
          </cell>
          <cell r="K952">
            <v>12865.457255290999</v>
          </cell>
        </row>
        <row r="953">
          <cell r="E953" t="str">
            <v>LOBSTERSNE</v>
          </cell>
          <cell r="F953">
            <v>0.88150197789581597</v>
          </cell>
          <cell r="G953">
            <v>0.11849802210418403</v>
          </cell>
          <cell r="H953">
            <v>0.118498022104184</v>
          </cell>
          <cell r="I953">
            <v>5.9249011052092002E-2</v>
          </cell>
          <cell r="J953">
            <v>2.0000000000000004</v>
          </cell>
          <cell r="K953">
            <v>11045.8124722222</v>
          </cell>
        </row>
        <row r="954">
          <cell r="E954" t="str">
            <v>LSTHORNHPCOAST</v>
          </cell>
          <cell r="F954">
            <v>0.99</v>
          </cell>
          <cell r="G954">
            <v>1.0000000000000009E-2</v>
          </cell>
          <cell r="H954">
            <v>9.3530689400310202E-2</v>
          </cell>
          <cell r="I954">
            <v>4.6765344700155101E-2</v>
          </cell>
          <cell r="J954">
            <v>0.21383355696652959</v>
          </cell>
          <cell r="K954">
            <v>168.532334859624</v>
          </cell>
        </row>
        <row r="955">
          <cell r="E955" t="str">
            <v>MACKNEICES</v>
          </cell>
          <cell r="F955">
            <v>0.76979457799999995</v>
          </cell>
          <cell r="G955">
            <v>0.23020542200000005</v>
          </cell>
          <cell r="H955">
            <v>0.27108962414936799</v>
          </cell>
          <cell r="I955">
            <v>0.135544812074684</v>
          </cell>
          <cell r="J955">
            <v>1.6983713244086309</v>
          </cell>
          <cell r="K955">
            <v>463508.63986554602</v>
          </cell>
        </row>
        <row r="956">
          <cell r="E956" t="str">
            <v>MACKNWATLSA3-4</v>
          </cell>
          <cell r="F956">
            <v>0.72891037585063201</v>
          </cell>
          <cell r="G956">
            <v>0.27108962414936799</v>
          </cell>
          <cell r="H956">
            <v>0.27108962414936799</v>
          </cell>
          <cell r="I956">
            <v>0.135544812074684</v>
          </cell>
          <cell r="J956">
            <v>2</v>
          </cell>
          <cell r="K956">
            <v>43039.044637243998</v>
          </cell>
        </row>
        <row r="957">
          <cell r="E957" t="str">
            <v>MEG8c9a</v>
          </cell>
          <cell r="F957">
            <v>0.87279151899999996</v>
          </cell>
          <cell r="G957">
            <v>0.12720848100000004</v>
          </cell>
          <cell r="H957">
            <v>0.44329940176791599</v>
          </cell>
          <cell r="I957">
            <v>0.221649700883958</v>
          </cell>
          <cell r="J957">
            <v>0.573916772694399</v>
          </cell>
          <cell r="K957">
            <v>23.679990247344001</v>
          </cell>
        </row>
        <row r="958">
          <cell r="E958" t="str">
            <v>MENATGM</v>
          </cell>
          <cell r="F958">
            <v>0.81945774999999998</v>
          </cell>
          <cell r="G958">
            <v>0.18054225000000002</v>
          </cell>
          <cell r="H958">
            <v>0.84310788462033104</v>
          </cell>
          <cell r="I958">
            <v>0.42155394231016552</v>
          </cell>
          <cell r="J958">
            <v>0.42827793048407309</v>
          </cell>
          <cell r="K958">
            <v>238949.806402627</v>
          </cell>
        </row>
        <row r="959">
          <cell r="E959" t="str">
            <v>MENATLAN</v>
          </cell>
          <cell r="F959">
            <v>0.88625827800000001</v>
          </cell>
          <cell r="G959">
            <v>0.11374172199999999</v>
          </cell>
          <cell r="H959">
            <v>0.72430628515820705</v>
          </cell>
          <cell r="I959">
            <v>0.36215314257910353</v>
          </cell>
          <cell r="J959">
            <v>0.31407078560737844</v>
          </cell>
          <cell r="K959">
            <v>254649.88367985099</v>
          </cell>
        </row>
        <row r="960">
          <cell r="E960" t="str">
            <v>MHMACKMEDGSA29</v>
          </cell>
          <cell r="F960">
            <v>0.60706474049173098</v>
          </cell>
          <cell r="G960">
            <v>0.39293525950826902</v>
          </cell>
          <cell r="H960">
            <v>0.39293525950826902</v>
          </cell>
          <cell r="I960">
            <v>0.19646762975413451</v>
          </cell>
          <cell r="J960">
            <v>2</v>
          </cell>
          <cell r="K960">
            <v>356.55825180059298</v>
          </cell>
        </row>
        <row r="961">
          <cell r="E961" t="str">
            <v>MONK2J3KLNOPs</v>
          </cell>
          <cell r="F961">
            <v>0.95140000000000002</v>
          </cell>
          <cell r="G961">
            <v>4.8599999999999977E-2</v>
          </cell>
          <cell r="H961">
            <v>0.34290385500103199</v>
          </cell>
          <cell r="I961">
            <v>0.17145192750051599</v>
          </cell>
          <cell r="J961">
            <v>0.28346138015773381</v>
          </cell>
          <cell r="K961">
            <v>10388.248482928</v>
          </cell>
        </row>
        <row r="962">
          <cell r="E962" t="str">
            <v>MONKGOMNGB</v>
          </cell>
          <cell r="F962">
            <v>0.95347222200000004</v>
          </cell>
          <cell r="G962">
            <v>4.6527777999999964E-2</v>
          </cell>
          <cell r="H962">
            <v>0.34290385500103199</v>
          </cell>
          <cell r="I962">
            <v>0.17145192750051599</v>
          </cell>
          <cell r="J962">
            <v>0.2713750651759802</v>
          </cell>
          <cell r="K962">
            <v>2149.8659852659198</v>
          </cell>
        </row>
        <row r="963">
          <cell r="E963" t="str">
            <v>MONKSGBMATL</v>
          </cell>
          <cell r="F963">
            <v>0.92308730900000002</v>
          </cell>
          <cell r="G963">
            <v>7.6912690999999977E-2</v>
          </cell>
          <cell r="H963">
            <v>0.34290385500103199</v>
          </cell>
          <cell r="I963">
            <v>0.17145192750051599</v>
          </cell>
          <cell r="J963">
            <v>0.448596245730562</v>
          </cell>
          <cell r="K963">
            <v>3223.87549594645</v>
          </cell>
        </row>
        <row r="964">
          <cell r="E964" t="str">
            <v>MORWONGSE</v>
          </cell>
          <cell r="F964">
            <v>0.94776456611186599</v>
          </cell>
          <cell r="G964">
            <v>5.2235433888134009E-2</v>
          </cell>
          <cell r="H964">
            <v>0.10729679873883</v>
          </cell>
          <cell r="I964">
            <v>5.3648399369414998E-2</v>
          </cell>
          <cell r="J964">
            <v>0.97366248577983627</v>
          </cell>
          <cell r="K964">
            <v>731.17144124691197</v>
          </cell>
        </row>
        <row r="965">
          <cell r="E965" t="str">
            <v>MULLQNSW</v>
          </cell>
          <cell r="F965">
            <v>0.876</v>
          </cell>
          <cell r="G965">
            <v>0.124</v>
          </cell>
          <cell r="H965">
            <v>0.27725703472277802</v>
          </cell>
          <cell r="I965">
            <v>0.13862851736138901</v>
          </cell>
          <cell r="J965">
            <v>0.89447685339334548</v>
          </cell>
          <cell r="K965">
            <v>963.07249292982897</v>
          </cell>
        </row>
        <row r="966">
          <cell r="E966" t="str">
            <v>NEPHMEDGSA1</v>
          </cell>
          <cell r="F966">
            <v>0.59892473099999999</v>
          </cell>
          <cell r="G966">
            <v>0.40107526900000001</v>
          </cell>
          <cell r="H966">
            <v>0.95714220041741505</v>
          </cell>
          <cell r="I966">
            <v>0.47857110020870752</v>
          </cell>
          <cell r="J966">
            <v>0.83806830129334775</v>
          </cell>
          <cell r="K966">
            <v>500.644467316364</v>
          </cell>
        </row>
        <row r="967">
          <cell r="E967" t="str">
            <v>NEPHMEDGSA15-16</v>
          </cell>
          <cell r="F967">
            <v>0.76507936499999996</v>
          </cell>
          <cell r="G967">
            <v>0.23492063500000004</v>
          </cell>
          <cell r="H967">
            <v>0.95714220041741505</v>
          </cell>
          <cell r="I967">
            <v>0.47857110020870752</v>
          </cell>
          <cell r="J967">
            <v>0.49087927561348743</v>
          </cell>
          <cell r="K967">
            <v>273.69012518167898</v>
          </cell>
        </row>
        <row r="968">
          <cell r="E968" t="str">
            <v>NEPHMEDGSA17</v>
          </cell>
          <cell r="F968">
            <v>0.13968977275498501</v>
          </cell>
          <cell r="G968">
            <v>0.86031022724501494</v>
          </cell>
          <cell r="H968">
            <v>0.95714220041741505</v>
          </cell>
          <cell r="I968">
            <v>0.47857110020870752</v>
          </cell>
          <cell r="J968">
            <v>1.7976643948408686</v>
          </cell>
          <cell r="K968">
            <v>494.59235152610597</v>
          </cell>
        </row>
        <row r="969">
          <cell r="E969" t="str">
            <v>NEPHMEDGSA18</v>
          </cell>
          <cell r="F969">
            <v>0.13968977275498501</v>
          </cell>
          <cell r="G969">
            <v>0.86031022724501494</v>
          </cell>
          <cell r="H969">
            <v>0.95714220041741505</v>
          </cell>
          <cell r="I969">
            <v>0.47857110020870752</v>
          </cell>
          <cell r="J969">
            <v>1.7976643948408686</v>
          </cell>
          <cell r="K969">
            <v>395.404898296873</v>
          </cell>
        </row>
        <row r="970">
          <cell r="E970" t="str">
            <v>NEPHMEDGSA5</v>
          </cell>
          <cell r="F970">
            <v>0.67900000000000005</v>
          </cell>
          <cell r="G970">
            <v>0.32099999999999995</v>
          </cell>
          <cell r="H970">
            <v>0.95714220041741505</v>
          </cell>
          <cell r="I970">
            <v>0.47857110020870752</v>
          </cell>
          <cell r="J970">
            <v>0.67074672887687969</v>
          </cell>
          <cell r="K970">
            <v>332.19391115417602</v>
          </cell>
        </row>
        <row r="971">
          <cell r="E971" t="str">
            <v>NEPHMEDGSA6</v>
          </cell>
          <cell r="F971">
            <v>4.2857799582585003E-2</v>
          </cell>
          <cell r="G971">
            <v>0.95714220041741505</v>
          </cell>
          <cell r="H971">
            <v>0.95714220041741505</v>
          </cell>
          <cell r="I971">
            <v>0.47857110020870752</v>
          </cell>
          <cell r="J971">
            <v>2</v>
          </cell>
          <cell r="K971">
            <v>540.31944860805697</v>
          </cell>
        </row>
        <row r="972">
          <cell r="E972" t="str">
            <v>NEPHMEDGSA9</v>
          </cell>
          <cell r="F972">
            <v>0.85517241399999999</v>
          </cell>
          <cell r="G972">
            <v>0.14482758600000001</v>
          </cell>
          <cell r="H972">
            <v>0.95714220041741505</v>
          </cell>
          <cell r="I972">
            <v>0.47857110020870752</v>
          </cell>
          <cell r="J972">
            <v>0.30262501420758564</v>
          </cell>
          <cell r="K972">
            <v>538.30207667797094</v>
          </cell>
        </row>
        <row r="973">
          <cell r="E973" t="str">
            <v>NPOUTNS</v>
          </cell>
          <cell r="F973">
            <v>0.81443852652953896</v>
          </cell>
          <cell r="G973">
            <v>0.18556147347046104</v>
          </cell>
          <cell r="H973">
            <v>0.61574129144002898</v>
          </cell>
          <cell r="I973">
            <v>0.30787064572001449</v>
          </cell>
          <cell r="J973">
            <v>0.60272544995801725</v>
          </cell>
          <cell r="K973">
            <v>44255.001830582303</v>
          </cell>
        </row>
        <row r="974">
          <cell r="E974" t="str">
            <v>NROCKBSAI</v>
          </cell>
          <cell r="F974">
            <v>0.989344907</v>
          </cell>
          <cell r="G974">
            <v>1.0655093000000004E-2</v>
          </cell>
          <cell r="H974">
            <v>5.0188898589918797E-2</v>
          </cell>
          <cell r="I974">
            <v>2.5094449294959398E-2</v>
          </cell>
          <cell r="J974">
            <v>0.42459959470560055</v>
          </cell>
          <cell r="K974">
            <v>2703.4573842759501</v>
          </cell>
        </row>
        <row r="975">
          <cell r="E975" t="str">
            <v>NROCKGA</v>
          </cell>
          <cell r="F975">
            <v>0.95078531600000005</v>
          </cell>
          <cell r="G975">
            <v>4.9214683999999953E-2</v>
          </cell>
          <cell r="H975">
            <v>5.0188898589918797E-2</v>
          </cell>
          <cell r="I975">
            <v>2.5094449294959398E-2</v>
          </cell>
          <cell r="J975">
            <v>1.9611780845051447</v>
          </cell>
          <cell r="K975">
            <v>1889.36752671112</v>
          </cell>
        </row>
        <row r="976">
          <cell r="E976" t="str">
            <v>NSHRIMPCH</v>
          </cell>
          <cell r="F976">
            <v>0.622298973710117</v>
          </cell>
          <cell r="G976">
            <v>0.377701026289883</v>
          </cell>
          <cell r="H976">
            <v>0.74703596054072596</v>
          </cell>
          <cell r="I976">
            <v>0.37351798027036298</v>
          </cell>
          <cell r="J976">
            <v>1.0111990486147204</v>
          </cell>
          <cell r="K976">
            <v>8035.0659999999998</v>
          </cell>
        </row>
        <row r="977">
          <cell r="E977" t="str">
            <v>NZLINGESE</v>
          </cell>
          <cell r="F977">
            <v>0.86912652317889705</v>
          </cell>
          <cell r="G977">
            <v>0.13087347682110295</v>
          </cell>
          <cell r="H977">
            <v>0.13087347682110301</v>
          </cell>
          <cell r="I977">
            <v>6.5436738410551504E-2</v>
          </cell>
          <cell r="J977">
            <v>1.9999999999999991</v>
          </cell>
          <cell r="K977">
            <v>3173.66466029613</v>
          </cell>
        </row>
        <row r="978">
          <cell r="E978" t="str">
            <v>NZLINGLIN3-4</v>
          </cell>
          <cell r="F978">
            <v>0.99136000000000002</v>
          </cell>
          <cell r="G978">
            <v>8.639999999999981E-3</v>
          </cell>
          <cell r="H978">
            <v>0.13087347682110301</v>
          </cell>
          <cell r="I978">
            <v>6.5436738410551504E-2</v>
          </cell>
          <cell r="J978">
            <v>0.1320359206443395</v>
          </cell>
          <cell r="K978">
            <v>6699.6039693373896</v>
          </cell>
        </row>
        <row r="979">
          <cell r="E979" t="str">
            <v>NZLINGLIN5-6</v>
          </cell>
          <cell r="F979">
            <v>0.99219000000000002</v>
          </cell>
          <cell r="G979">
            <v>7.8099999999999836E-3</v>
          </cell>
          <cell r="H979">
            <v>0.13087347682110301</v>
          </cell>
          <cell r="I979">
            <v>6.5436738410551504E-2</v>
          </cell>
          <cell r="J979">
            <v>0.11935191437873746</v>
          </cell>
          <cell r="K979">
            <v>3302.9739346844499</v>
          </cell>
        </row>
        <row r="980">
          <cell r="E980" t="str">
            <v>NZLINGLIN6b</v>
          </cell>
          <cell r="F980">
            <v>0.95799999999999996</v>
          </cell>
          <cell r="G980">
            <v>4.2000000000000037E-2</v>
          </cell>
          <cell r="H980">
            <v>0.13087347682110301</v>
          </cell>
          <cell r="I980">
            <v>6.5436738410551504E-2</v>
          </cell>
          <cell r="J980">
            <v>0.64184128090998571</v>
          </cell>
          <cell r="K980">
            <v>775.32350939829905</v>
          </cell>
        </row>
        <row r="981">
          <cell r="E981" t="str">
            <v>NZLINGLIN72</v>
          </cell>
          <cell r="F981">
            <v>0.91949999999999998</v>
          </cell>
          <cell r="G981">
            <v>8.0500000000000016E-2</v>
          </cell>
          <cell r="H981">
            <v>0.13087347682110301</v>
          </cell>
          <cell r="I981">
            <v>6.5436738410551504E-2</v>
          </cell>
          <cell r="J981">
            <v>1.230195788410805</v>
          </cell>
          <cell r="K981">
            <v>456.04135041478497</v>
          </cell>
        </row>
        <row r="982">
          <cell r="E982" t="str">
            <v>NZLINGLIN7WC</v>
          </cell>
          <cell r="F982">
            <v>0.97509999999999997</v>
          </cell>
          <cell r="G982">
            <v>2.4900000000000033E-2</v>
          </cell>
          <cell r="H982">
            <v>0.13087347682110301</v>
          </cell>
          <cell r="I982">
            <v>6.5436738410551504E-2</v>
          </cell>
          <cell r="J982">
            <v>0.38052018796806308</v>
          </cell>
          <cell r="K982">
            <v>2788.3975217893499</v>
          </cell>
        </row>
        <row r="983">
          <cell r="E983" t="str">
            <v>NZLINGWSE</v>
          </cell>
          <cell r="F983">
            <v>0.94007731999999999</v>
          </cell>
          <cell r="G983">
            <v>5.9922680000000006E-2</v>
          </cell>
          <cell r="H983">
            <v>0.13087347682110301</v>
          </cell>
          <cell r="I983">
            <v>6.5436738410551504E-2</v>
          </cell>
          <cell r="J983">
            <v>0.91573451635140835</v>
          </cell>
          <cell r="K983">
            <v>6893.8339493857002</v>
          </cell>
        </row>
        <row r="984">
          <cell r="E984" t="str">
            <v>OCTOWA</v>
          </cell>
          <cell r="F984">
            <v>0.61555926451774801</v>
          </cell>
          <cell r="G984">
            <v>0.38444073548225199</v>
          </cell>
          <cell r="H984">
            <v>0.43086833061560298</v>
          </cell>
          <cell r="I984">
            <v>0.21543416530780149</v>
          </cell>
          <cell r="J984">
            <v>1.784492886413733</v>
          </cell>
          <cell r="K984">
            <v>501.66041202094698</v>
          </cell>
        </row>
        <row r="985">
          <cell r="E985" t="str">
            <v>OFLOUNECS</v>
          </cell>
          <cell r="F985">
            <v>0.63349903200000002</v>
          </cell>
          <cell r="G985">
            <v>0.36650096799999998</v>
          </cell>
          <cell r="H985">
            <v>0.87355067427464395</v>
          </cell>
          <cell r="I985">
            <v>0.43677533713732197</v>
          </cell>
          <cell r="J985">
            <v>0.83910637079943973</v>
          </cell>
          <cell r="K985">
            <v>514.05618552040596</v>
          </cell>
        </row>
        <row r="986">
          <cell r="E986" t="str">
            <v>OFLOUNNSJ</v>
          </cell>
          <cell r="F986">
            <v>0.55215478799999995</v>
          </cell>
          <cell r="G986">
            <v>0.44784521200000005</v>
          </cell>
          <cell r="H986">
            <v>0.87355067427464395</v>
          </cell>
          <cell r="I986">
            <v>0.43677533713732197</v>
          </cell>
          <cell r="J986">
            <v>1.0253445511260579</v>
          </cell>
          <cell r="K986">
            <v>376.681979869597</v>
          </cell>
        </row>
        <row r="987">
          <cell r="E987" t="str">
            <v>OFLOUNSETO</v>
          </cell>
          <cell r="F987">
            <v>0.69247375099999997</v>
          </cell>
          <cell r="G987">
            <v>0.30752624900000003</v>
          </cell>
          <cell r="H987">
            <v>0.87355067427464395</v>
          </cell>
          <cell r="I987">
            <v>0.43677533713732197</v>
          </cell>
          <cell r="J987">
            <v>0.70408336472375932</v>
          </cell>
          <cell r="K987">
            <v>85.238786631248502</v>
          </cell>
        </row>
        <row r="988">
          <cell r="E988" t="str">
            <v>OROUGHYCASCADE</v>
          </cell>
          <cell r="F988">
            <v>0.97760000000000002</v>
          </cell>
          <cell r="G988">
            <v>2.2399999999999975E-2</v>
          </cell>
          <cell r="H988">
            <v>0.161160613342621</v>
          </cell>
          <cell r="I988">
            <v>8.0580306671310498E-2</v>
          </cell>
          <cell r="J988">
            <v>0.27798355361652138</v>
          </cell>
          <cell r="K988">
            <v>153.20691939309501</v>
          </cell>
        </row>
        <row r="989">
          <cell r="E989" t="str">
            <v>OROUGHYCH</v>
          </cell>
          <cell r="F989">
            <v>1</v>
          </cell>
          <cell r="G989">
            <v>0</v>
          </cell>
          <cell r="H989">
            <v>0.161160613342621</v>
          </cell>
          <cell r="I989">
            <v>8.0580306671310498E-2</v>
          </cell>
          <cell r="J989">
            <v>0</v>
          </cell>
          <cell r="K989">
            <v>236.77432997114701</v>
          </cell>
        </row>
        <row r="990">
          <cell r="E990" t="str">
            <v>OROUGHYESCR</v>
          </cell>
          <cell r="F990">
            <v>0.96557550199999997</v>
          </cell>
          <cell r="G990">
            <v>3.4424498000000026E-2</v>
          </cell>
          <cell r="H990">
            <v>0.161160613342621</v>
          </cell>
          <cell r="I990">
            <v>8.0580306671310498E-2</v>
          </cell>
          <cell r="J990">
            <v>0.42720733417432366</v>
          </cell>
          <cell r="K990">
            <v>180.69248755579201</v>
          </cell>
        </row>
        <row r="991">
          <cell r="E991" t="str">
            <v>OROUGHYNWCR</v>
          </cell>
          <cell r="F991">
            <v>0.99519999999999997</v>
          </cell>
          <cell r="G991">
            <v>4.8000000000000265E-3</v>
          </cell>
          <cell r="H991">
            <v>0.161160613342621</v>
          </cell>
          <cell r="I991">
            <v>8.0580306671310498E-2</v>
          </cell>
          <cell r="J991">
            <v>5.9567904346397825E-2</v>
          </cell>
          <cell r="K991">
            <v>79.530082092319105</v>
          </cell>
        </row>
        <row r="992">
          <cell r="E992" t="str">
            <v>OROUGHYNZ7A</v>
          </cell>
          <cell r="F992">
            <v>0.98</v>
          </cell>
          <cell r="G992">
            <v>2.0000000000000018E-2</v>
          </cell>
          <cell r="H992">
            <v>0.161160613342621</v>
          </cell>
          <cell r="I992">
            <v>8.0580306671310498E-2</v>
          </cell>
          <cell r="J992">
            <v>0.24819960144332315</v>
          </cell>
          <cell r="K992">
            <v>89.632218434349397</v>
          </cell>
        </row>
        <row r="993">
          <cell r="E993" t="str">
            <v>OROUGHYNZMEC</v>
          </cell>
          <cell r="F993">
            <v>0.92559999999999998</v>
          </cell>
          <cell r="G993">
            <v>7.4400000000000022E-2</v>
          </cell>
          <cell r="H993">
            <v>0.161160613342621</v>
          </cell>
          <cell r="I993">
            <v>8.0580306671310498E-2</v>
          </cell>
          <cell r="J993">
            <v>0.92330251736916147</v>
          </cell>
          <cell r="K993">
            <v>38.751301360877299</v>
          </cell>
        </row>
        <row r="994">
          <cell r="E994" t="str">
            <v>OROUGHYSE</v>
          </cell>
          <cell r="F994">
            <v>0.99814000000000003</v>
          </cell>
          <cell r="G994">
            <v>1.8599999999999728E-3</v>
          </cell>
          <cell r="H994">
            <v>0.161160613342621</v>
          </cell>
          <cell r="I994">
            <v>8.0580306671310498E-2</v>
          </cell>
          <cell r="J994">
            <v>2.3082562934228692E-2</v>
          </cell>
          <cell r="K994">
            <v>147.63575868789201</v>
          </cell>
        </row>
        <row r="995">
          <cell r="E995" t="str">
            <v>PACBTUNA</v>
          </cell>
          <cell r="F995">
            <v>0.80830422175931205</v>
          </cell>
          <cell r="G995">
            <v>0.19169577824068795</v>
          </cell>
          <cell r="H995">
            <v>0.19169577824068801</v>
          </cell>
          <cell r="I995">
            <v>9.5847889120344004E-2</v>
          </cell>
          <cell r="J995">
            <v>1.9999999999999993</v>
          </cell>
          <cell r="K995">
            <v>17077.239377063899</v>
          </cell>
        </row>
        <row r="996">
          <cell r="E996" t="str">
            <v>PANCHCHVX</v>
          </cell>
          <cell r="F996">
            <v>0.68951025271167599</v>
          </cell>
          <cell r="G996">
            <v>0.31048974728832401</v>
          </cell>
          <cell r="H996">
            <v>0.64890036643506699</v>
          </cell>
          <cell r="I996">
            <v>0.32445018321753349</v>
          </cell>
          <cell r="J996">
            <v>0.95697202020117378</v>
          </cell>
          <cell r="K996">
            <v>179209.04305489501</v>
          </cell>
        </row>
        <row r="997">
          <cell r="E997" t="str">
            <v>PANCHNCH</v>
          </cell>
          <cell r="F997">
            <v>0.68951025271167599</v>
          </cell>
          <cell r="G997">
            <v>0.31048974728832401</v>
          </cell>
          <cell r="H997">
            <v>0.64890036643506699</v>
          </cell>
          <cell r="I997">
            <v>0.32445018321753349</v>
          </cell>
          <cell r="J997">
            <v>0.95697202020117378</v>
          </cell>
          <cell r="K997">
            <v>1937404.8055009099</v>
          </cell>
        </row>
        <row r="998">
          <cell r="E998" t="str">
            <v>PANCHPERUNC</v>
          </cell>
          <cell r="F998">
            <v>0.67426907899999999</v>
          </cell>
          <cell r="G998">
            <v>0.32573092100000001</v>
          </cell>
          <cell r="H998">
            <v>0.64890036643506699</v>
          </cell>
          <cell r="I998">
            <v>0.32445018321753349</v>
          </cell>
          <cell r="J998">
            <v>1.0039474096447276</v>
          </cell>
          <cell r="K998">
            <v>2242096.23685179</v>
          </cell>
        </row>
        <row r="999">
          <cell r="E999" t="str">
            <v>PANCHSCH</v>
          </cell>
          <cell r="F999">
            <v>0.68951025271167599</v>
          </cell>
          <cell r="G999">
            <v>0.31048974728832401</v>
          </cell>
          <cell r="H999">
            <v>0.64890036643506699</v>
          </cell>
          <cell r="I999">
            <v>0.32445018321753349</v>
          </cell>
          <cell r="J999">
            <v>0.95697202020117378</v>
          </cell>
          <cell r="K999">
            <v>179209.04305489501</v>
          </cell>
        </row>
        <row r="1000">
          <cell r="E1000" t="str">
            <v>PANDAL4RST</v>
          </cell>
          <cell r="F1000">
            <v>0.72338709700000003</v>
          </cell>
          <cell r="G1000">
            <v>0.27661290299999997</v>
          </cell>
          <cell r="H1000">
            <v>0.66621220950067706</v>
          </cell>
          <cell r="I1000">
            <v>0.33310610475033853</v>
          </cell>
          <cell r="J1000">
            <v>0.8304047841072143</v>
          </cell>
          <cell r="K1000">
            <v>4311.5486082997304</v>
          </cell>
        </row>
        <row r="1001">
          <cell r="E1001" t="str">
            <v>PANDALGOM</v>
          </cell>
          <cell r="F1001">
            <v>0.83</v>
          </cell>
          <cell r="G1001">
            <v>0.17000000000000004</v>
          </cell>
          <cell r="H1001">
            <v>0.66621220950067706</v>
          </cell>
          <cell r="I1001">
            <v>0.33310610475033853</v>
          </cell>
          <cell r="J1001">
            <v>0.51034789688833304</v>
          </cell>
          <cell r="K1001">
            <v>692.421078156313</v>
          </cell>
        </row>
        <row r="1002">
          <cell r="E1002" t="str">
            <v>PANDALSFA13-15</v>
          </cell>
          <cell r="F1002">
            <v>0.85</v>
          </cell>
          <cell r="G1002">
            <v>0.15000000000000002</v>
          </cell>
          <cell r="H1002">
            <v>0.66621220950067706</v>
          </cell>
          <cell r="I1002">
            <v>0.33310610475033853</v>
          </cell>
          <cell r="J1002">
            <v>0.45030696784264679</v>
          </cell>
          <cell r="K1002">
            <v>2200.8493926728802</v>
          </cell>
        </row>
        <row r="1003">
          <cell r="E1003" t="str">
            <v>PANDALSFA2-3</v>
          </cell>
          <cell r="F1003">
            <v>0.95592592600000004</v>
          </cell>
          <cell r="G1003">
            <v>4.4074073999999963E-2</v>
          </cell>
          <cell r="H1003">
            <v>0.66621220950067706</v>
          </cell>
          <cell r="I1003">
            <v>0.33310610475033853</v>
          </cell>
          <cell r="J1003">
            <v>0.13231241748941611</v>
          </cell>
          <cell r="K1003">
            <v>2041.28781170409</v>
          </cell>
        </row>
        <row r="1004">
          <cell r="E1004" t="str">
            <v>PANDALSFA4</v>
          </cell>
          <cell r="F1004">
            <v>0.93878504699999998</v>
          </cell>
          <cell r="G1004">
            <v>6.1214953000000016E-2</v>
          </cell>
          <cell r="H1004">
            <v>0.66621220950067706</v>
          </cell>
          <cell r="I1004">
            <v>0.33310610475033853</v>
          </cell>
          <cell r="J1004">
            <v>0.18377013248040092</v>
          </cell>
          <cell r="K1004">
            <v>1066.5654749107</v>
          </cell>
        </row>
        <row r="1005">
          <cell r="E1005" t="str">
            <v>PANDALSFA5</v>
          </cell>
          <cell r="F1005">
            <v>0.89715909100000002</v>
          </cell>
          <cell r="G1005">
            <v>0.10284090899999998</v>
          </cell>
          <cell r="H1005">
            <v>0.66621220950067706</v>
          </cell>
          <cell r="I1005">
            <v>0.33310610475033853</v>
          </cell>
          <cell r="J1005">
            <v>0.30873318601314365</v>
          </cell>
          <cell r="K1005">
            <v>1378.4935522953001</v>
          </cell>
        </row>
        <row r="1006">
          <cell r="E1006" t="str">
            <v>PANDALSFA6</v>
          </cell>
          <cell r="F1006">
            <v>0.87088607600000001</v>
          </cell>
          <cell r="G1006">
            <v>0.12911392399999999</v>
          </cell>
          <cell r="H1006">
            <v>0.66621220950067706</v>
          </cell>
          <cell r="I1006">
            <v>0.33310610475033853</v>
          </cell>
          <cell r="J1006">
            <v>0.3876059974847062</v>
          </cell>
          <cell r="K1006">
            <v>3186.15273616181</v>
          </cell>
        </row>
        <row r="1007">
          <cell r="E1007" t="str">
            <v>PANDALSMA14</v>
          </cell>
          <cell r="F1007">
            <v>0.85771971499999999</v>
          </cell>
          <cell r="G1007">
            <v>0.14228028500000001</v>
          </cell>
          <cell r="H1007">
            <v>0.66621220950067706</v>
          </cell>
          <cell r="I1007">
            <v>0.33310610475033853</v>
          </cell>
          <cell r="J1007">
            <v>0.42713202481425078</v>
          </cell>
          <cell r="K1007">
            <v>4.65564294603878</v>
          </cell>
        </row>
        <row r="1008">
          <cell r="E1008" t="str">
            <v>PANDALSMA16</v>
          </cell>
          <cell r="F1008">
            <v>0.68230088499999997</v>
          </cell>
          <cell r="G1008">
            <v>0.31769911500000003</v>
          </cell>
          <cell r="H1008">
            <v>0.66621220950067706</v>
          </cell>
          <cell r="I1008">
            <v>0.33310610475033853</v>
          </cell>
          <cell r="J1008">
            <v>0.95374750107961559</v>
          </cell>
          <cell r="K1008">
            <v>2.9626818747519499</v>
          </cell>
        </row>
        <row r="1009">
          <cell r="E1009" t="str">
            <v>PANDALSMA18-19</v>
          </cell>
          <cell r="F1009">
            <v>1</v>
          </cell>
          <cell r="G1009">
            <v>0</v>
          </cell>
          <cell r="H1009">
            <v>0.66621220950067706</v>
          </cell>
          <cell r="I1009">
            <v>0.33310610475033853</v>
          </cell>
          <cell r="J1009">
            <v>0</v>
          </cell>
          <cell r="K1009">
            <v>4.65564294603878</v>
          </cell>
        </row>
        <row r="1010">
          <cell r="E1010" t="str">
            <v>PANDALSMAFR</v>
          </cell>
          <cell r="F1010">
            <v>0.75017301000000003</v>
          </cell>
          <cell r="G1010">
            <v>0.24982698999999997</v>
          </cell>
          <cell r="H1010">
            <v>0.66621220950067706</v>
          </cell>
          <cell r="I1010">
            <v>0.33310610475033853</v>
          </cell>
          <cell r="J1010">
            <v>0.74999222901436802</v>
          </cell>
          <cell r="K1010">
            <v>0.42324026782170698</v>
          </cell>
        </row>
        <row r="1011">
          <cell r="E1011" t="str">
            <v>PANDALSMAGTSE</v>
          </cell>
          <cell r="F1011">
            <v>0.8528</v>
          </cell>
          <cell r="G1011">
            <v>0.1472</v>
          </cell>
          <cell r="H1011">
            <v>0.66621220950067706</v>
          </cell>
          <cell r="I1011">
            <v>0.33310610475033853</v>
          </cell>
          <cell r="J1011">
            <v>0.44190123777625062</v>
          </cell>
          <cell r="K1011">
            <v>21.162013391085299</v>
          </cell>
        </row>
        <row r="1012">
          <cell r="E1012" t="str">
            <v>PANDALSMAPRD</v>
          </cell>
          <cell r="F1012">
            <v>0.97739130399999996</v>
          </cell>
          <cell r="G1012">
            <v>2.2608696000000039E-2</v>
          </cell>
          <cell r="H1012">
            <v>0.66621220950067706</v>
          </cell>
          <cell r="I1012">
            <v>0.33310610475033853</v>
          </cell>
          <cell r="J1012">
            <v>6.7872355617574626E-2</v>
          </cell>
          <cell r="K1012">
            <v>168.449626593039</v>
          </cell>
        </row>
        <row r="1013">
          <cell r="E1013" t="str">
            <v>PATGRENADIERCH</v>
          </cell>
          <cell r="F1013">
            <v>0.89793863680244501</v>
          </cell>
          <cell r="G1013">
            <v>0.10206136319755499</v>
          </cell>
          <cell r="H1013">
            <v>0.102061363197555</v>
          </cell>
          <cell r="I1013">
            <v>5.1030681598777501E-2</v>
          </cell>
          <cell r="J1013">
            <v>1.9999999999999998</v>
          </cell>
          <cell r="K1013">
            <v>72531.395085842101</v>
          </cell>
        </row>
        <row r="1014">
          <cell r="E1014" t="str">
            <v>PATGRENADIERSARG</v>
          </cell>
          <cell r="F1014">
            <v>0.89793863680244501</v>
          </cell>
          <cell r="G1014">
            <v>0.10206136319755499</v>
          </cell>
          <cell r="H1014">
            <v>0.102061363197555</v>
          </cell>
          <cell r="I1014">
            <v>5.1030681598777501E-2</v>
          </cell>
          <cell r="J1014">
            <v>1.9999999999999998</v>
          </cell>
          <cell r="K1014">
            <v>108200.139986414</v>
          </cell>
        </row>
        <row r="1015">
          <cell r="E1015" t="str">
            <v>PCEELCH</v>
          </cell>
          <cell r="F1015">
            <v>0.88925387050535598</v>
          </cell>
          <cell r="G1015">
            <v>0.11074612949464402</v>
          </cell>
          <cell r="H1015">
            <v>0.13087347682110301</v>
          </cell>
          <cell r="I1015">
            <v>6.5436738410551504E-2</v>
          </cell>
          <cell r="J1015">
            <v>1.6924151812063191</v>
          </cell>
          <cell r="K1015">
            <v>10467.133445342901</v>
          </cell>
        </row>
        <row r="1016">
          <cell r="E1016" t="str">
            <v>PCOD5AB</v>
          </cell>
          <cell r="F1016">
            <v>0.81380753100000003</v>
          </cell>
          <cell r="G1016">
            <v>0.18619246899999997</v>
          </cell>
          <cell r="H1016">
            <v>0.25481181232206601</v>
          </cell>
          <cell r="I1016">
            <v>0.12740590616103301</v>
          </cell>
          <cell r="J1016">
            <v>1.46141159864806</v>
          </cell>
          <cell r="K1016">
            <v>5154.0089427146104</v>
          </cell>
        </row>
        <row r="1017">
          <cell r="E1017" t="str">
            <v>PCODBSAI</v>
          </cell>
          <cell r="F1017">
            <v>0.77650243916793604</v>
          </cell>
          <cell r="G1017">
            <v>0.22349756083206396</v>
          </cell>
          <cell r="H1017">
            <v>0.25481181232206601</v>
          </cell>
          <cell r="I1017">
            <v>0.12740590616103301</v>
          </cell>
          <cell r="J1017">
            <v>1.7542166416490705</v>
          </cell>
          <cell r="K1017">
            <v>90590.0862414109</v>
          </cell>
        </row>
        <row r="1018">
          <cell r="E1018" t="str">
            <v>PCODGA</v>
          </cell>
          <cell r="F1018">
            <v>0.87462766800000002</v>
          </cell>
          <cell r="G1018">
            <v>0.12537233199999998</v>
          </cell>
          <cell r="H1018">
            <v>0.25481181232206601</v>
          </cell>
          <cell r="I1018">
            <v>0.12740590616103301</v>
          </cell>
          <cell r="J1018">
            <v>0.98403861938344739</v>
          </cell>
          <cell r="K1018">
            <v>55121.410784339401</v>
          </cell>
        </row>
        <row r="1019">
          <cell r="E1019" t="str">
            <v>PCODHS</v>
          </cell>
          <cell r="F1019">
            <v>0.94480315000000004</v>
          </cell>
          <cell r="G1019">
            <v>5.5196849999999964E-2</v>
          </cell>
          <cell r="H1019">
            <v>0.25481181232206601</v>
          </cell>
          <cell r="I1019">
            <v>0.12740590616103301</v>
          </cell>
          <cell r="J1019">
            <v>0.43323619495500182</v>
          </cell>
          <cell r="K1019">
            <v>10598.648676196201</v>
          </cell>
        </row>
        <row r="1020">
          <cell r="E1020" t="str">
            <v>PCODWCVANI</v>
          </cell>
          <cell r="F1020">
            <v>0.92459999999999998</v>
          </cell>
          <cell r="G1020">
            <v>7.5400000000000023E-2</v>
          </cell>
          <cell r="H1020">
            <v>0.25481181232206601</v>
          </cell>
          <cell r="I1020">
            <v>0.12740590616103301</v>
          </cell>
          <cell r="J1020">
            <v>0.59180929889309208</v>
          </cell>
          <cell r="K1020">
            <v>2875.83855057337</v>
          </cell>
        </row>
        <row r="1021">
          <cell r="E1021" t="str">
            <v>PERCHEBSAI</v>
          </cell>
          <cell r="F1021">
            <v>0.95172137366178999</v>
          </cell>
          <cell r="G1021">
            <v>4.8278626338210007E-2</v>
          </cell>
          <cell r="H1021">
            <v>4.8278626338209799E-2</v>
          </cell>
          <cell r="I1021">
            <v>2.4139313169104899E-2</v>
          </cell>
          <cell r="J1021">
            <v>2.0000000000000084</v>
          </cell>
          <cell r="K1021">
            <v>8086.26990120356</v>
          </cell>
        </row>
        <row r="1022">
          <cell r="E1022" t="str">
            <v>PERCHQCI</v>
          </cell>
          <cell r="F1022">
            <v>0.95172137366178999</v>
          </cell>
          <cell r="G1022">
            <v>4.8278626338210007E-2</v>
          </cell>
          <cell r="H1022">
            <v>4.8278626338209799E-2</v>
          </cell>
          <cell r="I1022">
            <v>2.4139313169104899E-2</v>
          </cell>
          <cell r="J1022">
            <v>2.0000000000000084</v>
          </cell>
          <cell r="K1022">
            <v>2046.5449929311501</v>
          </cell>
        </row>
        <row r="1023">
          <cell r="E1023" t="str">
            <v>PERCHWCVANI</v>
          </cell>
          <cell r="F1023">
            <v>0.9647</v>
          </cell>
          <cell r="G1023">
            <v>3.5299999999999998E-2</v>
          </cell>
          <cell r="H1023">
            <v>4.8278626338209799E-2</v>
          </cell>
          <cell r="I1023">
            <v>2.4139313169104899E-2</v>
          </cell>
          <cell r="J1023">
            <v>1.4623448377636232</v>
          </cell>
          <cell r="K1023">
            <v>542.82936932864595</v>
          </cell>
        </row>
        <row r="1024">
          <cell r="E1024" t="str">
            <v>PGEODWA</v>
          </cell>
          <cell r="F1024">
            <v>0.97489999999999999</v>
          </cell>
          <cell r="G1024">
            <v>2.5100000000000011E-2</v>
          </cell>
          <cell r="H1024">
            <v>0.66621220950067706</v>
          </cell>
          <cell r="I1024">
            <v>0.33310610475033853</v>
          </cell>
          <cell r="J1024">
            <v>7.5351365952336255E-2</v>
          </cell>
          <cell r="K1024">
            <v>466.185847638908</v>
          </cell>
        </row>
        <row r="1025">
          <cell r="E1025" t="str">
            <v>PHAKEPCOAST</v>
          </cell>
          <cell r="F1025">
            <v>0.93300000000000005</v>
          </cell>
          <cell r="G1025">
            <v>6.6999999999999948E-2</v>
          </cell>
          <cell r="H1025">
            <v>0.12005030264465801</v>
          </cell>
          <cell r="I1025">
            <v>6.0025151322329003E-2</v>
          </cell>
          <cell r="J1025">
            <v>1.1161987687497315</v>
          </cell>
          <cell r="K1025">
            <v>44580.069580415002</v>
          </cell>
        </row>
        <row r="1026">
          <cell r="E1026" t="str">
            <v>PLAIC7d</v>
          </cell>
          <cell r="F1026">
            <v>0.74031175792209603</v>
          </cell>
          <cell r="G1026">
            <v>0.25968824207790397</v>
          </cell>
          <cell r="H1026">
            <v>0.25968824207790397</v>
          </cell>
          <cell r="I1026">
            <v>0.12984412103895199</v>
          </cell>
          <cell r="J1026">
            <v>2</v>
          </cell>
          <cell r="K1026">
            <v>1995.4572493155199</v>
          </cell>
        </row>
        <row r="1027">
          <cell r="E1027" t="str">
            <v>PLAICCELT</v>
          </cell>
          <cell r="F1027">
            <v>0.94014051300000001</v>
          </cell>
          <cell r="G1027">
            <v>5.9859486999999989E-2</v>
          </cell>
          <cell r="H1027">
            <v>0.25968824207790397</v>
          </cell>
          <cell r="I1027">
            <v>0.12984412103895199</v>
          </cell>
          <cell r="J1027">
            <v>0.46101037552591789</v>
          </cell>
          <cell r="K1027">
            <v>2899.5308024686901</v>
          </cell>
        </row>
        <row r="1028">
          <cell r="E1028" t="str">
            <v>PLAICECHW</v>
          </cell>
          <cell r="F1028">
            <v>0.74031175792209603</v>
          </cell>
          <cell r="G1028">
            <v>0.25968824207790397</v>
          </cell>
          <cell r="H1028">
            <v>0.25968824207790397</v>
          </cell>
          <cell r="I1028">
            <v>0.12984412103895199</v>
          </cell>
          <cell r="J1028">
            <v>2</v>
          </cell>
          <cell r="K1028">
            <v>2879.8934487661099</v>
          </cell>
        </row>
        <row r="1029">
          <cell r="E1029" t="str">
            <v>PLAICIIIa</v>
          </cell>
          <cell r="F1029">
            <v>0.86573624100551505</v>
          </cell>
          <cell r="G1029">
            <v>0.13426375899448495</v>
          </cell>
          <cell r="H1029">
            <v>0.25968824207790397</v>
          </cell>
          <cell r="I1029">
            <v>0.12984412103895199</v>
          </cell>
          <cell r="J1029">
            <v>1.034038028985595</v>
          </cell>
          <cell r="K1029">
            <v>3209.9520475363202</v>
          </cell>
        </row>
        <row r="1030">
          <cell r="E1030" t="str">
            <v>PLAICIS</v>
          </cell>
          <cell r="F1030">
            <v>0.92973781200000005</v>
          </cell>
          <cell r="G1030">
            <v>7.0262187999999948E-2</v>
          </cell>
          <cell r="H1030">
            <v>0.25968824207790397</v>
          </cell>
          <cell r="I1030">
            <v>0.12984412103895199</v>
          </cell>
          <cell r="J1030">
            <v>0.54112721806574493</v>
          </cell>
          <cell r="K1030">
            <v>3135.9343297342998</v>
          </cell>
        </row>
        <row r="1031">
          <cell r="E1031" t="str">
            <v>PLAICNS</v>
          </cell>
          <cell r="F1031">
            <v>0.89002935699999997</v>
          </cell>
          <cell r="G1031">
            <v>0.10997064300000003</v>
          </cell>
          <cell r="H1031">
            <v>0.25968824207790397</v>
          </cell>
          <cell r="I1031">
            <v>0.12984412103895199</v>
          </cell>
          <cell r="J1031">
            <v>0.84694356679429406</v>
          </cell>
          <cell r="K1031">
            <v>25412.246256801602</v>
          </cell>
        </row>
        <row r="1032">
          <cell r="E1032" t="str">
            <v>POLL3Ps</v>
          </cell>
          <cell r="F1032">
            <v>0.85289508687841498</v>
          </cell>
          <cell r="G1032">
            <v>0.14710491312158502</v>
          </cell>
          <cell r="H1032">
            <v>0.29277145218182599</v>
          </cell>
          <cell r="I1032">
            <v>0.14638572609091299</v>
          </cell>
          <cell r="J1032">
            <v>1.0049129587281302</v>
          </cell>
          <cell r="K1032">
            <v>19114.0219532132</v>
          </cell>
        </row>
        <row r="1033">
          <cell r="E1033" t="str">
            <v>POLL4VWX</v>
          </cell>
          <cell r="F1033">
            <v>0.85289508687841498</v>
          </cell>
          <cell r="G1033">
            <v>0.14710491312158502</v>
          </cell>
          <cell r="H1033">
            <v>0.29277145218182599</v>
          </cell>
          <cell r="I1033">
            <v>0.14638572609091299</v>
          </cell>
          <cell r="J1033">
            <v>1.0049129587281302</v>
          </cell>
          <cell r="K1033">
            <v>49602.260666264701</v>
          </cell>
        </row>
        <row r="1034">
          <cell r="E1034" t="str">
            <v>POLL5YZ</v>
          </cell>
          <cell r="F1034">
            <v>0.95838095199999995</v>
          </cell>
          <cell r="G1034">
            <v>4.1619048000000047E-2</v>
          </cell>
          <cell r="H1034">
            <v>0.29277145218182599</v>
          </cell>
          <cell r="I1034">
            <v>0.14638572609091299</v>
          </cell>
          <cell r="J1034">
            <v>0.2843108348839456</v>
          </cell>
          <cell r="K1034">
            <v>25276.037244084899</v>
          </cell>
        </row>
        <row r="1035">
          <cell r="E1035" t="str">
            <v>POLLFAPL</v>
          </cell>
          <cell r="F1035">
            <v>0.80460847700000004</v>
          </cell>
          <cell r="G1035">
            <v>0.19539152299999996</v>
          </cell>
          <cell r="H1035">
            <v>0.29277145218182599</v>
          </cell>
          <cell r="I1035">
            <v>0.14638572609091299</v>
          </cell>
          <cell r="J1035">
            <v>1.3347716899573383</v>
          </cell>
          <cell r="K1035">
            <v>2668.8983425431202</v>
          </cell>
        </row>
        <row r="1036">
          <cell r="E1036" t="str">
            <v>POLLIEG</v>
          </cell>
          <cell r="F1036">
            <v>0.83930279600000002</v>
          </cell>
          <cell r="G1036">
            <v>0.16069720399999998</v>
          </cell>
          <cell r="H1036">
            <v>0.29277145218182599</v>
          </cell>
          <cell r="I1036">
            <v>0.14638572609091299</v>
          </cell>
          <cell r="J1036">
            <v>1.0977655287251082</v>
          </cell>
          <cell r="K1036">
            <v>24408.6452827584</v>
          </cell>
        </row>
        <row r="1037">
          <cell r="E1037" t="str">
            <v>POLLNEAR</v>
          </cell>
          <cell r="F1037">
            <v>0.80858620199999998</v>
          </cell>
          <cell r="G1037">
            <v>0.19141379800000002</v>
          </cell>
          <cell r="H1037">
            <v>0.29277145218182599</v>
          </cell>
          <cell r="I1037">
            <v>0.14638572609091299</v>
          </cell>
          <cell r="J1037">
            <v>1.3075987878840203</v>
          </cell>
          <cell r="K1037">
            <v>81130.584762807193</v>
          </cell>
        </row>
        <row r="1038">
          <cell r="E1038" t="str">
            <v>POLLNS-VI-IIIa</v>
          </cell>
          <cell r="F1038">
            <v>0.81362523200000003</v>
          </cell>
          <cell r="G1038">
            <v>0.18637476799999997</v>
          </cell>
          <cell r="H1038">
            <v>0.29277145218182599</v>
          </cell>
          <cell r="I1038">
            <v>0.14638572609091299</v>
          </cell>
          <cell r="J1038">
            <v>1.2731758278416554</v>
          </cell>
          <cell r="K1038">
            <v>119778.587673134</v>
          </cell>
        </row>
        <row r="1039">
          <cell r="E1039" t="str">
            <v>POPERCHGA</v>
          </cell>
          <cell r="F1039">
            <v>0.96204337100000004</v>
          </cell>
          <cell r="G1039">
            <v>3.7956628999999964E-2</v>
          </cell>
          <cell r="H1039">
            <v>4.8278626338209799E-2</v>
          </cell>
          <cell r="I1039">
            <v>2.4139313169104899E-2</v>
          </cell>
          <cell r="J1039">
            <v>1.5723988803699429</v>
          </cell>
          <cell r="K1039">
            <v>7796.6688212139798</v>
          </cell>
        </row>
        <row r="1040">
          <cell r="E1040" t="str">
            <v>POPERCHPCOAST</v>
          </cell>
          <cell r="F1040">
            <v>0.994221311</v>
          </cell>
          <cell r="G1040">
            <v>5.7786890000000035E-3</v>
          </cell>
          <cell r="H1040">
            <v>4.8278626338209799E-2</v>
          </cell>
          <cell r="I1040">
            <v>2.4139313169104899E-2</v>
          </cell>
          <cell r="J1040">
            <v>0.23938912261165551</v>
          </cell>
          <cell r="K1040">
            <v>129.376635098685</v>
          </cell>
        </row>
        <row r="1041">
          <cell r="E1041" t="str">
            <v>PORSHARATL</v>
          </cell>
          <cell r="F1041">
            <v>0.99302325599999997</v>
          </cell>
          <cell r="G1041">
            <v>6.9767440000000347E-3</v>
          </cell>
          <cell r="H1041">
            <v>4.4061981100791701E-2</v>
          </cell>
          <cell r="I1041">
            <v>2.2030990550395851E-2</v>
          </cell>
          <cell r="J1041">
            <v>0.31667863431018889</v>
          </cell>
          <cell r="K1041">
            <v>0.79984500797908398</v>
          </cell>
        </row>
        <row r="1042">
          <cell r="E1042" t="str">
            <v>PSHRMPMEDGSA6</v>
          </cell>
          <cell r="F1042">
            <v>0.385078465573444</v>
          </cell>
          <cell r="G1042">
            <v>0.61492153442655595</v>
          </cell>
          <cell r="H1042">
            <v>0.61492153442655595</v>
          </cell>
          <cell r="I1042">
            <v>0.30746076721327797</v>
          </cell>
          <cell r="J1042">
            <v>2</v>
          </cell>
          <cell r="K1042">
            <v>71.895612397944006</v>
          </cell>
        </row>
        <row r="1043">
          <cell r="E1043" t="str">
            <v>PSOLEPCOAST</v>
          </cell>
          <cell r="F1043">
            <v>0.88750762085870305</v>
          </cell>
          <cell r="G1043">
            <v>0.11249237914129695</v>
          </cell>
          <cell r="H1043">
            <v>0.11249237914129701</v>
          </cell>
          <cell r="I1043">
            <v>5.6246189570648503E-2</v>
          </cell>
          <cell r="J1043">
            <v>1.9999999999999991</v>
          </cell>
          <cell r="K1043">
            <v>24.502599424638799</v>
          </cell>
        </row>
        <row r="1044">
          <cell r="E1044" t="str">
            <v>PTOOTHFISHCH</v>
          </cell>
          <cell r="F1044">
            <v>0.89263726948162903</v>
          </cell>
          <cell r="G1044">
            <v>0.10736273051837097</v>
          </cell>
          <cell r="H1044">
            <v>0.107362730518371</v>
          </cell>
          <cell r="I1044">
            <v>5.3681365259185501E-2</v>
          </cell>
          <cell r="J1044">
            <v>1.9999999999999996</v>
          </cell>
          <cell r="K1044">
            <v>932.56243601282597</v>
          </cell>
        </row>
        <row r="1045">
          <cell r="E1045" t="str">
            <v>PTOOTHFISHMI</v>
          </cell>
          <cell r="F1045">
            <v>0.98870000000000002</v>
          </cell>
          <cell r="G1045">
            <v>1.1299999999999977E-2</v>
          </cell>
          <cell r="H1045">
            <v>0.107362730518371</v>
          </cell>
          <cell r="I1045">
            <v>5.3681365259185501E-2</v>
          </cell>
          <cell r="J1045">
            <v>0.21050135266569839</v>
          </cell>
          <cell r="K1045">
            <v>101.974503337139</v>
          </cell>
        </row>
        <row r="1046">
          <cell r="E1046" t="str">
            <v>PTOOTHFISHPEI</v>
          </cell>
          <cell r="F1046">
            <v>0.98313782999999999</v>
          </cell>
          <cell r="G1046">
            <v>1.686217000000001E-2</v>
          </cell>
          <cell r="H1046">
            <v>0.107362730518371</v>
          </cell>
          <cell r="I1046">
            <v>5.3681365259185501E-2</v>
          </cell>
          <cell r="J1046">
            <v>0.31411589326362555</v>
          </cell>
          <cell r="K1046">
            <v>410.84358769926803</v>
          </cell>
        </row>
        <row r="1047">
          <cell r="E1047" t="str">
            <v>RBRMECS</v>
          </cell>
          <cell r="F1047">
            <v>0.61117545287757102</v>
          </cell>
          <cell r="G1047">
            <v>0.38882454712242898</v>
          </cell>
          <cell r="H1047">
            <v>0.38882454712242898</v>
          </cell>
          <cell r="I1047">
            <v>0.19441227356121449</v>
          </cell>
          <cell r="J1047">
            <v>2</v>
          </cell>
          <cell r="K1047">
            <v>2642.4916283842399</v>
          </cell>
        </row>
        <row r="1048">
          <cell r="E1048" t="str">
            <v>RBRMMEDGSA1-3</v>
          </cell>
          <cell r="F1048">
            <v>0.77173026322997296</v>
          </cell>
          <cell r="G1048">
            <v>0.22826973677002704</v>
          </cell>
          <cell r="H1048">
            <v>0.31799336427758901</v>
          </cell>
          <cell r="I1048">
            <v>0.1589966821387945</v>
          </cell>
          <cell r="J1048">
            <v>1.4356886804138551</v>
          </cell>
          <cell r="K1048">
            <v>56.360104249503003</v>
          </cell>
        </row>
        <row r="1049">
          <cell r="E1049" t="str">
            <v>RBRMSETOE</v>
          </cell>
          <cell r="F1049">
            <v>0.61117545287757102</v>
          </cell>
          <cell r="G1049">
            <v>0.38882454712242898</v>
          </cell>
          <cell r="H1049">
            <v>0.38882454712242898</v>
          </cell>
          <cell r="I1049">
            <v>0.19441227356121449</v>
          </cell>
          <cell r="J1049">
            <v>2</v>
          </cell>
          <cell r="K1049">
            <v>23.378674939257198</v>
          </cell>
        </row>
        <row r="1050">
          <cell r="E1050" t="str">
            <v>RBRMSETOW</v>
          </cell>
          <cell r="F1050">
            <v>0.74515871199999995</v>
          </cell>
          <cell r="G1050">
            <v>0.25484128800000005</v>
          </cell>
          <cell r="H1050">
            <v>0.38882454712242898</v>
          </cell>
          <cell r="I1050">
            <v>0.19441227356121449</v>
          </cell>
          <cell r="J1050">
            <v>1.3108292153157621</v>
          </cell>
          <cell r="K1050">
            <v>116.893374696286</v>
          </cell>
        </row>
        <row r="1051">
          <cell r="E1051" t="str">
            <v>RDEEPCRABNWATL</v>
          </cell>
          <cell r="F1051">
            <v>0.28878260058305799</v>
          </cell>
          <cell r="G1051">
            <v>0.71121739941694195</v>
          </cell>
          <cell r="H1051">
            <v>0.82747166633926295</v>
          </cell>
          <cell r="I1051">
            <v>0.41373583316963147</v>
          </cell>
          <cell r="J1051">
            <v>1.7190132988199338</v>
          </cell>
          <cell r="K1051">
            <v>178.422026296117</v>
          </cell>
        </row>
        <row r="1052">
          <cell r="E1052" t="str">
            <v>RDSHRMPMEDGSA1</v>
          </cell>
          <cell r="F1052">
            <v>0.66152827483443499</v>
          </cell>
          <cell r="G1052">
            <v>0.33847172516556501</v>
          </cell>
          <cell r="H1052">
            <v>0.33847172516556501</v>
          </cell>
          <cell r="I1052">
            <v>0.1692358625827825</v>
          </cell>
          <cell r="J1052">
            <v>2</v>
          </cell>
          <cell r="K1052">
            <v>0.75075249044474701</v>
          </cell>
        </row>
        <row r="1053">
          <cell r="E1053" t="str">
            <v>RDSHRMPMEDGSA10</v>
          </cell>
          <cell r="F1053">
            <v>0.71518128652301005</v>
          </cell>
          <cell r="G1053">
            <v>0.28481871347698995</v>
          </cell>
          <cell r="H1053">
            <v>0.33847172516556501</v>
          </cell>
          <cell r="I1053">
            <v>0.1692358625827825</v>
          </cell>
          <cell r="J1053">
            <v>1.6829690180925427</v>
          </cell>
          <cell r="K1053">
            <v>3.0283110567388301</v>
          </cell>
        </row>
        <row r="1054">
          <cell r="E1054" t="str">
            <v>RDSHRMPMEDGSA15-16</v>
          </cell>
          <cell r="F1054">
            <v>0.71518128652301005</v>
          </cell>
          <cell r="G1054">
            <v>0.28481871347698995</v>
          </cell>
          <cell r="H1054">
            <v>0.33847172516556501</v>
          </cell>
          <cell r="I1054">
            <v>0.1692358625827825</v>
          </cell>
          <cell r="J1054">
            <v>1.6829690180925427</v>
          </cell>
          <cell r="K1054">
            <v>1.47160368684604</v>
          </cell>
        </row>
        <row r="1055">
          <cell r="E1055" t="str">
            <v>RDSHRMPMEDGSA6</v>
          </cell>
          <cell r="F1055">
            <v>0.66152827483443499</v>
          </cell>
          <cell r="G1055">
            <v>0.33847172516556501</v>
          </cell>
          <cell r="H1055">
            <v>0.33847172516556501</v>
          </cell>
          <cell r="I1055">
            <v>0.1692358625827825</v>
          </cell>
          <cell r="J1055">
            <v>2</v>
          </cell>
          <cell r="K1055">
            <v>2.0972307622166699</v>
          </cell>
        </row>
        <row r="1056">
          <cell r="E1056" t="str">
            <v>REXSOLEGA</v>
          </cell>
          <cell r="F1056">
            <v>0.916284404</v>
          </cell>
          <cell r="G1056">
            <v>8.3715596000000003E-2</v>
          </cell>
          <cell r="H1056">
            <v>0.18651207361123401</v>
          </cell>
          <cell r="I1056">
            <v>9.3256036805617004E-2</v>
          </cell>
          <cell r="J1056">
            <v>0.89769626576021977</v>
          </cell>
          <cell r="K1056">
            <v>521.96510361551998</v>
          </cell>
        </row>
        <row r="1057">
          <cell r="E1057" t="str">
            <v>REYEROCKBSAI</v>
          </cell>
          <cell r="F1057">
            <v>0.99491547599999997</v>
          </cell>
          <cell r="G1057">
            <v>5.0845240000000347E-3</v>
          </cell>
          <cell r="H1057">
            <v>3.8290624927554098E-2</v>
          </cell>
          <cell r="I1057">
            <v>1.9145312463777049E-2</v>
          </cell>
          <cell r="J1057">
            <v>0.26557539918034556</v>
          </cell>
          <cell r="K1057">
            <v>302.52499871278297</v>
          </cell>
        </row>
        <row r="1058">
          <cell r="E1058" t="str">
            <v>REYEROCKGA</v>
          </cell>
          <cell r="F1058">
            <v>0.99383999999999995</v>
          </cell>
          <cell r="G1058">
            <v>6.1600000000000543E-3</v>
          </cell>
          <cell r="H1058">
            <v>3.8290624927554098E-2</v>
          </cell>
          <cell r="I1058">
            <v>1.9145312463777049E-2</v>
          </cell>
          <cell r="J1058">
            <v>0.32174977617392148</v>
          </cell>
          <cell r="K1058">
            <v>326.07504275146999</v>
          </cell>
        </row>
        <row r="1059">
          <cell r="E1059" t="str">
            <v>RGROUPGM</v>
          </cell>
          <cell r="F1059">
            <v>0.874</v>
          </cell>
          <cell r="G1059">
            <v>0.126</v>
          </cell>
          <cell r="H1059">
            <v>0.21491714617472299</v>
          </cell>
          <cell r="I1059">
            <v>0.10745857308736149</v>
          </cell>
          <cell r="J1059">
            <v>1.172544882924927</v>
          </cell>
          <cell r="K1059">
            <v>531.97995109797102</v>
          </cell>
        </row>
        <row r="1060">
          <cell r="E1060" t="str">
            <v>RKCRABBB</v>
          </cell>
          <cell r="F1060">
            <v>0.94007064799999995</v>
          </cell>
          <cell r="G1060">
            <v>5.9929352000000047E-2</v>
          </cell>
          <cell r="H1060">
            <v>0.87355067427464395</v>
          </cell>
          <cell r="I1060">
            <v>0.43677533713732197</v>
          </cell>
          <cell r="J1060">
            <v>0.13720864459239895</v>
          </cell>
          <cell r="K1060">
            <v>3145.7466354009398</v>
          </cell>
        </row>
        <row r="1061">
          <cell r="E1061" t="str">
            <v>RKCRABPI</v>
          </cell>
          <cell r="F1061">
            <v>1</v>
          </cell>
          <cell r="G1061">
            <v>0</v>
          </cell>
          <cell r="H1061">
            <v>0.87355067427464395</v>
          </cell>
          <cell r="I1061">
            <v>0.43677533713732197</v>
          </cell>
          <cell r="J1061">
            <v>0</v>
          </cell>
          <cell r="K1061">
            <v>247.53102797169799</v>
          </cell>
        </row>
        <row r="1062">
          <cell r="E1062" t="str">
            <v>RMULLMEDGSA1</v>
          </cell>
          <cell r="F1062">
            <v>0.49019607799999998</v>
          </cell>
          <cell r="G1062">
            <v>0.50980392200000002</v>
          </cell>
          <cell r="H1062">
            <v>0.77169697858033204</v>
          </cell>
          <cell r="I1062">
            <v>0.38584848929016602</v>
          </cell>
          <cell r="J1062">
            <v>1.3212541610254096</v>
          </cell>
          <cell r="K1062">
            <v>149.112097738519</v>
          </cell>
        </row>
        <row r="1063">
          <cell r="E1063" t="str">
            <v>RMULLMEDGSA10</v>
          </cell>
          <cell r="F1063">
            <v>0.36747543645166098</v>
          </cell>
          <cell r="G1063">
            <v>0.63252456354833897</v>
          </cell>
          <cell r="H1063">
            <v>0.77169697858033204</v>
          </cell>
          <cell r="I1063">
            <v>0.38584848929016602</v>
          </cell>
          <cell r="J1063">
            <v>1.6393081250932862</v>
          </cell>
          <cell r="K1063">
            <v>348.03992251177999</v>
          </cell>
        </row>
        <row r="1064">
          <cell r="E1064" t="str">
            <v>RMULLMEDGSA11</v>
          </cell>
          <cell r="F1064">
            <v>0.22830302141966799</v>
          </cell>
          <cell r="G1064">
            <v>0.77169697858033204</v>
          </cell>
          <cell r="H1064">
            <v>0.77169697858033204</v>
          </cell>
          <cell r="I1064">
            <v>0.38584848929016602</v>
          </cell>
          <cell r="J1064">
            <v>2</v>
          </cell>
          <cell r="K1064">
            <v>256.45046921920698</v>
          </cell>
        </row>
        <row r="1065">
          <cell r="E1065" t="str">
            <v>RMULLMEDGSA15-16</v>
          </cell>
          <cell r="F1065">
            <v>0.47043478300000002</v>
          </cell>
          <cell r="G1065">
            <v>0.52956521700000003</v>
          </cell>
          <cell r="H1065">
            <v>0.77169697858033204</v>
          </cell>
          <cell r="I1065">
            <v>0.38584848929016602</v>
          </cell>
          <cell r="J1065">
            <v>1.3724693285030749</v>
          </cell>
          <cell r="K1065">
            <v>343.57214430238702</v>
          </cell>
        </row>
        <row r="1066">
          <cell r="E1066" t="str">
            <v>RMULLMEDGSA17-18</v>
          </cell>
          <cell r="F1066">
            <v>0.22830302141966799</v>
          </cell>
          <cell r="G1066">
            <v>0.77169697858033204</v>
          </cell>
          <cell r="H1066">
            <v>0.77169697858033204</v>
          </cell>
          <cell r="I1066">
            <v>0.38584848929016602</v>
          </cell>
          <cell r="J1066">
            <v>2</v>
          </cell>
          <cell r="K1066">
            <v>652.295618571501</v>
          </cell>
        </row>
        <row r="1067">
          <cell r="E1067" t="str">
            <v>RMULLMEDGSA19</v>
          </cell>
          <cell r="F1067">
            <v>0.45766129</v>
          </cell>
          <cell r="G1067">
            <v>0.54233871</v>
          </cell>
          <cell r="H1067">
            <v>0.77169697858033204</v>
          </cell>
          <cell r="I1067">
            <v>0.38584848929016602</v>
          </cell>
          <cell r="J1067">
            <v>1.4055742734608716</v>
          </cell>
          <cell r="K1067">
            <v>245.39271815095699</v>
          </cell>
        </row>
        <row r="1068">
          <cell r="E1068" t="str">
            <v>RMULLMEDGSA29</v>
          </cell>
          <cell r="F1068">
            <v>0.22830302141966799</v>
          </cell>
          <cell r="G1068">
            <v>0.77169697858033204</v>
          </cell>
          <cell r="H1068">
            <v>0.77169697858033204</v>
          </cell>
          <cell r="I1068">
            <v>0.38584848929016602</v>
          </cell>
          <cell r="J1068">
            <v>2</v>
          </cell>
          <cell r="K1068">
            <v>7.9303063216740703</v>
          </cell>
        </row>
        <row r="1069">
          <cell r="E1069" t="str">
            <v>RMULLMEDGSA5</v>
          </cell>
          <cell r="F1069">
            <v>0.44982698999999998</v>
          </cell>
          <cell r="G1069">
            <v>0.55017300999999996</v>
          </cell>
          <cell r="H1069">
            <v>0.77169697858033204</v>
          </cell>
          <cell r="I1069">
            <v>0.38584848929016602</v>
          </cell>
          <cell r="J1069">
            <v>1.425878357103683</v>
          </cell>
          <cell r="K1069">
            <v>216.910632066071</v>
          </cell>
        </row>
        <row r="1070">
          <cell r="E1070" t="str">
            <v>RMULLMEDGSA6</v>
          </cell>
          <cell r="F1070">
            <v>0.37810945299999998</v>
          </cell>
          <cell r="G1070">
            <v>0.62189054700000002</v>
          </cell>
          <cell r="H1070">
            <v>0.77169697858033204</v>
          </cell>
          <cell r="I1070">
            <v>0.38584848929016602</v>
          </cell>
          <cell r="J1070">
            <v>1.6117480416835985</v>
          </cell>
          <cell r="K1070">
            <v>280.12969372899403</v>
          </cell>
        </row>
        <row r="1071">
          <cell r="E1071" t="str">
            <v>RMULLMEDGSA7</v>
          </cell>
          <cell r="F1071">
            <v>0.76048387100000003</v>
          </cell>
          <cell r="G1071">
            <v>0.23951612899999997</v>
          </cell>
          <cell r="H1071">
            <v>0.77169697858033204</v>
          </cell>
          <cell r="I1071">
            <v>0.38584848929016602</v>
          </cell>
          <cell r="J1071">
            <v>0.62075176046595559</v>
          </cell>
          <cell r="K1071">
            <v>159.94645989630001</v>
          </cell>
        </row>
        <row r="1072">
          <cell r="E1072" t="str">
            <v>RMULLMEDGSA9</v>
          </cell>
          <cell r="F1072">
            <v>0.62448979599999999</v>
          </cell>
          <cell r="G1072">
            <v>0.37551020400000001</v>
          </cell>
          <cell r="H1072">
            <v>0.77169697858033204</v>
          </cell>
          <cell r="I1072">
            <v>0.38584848929016602</v>
          </cell>
          <cell r="J1072">
            <v>0.97320636058680687</v>
          </cell>
          <cell r="K1072">
            <v>321.23325325541703</v>
          </cell>
        </row>
        <row r="1073">
          <cell r="E1073" t="str">
            <v>ROCKCRABLFA23-26</v>
          </cell>
          <cell r="F1073">
            <v>0.90213252110497999</v>
          </cell>
          <cell r="G1073">
            <v>9.786747889502001E-2</v>
          </cell>
          <cell r="H1073">
            <v>0.114476780594699</v>
          </cell>
          <cell r="I1073">
            <v>5.7238390297349499E-2</v>
          </cell>
          <cell r="J1073">
            <v>1.7098223480186145</v>
          </cell>
          <cell r="K1073">
            <v>21.518908665940401</v>
          </cell>
        </row>
        <row r="1074">
          <cell r="E1074" t="str">
            <v>ROCKCRABQCW</v>
          </cell>
          <cell r="F1074">
            <v>0.90213252110497999</v>
          </cell>
          <cell r="G1074">
            <v>9.786747889502001E-2</v>
          </cell>
          <cell r="H1074">
            <v>0.114476780594699</v>
          </cell>
          <cell r="I1074">
            <v>5.7238390297349499E-2</v>
          </cell>
          <cell r="J1074">
            <v>1.7098223480186145</v>
          </cell>
          <cell r="K1074">
            <v>21.017408675844301</v>
          </cell>
        </row>
        <row r="1075">
          <cell r="E1075" t="str">
            <v>RPANDWASG2</v>
          </cell>
          <cell r="F1075">
            <v>0.32204859111798201</v>
          </cell>
          <cell r="G1075">
            <v>0.67795140888201799</v>
          </cell>
          <cell r="H1075">
            <v>0.67795140888201799</v>
          </cell>
          <cell r="I1075">
            <v>0.338975704441009</v>
          </cell>
          <cell r="J1075">
            <v>2</v>
          </cell>
          <cell r="K1075">
            <v>918.25470993835404</v>
          </cell>
        </row>
        <row r="1076">
          <cell r="E1076" t="str">
            <v>RROCKLOBSTERCRA1</v>
          </cell>
          <cell r="F1076">
            <v>0.91549999999999998</v>
          </cell>
          <cell r="G1076">
            <v>8.450000000000002E-2</v>
          </cell>
          <cell r="H1076">
            <v>8.9715715524220696E-2</v>
          </cell>
          <cell r="I1076">
            <v>4.4857857762110348E-2</v>
          </cell>
          <cell r="J1076">
            <v>1.883727940110725</v>
          </cell>
          <cell r="K1076">
            <v>656.87697773545597</v>
          </cell>
        </row>
        <row r="1077">
          <cell r="E1077" t="str">
            <v>RROCKLOBSTERCRA2</v>
          </cell>
          <cell r="F1077">
            <v>0.91028428447577903</v>
          </cell>
          <cell r="G1077">
            <v>8.9715715524220974E-2</v>
          </cell>
          <cell r="H1077">
            <v>8.9715715524220696E-2</v>
          </cell>
          <cell r="I1077">
            <v>4.4857857762110348E-2</v>
          </cell>
          <cell r="J1077">
            <v>2.0000000000000062</v>
          </cell>
          <cell r="K1077">
            <v>858.725267582642</v>
          </cell>
        </row>
        <row r="1078">
          <cell r="E1078" t="str">
            <v>RROCKLOBSTERCRA3</v>
          </cell>
          <cell r="F1078">
            <v>1</v>
          </cell>
          <cell r="G1078">
            <v>0</v>
          </cell>
          <cell r="H1078">
            <v>8.9715715524220696E-2</v>
          </cell>
          <cell r="I1078">
            <v>4.4857857762110348E-2</v>
          </cell>
          <cell r="J1078">
            <v>0</v>
          </cell>
          <cell r="K1078">
            <v>430.23266952342101</v>
          </cell>
        </row>
        <row r="1079">
          <cell r="E1079" t="str">
            <v>RROCKLOBSTERCRA4</v>
          </cell>
          <cell r="F1079">
            <v>0.91028428447577903</v>
          </cell>
          <cell r="G1079">
            <v>8.9715715524220974E-2</v>
          </cell>
          <cell r="H1079">
            <v>8.9715715524220696E-2</v>
          </cell>
          <cell r="I1079">
            <v>4.4857857762110348E-2</v>
          </cell>
          <cell r="J1079">
            <v>2.0000000000000062</v>
          </cell>
          <cell r="K1079">
            <v>711.68922885775203</v>
          </cell>
        </row>
        <row r="1080">
          <cell r="E1080" t="str">
            <v>RROCKLOBSTERCRA5</v>
          </cell>
          <cell r="F1080">
            <v>0.91028428447577903</v>
          </cell>
          <cell r="G1080">
            <v>8.9715715524220974E-2</v>
          </cell>
          <cell r="H1080">
            <v>8.9715715524220696E-2</v>
          </cell>
          <cell r="I1080">
            <v>4.4857857762110348E-2</v>
          </cell>
          <cell r="J1080">
            <v>2.0000000000000062</v>
          </cell>
          <cell r="K1080">
            <v>981.40030580873395</v>
          </cell>
        </row>
        <row r="1081">
          <cell r="E1081" t="str">
            <v>RROCKLOBSTERCRA7</v>
          </cell>
          <cell r="F1081">
            <v>0.95020000000000004</v>
          </cell>
          <cell r="G1081">
            <v>4.9799999999999955E-2</v>
          </cell>
          <cell r="H1081">
            <v>8.9715715524220696E-2</v>
          </cell>
          <cell r="I1081">
            <v>4.4857857762110348E-2</v>
          </cell>
          <cell r="J1081">
            <v>1.1101733895563786</v>
          </cell>
          <cell r="K1081">
            <v>410.22184768512199</v>
          </cell>
        </row>
        <row r="1082">
          <cell r="E1082" t="str">
            <v>RROCKLOBSTERCRA8</v>
          </cell>
          <cell r="F1082">
            <v>0.91028428447577903</v>
          </cell>
          <cell r="G1082">
            <v>8.9715715524220974E-2</v>
          </cell>
          <cell r="H1082">
            <v>8.9715715524220696E-2</v>
          </cell>
          <cell r="I1082">
            <v>4.4857857762110348E-2</v>
          </cell>
          <cell r="J1082">
            <v>2.0000000000000062</v>
          </cell>
          <cell r="K1082">
            <v>1234.5807038498201</v>
          </cell>
        </row>
        <row r="1083">
          <cell r="E1083" t="str">
            <v>RSARDINWA</v>
          </cell>
          <cell r="F1083">
            <v>0.32570835355510702</v>
          </cell>
          <cell r="G1083">
            <v>0.67429164644489292</v>
          </cell>
          <cell r="H1083">
            <v>0.67429164644489303</v>
          </cell>
          <cell r="I1083">
            <v>0.33714582322244652</v>
          </cell>
          <cell r="J1083">
            <v>1.9999999999999998</v>
          </cell>
          <cell r="K1083">
            <v>4581.7483425537803</v>
          </cell>
        </row>
        <row r="1084">
          <cell r="E1084" t="str">
            <v>RSHRMPMEDGSA1</v>
          </cell>
          <cell r="F1084">
            <v>0.83737517800000005</v>
          </cell>
          <cell r="G1084">
            <v>0.16262482199999995</v>
          </cell>
          <cell r="H1084">
            <v>0.61492153442655595</v>
          </cell>
          <cell r="I1084">
            <v>0.30746076721327797</v>
          </cell>
          <cell r="J1084">
            <v>0.52892869381019625</v>
          </cell>
          <cell r="K1084">
            <v>44.744282860377503</v>
          </cell>
        </row>
        <row r="1085">
          <cell r="E1085" t="str">
            <v>RSHRMPMEDGSA10</v>
          </cell>
          <cell r="F1085">
            <v>0.49496429930158498</v>
          </cell>
          <cell r="G1085">
            <v>0.50503570069841497</v>
          </cell>
          <cell r="H1085">
            <v>0.61492153442655595</v>
          </cell>
          <cell r="I1085">
            <v>0.30746076721327797</v>
          </cell>
          <cell r="J1085">
            <v>1.642602096117467</v>
          </cell>
          <cell r="K1085">
            <v>93.228799891746306</v>
          </cell>
        </row>
        <row r="1086">
          <cell r="E1086" t="str">
            <v>RSHRMPMEDGSA11</v>
          </cell>
          <cell r="F1086">
            <v>0.49496429930158498</v>
          </cell>
          <cell r="G1086">
            <v>0.50503570069841497</v>
          </cell>
          <cell r="H1086">
            <v>0.61492153442655595</v>
          </cell>
          <cell r="I1086">
            <v>0.30746076721327797</v>
          </cell>
          <cell r="J1086">
            <v>1.642602096117467</v>
          </cell>
          <cell r="K1086">
            <v>69.845409963474694</v>
          </cell>
        </row>
        <row r="1087">
          <cell r="E1087" t="str">
            <v>RSHRMPMEDGSA12-16</v>
          </cell>
          <cell r="F1087">
            <v>0.385078465573444</v>
          </cell>
          <cell r="G1087">
            <v>0.61492153442655595</v>
          </cell>
          <cell r="H1087">
            <v>0.61492153442655595</v>
          </cell>
          <cell r="I1087">
            <v>0.30746076721327797</v>
          </cell>
          <cell r="J1087">
            <v>2</v>
          </cell>
          <cell r="K1087">
            <v>212.002013899448</v>
          </cell>
        </row>
        <row r="1088">
          <cell r="E1088" t="str">
            <v>RSHRMPMEDGSA17-19</v>
          </cell>
          <cell r="F1088">
            <v>0.44943820200000001</v>
          </cell>
          <cell r="G1088">
            <v>0.55056179799999994</v>
          </cell>
          <cell r="H1088">
            <v>0.61492153442655595</v>
          </cell>
          <cell r="I1088">
            <v>0.30746076721327797</v>
          </cell>
          <cell r="J1088">
            <v>1.7906733369272079</v>
          </cell>
          <cell r="K1088">
            <v>211.03232355882099</v>
          </cell>
        </row>
        <row r="1089">
          <cell r="E1089" t="str">
            <v>RSHRMPMEDGSA5</v>
          </cell>
          <cell r="F1089">
            <v>0.39124087600000002</v>
          </cell>
          <cell r="G1089">
            <v>0.60875912399999998</v>
          </cell>
          <cell r="H1089">
            <v>0.61492153442655595</v>
          </cell>
          <cell r="I1089">
            <v>0.30746076721327797</v>
          </cell>
          <cell r="J1089">
            <v>1.9799570836877498</v>
          </cell>
          <cell r="K1089">
            <v>60.370150063630099</v>
          </cell>
        </row>
        <row r="1090">
          <cell r="E1090" t="str">
            <v>RSHRMPMEDGSA9</v>
          </cell>
          <cell r="F1090">
            <v>0.49496429930158498</v>
          </cell>
          <cell r="G1090">
            <v>0.50503570069841497</v>
          </cell>
          <cell r="H1090">
            <v>0.61492153442655595</v>
          </cell>
          <cell r="I1090">
            <v>0.30746076721327797</v>
          </cell>
          <cell r="J1090">
            <v>1.642602096117467</v>
          </cell>
          <cell r="K1090">
            <v>81.564810365914099</v>
          </cell>
        </row>
        <row r="1091">
          <cell r="E1091" t="str">
            <v>RSNAPGM</v>
          </cell>
          <cell r="F1091">
            <v>0.95140000000000002</v>
          </cell>
          <cell r="G1091">
            <v>4.8599999999999977E-2</v>
          </cell>
          <cell r="H1091">
            <v>0.35386807192751801</v>
          </cell>
          <cell r="I1091">
            <v>0.17693403596375901</v>
          </cell>
          <cell r="J1091">
            <v>0.27467863791879255</v>
          </cell>
          <cell r="K1091">
            <v>579.25997294992806</v>
          </cell>
        </row>
        <row r="1092">
          <cell r="E1092" t="str">
            <v>RSOLE5AB</v>
          </cell>
          <cell r="F1092">
            <v>0.89</v>
          </cell>
          <cell r="G1092">
            <v>0.10999999999999999</v>
          </cell>
          <cell r="H1092">
            <v>0.17428462727138699</v>
          </cell>
          <cell r="I1092">
            <v>8.7142313635693497E-2</v>
          </cell>
          <cell r="J1092">
            <v>1.2623029549096569</v>
          </cell>
          <cell r="K1092">
            <v>4977.9771026075496</v>
          </cell>
        </row>
        <row r="1093">
          <cell r="E1093" t="str">
            <v>RSOLEHSTR</v>
          </cell>
          <cell r="F1093">
            <v>0.96099999999999997</v>
          </cell>
          <cell r="G1093">
            <v>3.9000000000000035E-2</v>
          </cell>
          <cell r="H1093">
            <v>0.17428462727138699</v>
          </cell>
          <cell r="I1093">
            <v>8.7142313635693497E-2</v>
          </cell>
          <cell r="J1093">
            <v>0.44754377492251518</v>
          </cell>
          <cell r="K1093">
            <v>9497.0414673955402</v>
          </cell>
        </row>
        <row r="1094">
          <cell r="E1094" t="str">
            <v>RSQLOBSTERCH</v>
          </cell>
          <cell r="F1094">
            <v>0.96277504925411905</v>
          </cell>
          <cell r="G1094">
            <v>3.7224950745880947E-2</v>
          </cell>
          <cell r="H1094">
            <v>7.65957143741232E-2</v>
          </cell>
          <cell r="I1094">
            <v>3.82978571870616E-2</v>
          </cell>
          <cell r="J1094">
            <v>0.97198520961786028</v>
          </cell>
          <cell r="K1094">
            <v>319.87981891717999</v>
          </cell>
        </row>
        <row r="1095">
          <cell r="E1095" t="str">
            <v>SABLEFEBSAIGA</v>
          </cell>
          <cell r="F1095">
            <v>0.96459603952615602</v>
          </cell>
          <cell r="G1095">
            <v>3.5403960473843976E-2</v>
          </cell>
          <cell r="H1095">
            <v>3.5403960473843699E-2</v>
          </cell>
          <cell r="I1095">
            <v>1.7701980236921849E-2</v>
          </cell>
          <cell r="J1095">
            <v>2.0000000000000155</v>
          </cell>
          <cell r="K1095">
            <v>8399.7884860611503</v>
          </cell>
        </row>
        <row r="1096">
          <cell r="E1096" t="str">
            <v>SABLEFPCAN</v>
          </cell>
          <cell r="F1096">
            <v>0.96459603952615602</v>
          </cell>
          <cell r="G1096">
            <v>3.5403960473843976E-2</v>
          </cell>
          <cell r="H1096">
            <v>3.5403960473843699E-2</v>
          </cell>
          <cell r="I1096">
            <v>1.7701980236921849E-2</v>
          </cell>
          <cell r="J1096">
            <v>2.0000000000000155</v>
          </cell>
          <cell r="K1096">
            <v>3233.1904408722999</v>
          </cell>
        </row>
        <row r="1097">
          <cell r="E1097" t="str">
            <v>SABLEFPCOAST</v>
          </cell>
          <cell r="F1097">
            <v>0.97416240499999995</v>
          </cell>
          <cell r="G1097">
            <v>2.5837595000000046E-2</v>
          </cell>
          <cell r="H1097">
            <v>3.5403960473843699E-2</v>
          </cell>
          <cell r="I1097">
            <v>1.7701980236921849E-2</v>
          </cell>
          <cell r="J1097">
            <v>1.4595878344790694</v>
          </cell>
          <cell r="K1097">
            <v>307.84912747302201</v>
          </cell>
        </row>
        <row r="1098">
          <cell r="E1098" t="str">
            <v>SAILEATL</v>
          </cell>
          <cell r="F1098">
            <v>0.57199999999999995</v>
          </cell>
          <cell r="G1098">
            <v>0.42800000000000005</v>
          </cell>
          <cell r="H1098">
            <v>0.57751398284472899</v>
          </cell>
          <cell r="I1098">
            <v>0.2887569914223645</v>
          </cell>
          <cell r="J1098">
            <v>1.4822151937923642</v>
          </cell>
          <cell r="K1098">
            <v>1046.6252244146599</v>
          </cell>
        </row>
        <row r="1099">
          <cell r="E1099" t="str">
            <v>SAILWATL</v>
          </cell>
          <cell r="F1099">
            <v>0.90700000000000003</v>
          </cell>
          <cell r="G1099">
            <v>9.2999999999999972E-2</v>
          </cell>
          <cell r="H1099">
            <v>0.57751398284472899</v>
          </cell>
          <cell r="I1099">
            <v>0.2887569914223645</v>
          </cell>
          <cell r="J1099">
            <v>0.32207012388478928</v>
          </cell>
          <cell r="K1099">
            <v>656.15559416748897</v>
          </cell>
        </row>
        <row r="1100">
          <cell r="E1100" t="str">
            <v>SARDBC</v>
          </cell>
          <cell r="F1100">
            <v>0.79816099753883496</v>
          </cell>
          <cell r="G1100">
            <v>0.20183900246116504</v>
          </cell>
          <cell r="H1100">
            <v>0.348584981019812</v>
          </cell>
          <cell r="I1100">
            <v>0.174292490509906</v>
          </cell>
          <cell r="J1100">
            <v>1.1580476122101968</v>
          </cell>
          <cell r="K1100">
            <v>2911.4044171427099</v>
          </cell>
        </row>
        <row r="1101">
          <cell r="E1101" t="str">
            <v>SARDMEDGSA1</v>
          </cell>
          <cell r="F1101">
            <v>0.72760431677140103</v>
          </cell>
          <cell r="G1101">
            <v>0.27239568322859897</v>
          </cell>
          <cell r="H1101">
            <v>0.52772747806998999</v>
          </cell>
          <cell r="I1101">
            <v>0.26386373903499499</v>
          </cell>
          <cell r="J1101">
            <v>1.0323346596421588</v>
          </cell>
          <cell r="K1101">
            <v>15912.964183931101</v>
          </cell>
        </row>
        <row r="1102">
          <cell r="E1102" t="str">
            <v>SARDMEDGSA16</v>
          </cell>
          <cell r="F1102">
            <v>0.82549019599999995</v>
          </cell>
          <cell r="G1102">
            <v>0.17450980400000005</v>
          </cell>
          <cell r="H1102">
            <v>0.52772747806998999</v>
          </cell>
          <cell r="I1102">
            <v>0.26386373903499499</v>
          </cell>
          <cell r="J1102">
            <v>0.66136334093581395</v>
          </cell>
          <cell r="K1102">
            <v>19095.5570207173</v>
          </cell>
        </row>
        <row r="1103">
          <cell r="E1103" t="str">
            <v>SARDMEDGSA17-18</v>
          </cell>
          <cell r="F1103">
            <v>0.86527050599999999</v>
          </cell>
          <cell r="G1103">
            <v>0.13472949400000001</v>
          </cell>
          <cell r="H1103">
            <v>0.52772747806998999</v>
          </cell>
          <cell r="I1103">
            <v>0.26386373903499499</v>
          </cell>
          <cell r="J1103">
            <v>0.51060253482624784</v>
          </cell>
          <cell r="K1103">
            <v>69016.798946306997</v>
          </cell>
        </row>
        <row r="1104">
          <cell r="E1104" t="str">
            <v>SARDMEDGSA20</v>
          </cell>
          <cell r="F1104">
            <v>0.47964601800000001</v>
          </cell>
          <cell r="G1104">
            <v>0.52035398200000005</v>
          </cell>
          <cell r="H1104">
            <v>0.52772747806998999</v>
          </cell>
          <cell r="I1104">
            <v>0.26386373903499499</v>
          </cell>
          <cell r="J1104">
            <v>1.9720556674556482</v>
          </cell>
          <cell r="K1104">
            <v>12912.233794961299</v>
          </cell>
        </row>
        <row r="1105">
          <cell r="E1105" t="str">
            <v>SARDMEDGSA22</v>
          </cell>
          <cell r="F1105">
            <v>0.47227252193001001</v>
          </cell>
          <cell r="G1105">
            <v>0.52772747806998999</v>
          </cell>
          <cell r="H1105">
            <v>0.52772747806998999</v>
          </cell>
          <cell r="I1105">
            <v>0.26386373903499499</v>
          </cell>
          <cell r="J1105">
            <v>2</v>
          </cell>
          <cell r="K1105">
            <v>59173.493958246698</v>
          </cell>
        </row>
        <row r="1106">
          <cell r="E1106" t="str">
            <v>SARDMEDGSA6</v>
          </cell>
          <cell r="F1106">
            <v>0.96244047600000004</v>
          </cell>
          <cell r="G1106">
            <v>3.7559523999999955E-2</v>
          </cell>
          <cell r="H1106">
            <v>0.52772747806998999</v>
          </cell>
          <cell r="I1106">
            <v>0.26386373903499499</v>
          </cell>
          <cell r="J1106">
            <v>0.14234439388058021</v>
          </cell>
          <cell r="K1106">
            <v>27074.771918659899</v>
          </cell>
        </row>
        <row r="1107">
          <cell r="E1107" t="str">
            <v>SARDMEDGSA7</v>
          </cell>
          <cell r="F1107">
            <v>0.97256140400000002</v>
          </cell>
          <cell r="G1107">
            <v>2.7438595999999982E-2</v>
          </cell>
          <cell r="H1107">
            <v>0.52772747806998999</v>
          </cell>
          <cell r="I1107">
            <v>0.26386373903499499</v>
          </cell>
          <cell r="J1107">
            <v>0.10398774799579767</v>
          </cell>
          <cell r="K1107">
            <v>18811.396946004301</v>
          </cell>
        </row>
        <row r="1108">
          <cell r="E1108" t="str">
            <v>SARDMEDGSA9</v>
          </cell>
          <cell r="F1108">
            <v>0.72760431677140103</v>
          </cell>
          <cell r="G1108">
            <v>0.27239568322859897</v>
          </cell>
          <cell r="H1108">
            <v>0.52772747806998999</v>
          </cell>
          <cell r="I1108">
            <v>0.26386373903499499</v>
          </cell>
          <cell r="J1108">
            <v>1.0323346596421588</v>
          </cell>
          <cell r="K1108">
            <v>30120.967919583902</v>
          </cell>
        </row>
        <row r="1109">
          <cell r="E1109" t="str">
            <v>SARDPCOAST</v>
          </cell>
          <cell r="F1109">
            <v>0.99845113500000005</v>
          </cell>
          <cell r="G1109">
            <v>1.5488649999999549E-3</v>
          </cell>
          <cell r="H1109">
            <v>0.348584981019812</v>
          </cell>
          <cell r="I1109">
            <v>0.174292490509906</v>
          </cell>
          <cell r="J1109">
            <v>8.8865848176741969E-3</v>
          </cell>
          <cell r="K1109">
            <v>10570.2999567116</v>
          </cell>
        </row>
        <row r="1110">
          <cell r="E1110" t="str">
            <v>SARDPVIIIc-IXa</v>
          </cell>
          <cell r="F1110">
            <v>0.83380547699999996</v>
          </cell>
          <cell r="G1110">
            <v>0.16619452300000004</v>
          </cell>
          <cell r="H1110">
            <v>0.52772747806998999</v>
          </cell>
          <cell r="I1110">
            <v>0.26386373903499499</v>
          </cell>
          <cell r="J1110">
            <v>0.62984979902054083</v>
          </cell>
          <cell r="K1110">
            <v>65515.946825842097</v>
          </cell>
        </row>
        <row r="1111">
          <cell r="E1111" t="str">
            <v>SARDSA</v>
          </cell>
          <cell r="F1111">
            <v>0.88</v>
          </cell>
          <cell r="G1111">
            <v>0.12</v>
          </cell>
          <cell r="H1111">
            <v>0.348584981019812</v>
          </cell>
          <cell r="I1111">
            <v>0.174292490509906</v>
          </cell>
          <cell r="J1111">
            <v>0.68849782138594051</v>
          </cell>
          <cell r="K1111">
            <v>57262.496928123503</v>
          </cell>
        </row>
        <row r="1112">
          <cell r="E1112" t="str">
            <v>SARDWAZAB</v>
          </cell>
          <cell r="F1112">
            <v>0.47227252193001001</v>
          </cell>
          <cell r="G1112">
            <v>0.52772747806998999</v>
          </cell>
          <cell r="H1112">
            <v>0.52772747806998999</v>
          </cell>
          <cell r="I1112">
            <v>0.26386373903499499</v>
          </cell>
          <cell r="J1112">
            <v>2</v>
          </cell>
          <cell r="K1112">
            <v>35133.5516375222</v>
          </cell>
        </row>
        <row r="1113">
          <cell r="E1113" t="str">
            <v>SARDWAZC</v>
          </cell>
          <cell r="F1113">
            <v>0.81818181800000001</v>
          </cell>
          <cell r="G1113">
            <v>0.18181818199999999</v>
          </cell>
          <cell r="H1113">
            <v>0.52772747806998999</v>
          </cell>
          <cell r="I1113">
            <v>0.26386373903499499</v>
          </cell>
          <cell r="J1113">
            <v>0.68906088674763422</v>
          </cell>
          <cell r="K1113">
            <v>26961.107888774699</v>
          </cell>
        </row>
        <row r="1114">
          <cell r="E1114" t="str">
            <v>SAURNWPAC</v>
          </cell>
          <cell r="F1114">
            <v>0.94763376399999999</v>
          </cell>
          <cell r="G1114">
            <v>5.236623600000001E-2</v>
          </cell>
          <cell r="H1114">
            <v>0.46109887154252599</v>
          </cell>
          <cell r="I1114">
            <v>0.23054943577126299</v>
          </cell>
          <cell r="J1114">
            <v>0.22713669120385346</v>
          </cell>
          <cell r="K1114">
            <v>20886.487521062001</v>
          </cell>
        </row>
        <row r="1115">
          <cell r="E1115" t="str">
            <v>SBELLYROCKPCOAST</v>
          </cell>
          <cell r="F1115">
            <v>1</v>
          </cell>
          <cell r="G1115">
            <v>0</v>
          </cell>
          <cell r="H1115">
            <v>9.6100864647441803E-2</v>
          </cell>
          <cell r="I1115">
            <v>4.8050432323720901E-2</v>
          </cell>
          <cell r="J1115">
            <v>0</v>
          </cell>
          <cell r="K1115">
            <v>556.81980519480499</v>
          </cell>
        </row>
        <row r="1116">
          <cell r="E1116" t="str">
            <v>SBT</v>
          </cell>
          <cell r="F1116">
            <v>0.98646524599999996</v>
          </cell>
          <cell r="G1116">
            <v>1.3534754000000038E-2</v>
          </cell>
          <cell r="H1116">
            <v>0.101830235151498</v>
          </cell>
          <cell r="I1116">
            <v>5.0915117575749E-2</v>
          </cell>
          <cell r="J1116">
            <v>0.26582977010440362</v>
          </cell>
          <cell r="K1116">
            <v>18493.965405434501</v>
          </cell>
        </row>
        <row r="1117">
          <cell r="E1117" t="str">
            <v>SBWHITACIR</v>
          </cell>
          <cell r="F1117">
            <v>0.86118516844903603</v>
          </cell>
          <cell r="G1117">
            <v>0.13881483155096397</v>
          </cell>
          <cell r="H1117">
            <v>0.138814831550964</v>
          </cell>
          <cell r="I1117">
            <v>6.9407415775481998E-2</v>
          </cell>
          <cell r="J1117">
            <v>1.9999999999999996</v>
          </cell>
          <cell r="K1117">
            <v>13016.996975497301</v>
          </cell>
        </row>
        <row r="1118">
          <cell r="E1118" t="str">
            <v>SBWHITARGS</v>
          </cell>
          <cell r="F1118">
            <v>0.96541176500000003</v>
          </cell>
          <cell r="G1118">
            <v>3.4588234999999967E-2</v>
          </cell>
          <cell r="H1118">
            <v>0.138814831550964</v>
          </cell>
          <cell r="I1118">
            <v>6.9407415775481998E-2</v>
          </cell>
          <cell r="J1118">
            <v>0.49833630331210482</v>
          </cell>
          <cell r="K1118">
            <v>32258.554551887599</v>
          </cell>
        </row>
        <row r="1119">
          <cell r="E1119" t="str">
            <v>SCALL3Ps</v>
          </cell>
          <cell r="F1119">
            <v>0.72484533023194297</v>
          </cell>
          <cell r="G1119">
            <v>0.27515466976805703</v>
          </cell>
          <cell r="H1119">
            <v>0.51217183171422898</v>
          </cell>
          <cell r="I1119">
            <v>0.25608591585711449</v>
          </cell>
          <cell r="J1119">
            <v>1.0744623297502316</v>
          </cell>
          <cell r="K1119">
            <v>849.95557374100702</v>
          </cell>
        </row>
        <row r="1120">
          <cell r="E1120" t="str">
            <v>SCALL4T</v>
          </cell>
          <cell r="F1120">
            <v>0.72484533023194297</v>
          </cell>
          <cell r="G1120">
            <v>0.27515466976805703</v>
          </cell>
          <cell r="H1120">
            <v>0.51217183171422898</v>
          </cell>
          <cell r="I1120">
            <v>0.25608591585711449</v>
          </cell>
          <cell r="J1120">
            <v>1.0744623297502316</v>
          </cell>
          <cell r="K1120">
            <v>796.74181294964001</v>
          </cell>
        </row>
        <row r="1121">
          <cell r="E1121" t="str">
            <v>SCALL5ZMAB</v>
          </cell>
          <cell r="F1121">
            <v>0.85939849599999996</v>
          </cell>
          <cell r="G1121">
            <v>0.14060150400000004</v>
          </cell>
          <cell r="H1121">
            <v>0.51217183171422898</v>
          </cell>
          <cell r="I1121">
            <v>0.25608591585711449</v>
          </cell>
          <cell r="J1121">
            <v>0.54904036221363284</v>
          </cell>
          <cell r="K1121">
            <v>3391.0347014388499</v>
          </cell>
        </row>
        <row r="1122">
          <cell r="E1122" t="str">
            <v>SCALLGB</v>
          </cell>
          <cell r="F1122">
            <v>0.816862745</v>
          </cell>
          <cell r="G1122">
            <v>0.183137255</v>
          </cell>
          <cell r="H1122">
            <v>0.51217183171422898</v>
          </cell>
          <cell r="I1122">
            <v>0.25608591585711449</v>
          </cell>
          <cell r="J1122">
            <v>0.71513989508967424</v>
          </cell>
          <cell r="K1122">
            <v>2673.86942985612</v>
          </cell>
        </row>
        <row r="1123">
          <cell r="E1123" t="str">
            <v>SCALLNBB</v>
          </cell>
          <cell r="F1123">
            <v>0.97960000000000003</v>
          </cell>
          <cell r="G1123">
            <v>2.0399999999999974E-2</v>
          </cell>
          <cell r="H1123">
            <v>0.51217183171422898</v>
          </cell>
          <cell r="I1123">
            <v>0.25608591585711449</v>
          </cell>
          <cell r="J1123">
            <v>7.9660765144859993E-2</v>
          </cell>
          <cell r="K1123">
            <v>394.46530935251798</v>
          </cell>
        </row>
        <row r="1124">
          <cell r="E1124" t="str">
            <v>SCALLSFA16-20</v>
          </cell>
          <cell r="F1124">
            <v>0.72484533023194297</v>
          </cell>
          <cell r="G1124">
            <v>0.27515466976805703</v>
          </cell>
          <cell r="H1124">
            <v>0.51217183171422898</v>
          </cell>
          <cell r="I1124">
            <v>0.25608591585711449</v>
          </cell>
          <cell r="J1124">
            <v>1.0744623297502316</v>
          </cell>
          <cell r="K1124">
            <v>951.98929856115103</v>
          </cell>
        </row>
        <row r="1125">
          <cell r="E1125" t="str">
            <v>SCALLSPA1-6</v>
          </cell>
          <cell r="F1125">
            <v>0.72484533023194297</v>
          </cell>
          <cell r="G1125">
            <v>0.27515466976805703</v>
          </cell>
          <cell r="H1125">
            <v>0.51217183171422898</v>
          </cell>
          <cell r="I1125">
            <v>0.25608591585711449</v>
          </cell>
          <cell r="J1125">
            <v>1.0744623297502316</v>
          </cell>
          <cell r="K1125">
            <v>835.30958453237395</v>
          </cell>
        </row>
        <row r="1126">
          <cell r="E1126" t="str">
            <v>SCALLWSFA29</v>
          </cell>
          <cell r="F1126">
            <v>0.72484533023194297</v>
          </cell>
          <cell r="G1126">
            <v>0.27515466976805703</v>
          </cell>
          <cell r="H1126">
            <v>0.51217183171422898</v>
          </cell>
          <cell r="I1126">
            <v>0.25608591585711449</v>
          </cell>
          <cell r="J1126">
            <v>1.0744623297502316</v>
          </cell>
          <cell r="K1126">
            <v>146.459892086331</v>
          </cell>
        </row>
        <row r="1127">
          <cell r="E1127" t="str">
            <v>SCMPBP</v>
          </cell>
          <cell r="F1127">
            <v>0.95879999999999999</v>
          </cell>
          <cell r="G1127">
            <v>4.1200000000000014E-2</v>
          </cell>
          <cell r="H1127">
            <v>0.19629630204223</v>
          </cell>
          <cell r="I1127">
            <v>9.8148151021115002E-2</v>
          </cell>
          <cell r="J1127">
            <v>0.41977357261815856</v>
          </cell>
          <cell r="K1127">
            <v>11.6695268448149</v>
          </cell>
        </row>
        <row r="1128">
          <cell r="E1128" t="str">
            <v>SCMPMB</v>
          </cell>
          <cell r="F1128">
            <v>0.93333333299999999</v>
          </cell>
          <cell r="G1128">
            <v>6.6666667000000013E-2</v>
          </cell>
          <cell r="H1128">
            <v>0.19629630204223</v>
          </cell>
          <cell r="I1128">
            <v>9.8148151021115002E-2</v>
          </cell>
          <cell r="J1128">
            <v>0.67924526653240513</v>
          </cell>
          <cell r="K1128">
            <v>91.739151752880602</v>
          </cell>
        </row>
        <row r="1129">
          <cell r="E1129" t="str">
            <v>SCMPWHB</v>
          </cell>
          <cell r="F1129">
            <v>0.94710000000000005</v>
          </cell>
          <cell r="G1129">
            <v>5.2899999999999947E-2</v>
          </cell>
          <cell r="H1129">
            <v>0.19629630204223</v>
          </cell>
          <cell r="I1129">
            <v>9.8148151021115002E-2</v>
          </cell>
          <cell r="J1129">
            <v>0.53898111629855727</v>
          </cell>
          <cell r="K1129">
            <v>43.010541799460697</v>
          </cell>
        </row>
        <row r="1130">
          <cell r="E1130" t="str">
            <v>SCUPNWATLC</v>
          </cell>
          <cell r="F1130">
            <v>0.97130000000000005</v>
          </cell>
          <cell r="G1130">
            <v>2.8699999999999948E-2</v>
          </cell>
          <cell r="H1130">
            <v>0.347456657508387</v>
          </cell>
          <cell r="I1130">
            <v>0.1737283287541935</v>
          </cell>
          <cell r="J1130">
            <v>0.16520046100603025</v>
          </cell>
          <cell r="K1130">
            <v>6118.71450771733</v>
          </cell>
        </row>
        <row r="1131">
          <cell r="E1131" t="str">
            <v>SDOG4VWX5</v>
          </cell>
          <cell r="F1131">
            <v>0.95560138437051301</v>
          </cell>
          <cell r="G1131">
            <v>4.4398615629486993E-2</v>
          </cell>
          <cell r="H1131">
            <v>4.4398615629487201E-2</v>
          </cell>
          <cell r="I1131">
            <v>2.21993078147436E-2</v>
          </cell>
          <cell r="J1131">
            <v>1.9999999999999907</v>
          </cell>
          <cell r="K1131">
            <v>2322.68326705044</v>
          </cell>
        </row>
        <row r="1132">
          <cell r="E1132" t="str">
            <v>SDOGATLC</v>
          </cell>
          <cell r="F1132">
            <v>0.9829</v>
          </cell>
          <cell r="G1132">
            <v>1.7100000000000004E-2</v>
          </cell>
          <cell r="H1132">
            <v>4.4398615629487201E-2</v>
          </cell>
          <cell r="I1132">
            <v>2.21993078147436E-2</v>
          </cell>
          <cell r="J1132">
            <v>0.77029428767337926</v>
          </cell>
          <cell r="K1132">
            <v>1296.3356574832901</v>
          </cell>
        </row>
        <row r="1133">
          <cell r="E1133" t="str">
            <v>SDOGBLKGSA29</v>
          </cell>
          <cell r="F1133">
            <v>0.95560138437051301</v>
          </cell>
          <cell r="G1133">
            <v>4.4398615629486993E-2</v>
          </cell>
          <cell r="H1133">
            <v>4.4398615629487201E-2</v>
          </cell>
          <cell r="I1133">
            <v>2.21993078147436E-2</v>
          </cell>
          <cell r="J1133">
            <v>1.9999999999999907</v>
          </cell>
          <cell r="K1133">
            <v>718.36690468587096</v>
          </cell>
        </row>
        <row r="1134">
          <cell r="E1134" t="str">
            <v>SFLOUNMATLC</v>
          </cell>
          <cell r="F1134">
            <v>0.74689826299999995</v>
          </cell>
          <cell r="G1134">
            <v>0.25310173700000005</v>
          </cell>
          <cell r="H1134">
            <v>1.3358147324235601</v>
          </cell>
          <cell r="I1134">
            <v>0.66790736621178004</v>
          </cell>
          <cell r="J1134">
            <v>0.37894736576351301</v>
          </cell>
          <cell r="K1134">
            <v>9298.7720663036307</v>
          </cell>
        </row>
        <row r="1135">
          <cell r="E1135" t="str">
            <v>SFMAKONWPAC</v>
          </cell>
          <cell r="F1135">
            <v>0.94027102640036997</v>
          </cell>
          <cell r="G1135">
            <v>5.9728973599630031E-2</v>
          </cell>
          <cell r="H1135">
            <v>8.9715715524220696E-2</v>
          </cell>
          <cell r="I1135">
            <v>4.4857857762110348E-2</v>
          </cell>
          <cell r="J1135">
            <v>1.331516407145076</v>
          </cell>
          <cell r="K1135">
            <v>2.2533118025121501</v>
          </cell>
        </row>
        <row r="1136">
          <cell r="E1136" t="str">
            <v>SHAKE4VWX</v>
          </cell>
          <cell r="F1136">
            <v>0.952534247</v>
          </cell>
          <cell r="G1136">
            <v>4.7465752999999999E-2</v>
          </cell>
          <cell r="H1136">
            <v>0.15418985310668401</v>
          </cell>
          <cell r="I1136">
            <v>7.7094926553342005E-2</v>
          </cell>
          <cell r="J1136">
            <v>0.61567933354419146</v>
          </cell>
          <cell r="K1136">
            <v>17441.532561536202</v>
          </cell>
        </row>
        <row r="1137">
          <cell r="E1137" t="str">
            <v>SHAKEGOMNGB</v>
          </cell>
          <cell r="F1137">
            <v>0.87807341240274495</v>
          </cell>
          <cell r="G1137">
            <v>0.12192658759725505</v>
          </cell>
          <cell r="H1137">
            <v>0.15418985310668401</v>
          </cell>
          <cell r="I1137">
            <v>7.7094926553342005E-2</v>
          </cell>
          <cell r="J1137">
            <v>1.5815124684358317</v>
          </cell>
          <cell r="K1137">
            <v>5761.9091026282604</v>
          </cell>
        </row>
        <row r="1138">
          <cell r="E1138" t="str">
            <v>SHAKESGBMATL</v>
          </cell>
          <cell r="F1138">
            <v>0.87807341240274495</v>
          </cell>
          <cell r="G1138">
            <v>0.12192658759725505</v>
          </cell>
          <cell r="H1138">
            <v>0.15418985310668401</v>
          </cell>
          <cell r="I1138">
            <v>7.7094926553342005E-2</v>
          </cell>
          <cell r="J1138">
            <v>1.5815124684358317</v>
          </cell>
          <cell r="K1138">
            <v>5536.85706957618</v>
          </cell>
        </row>
        <row r="1139">
          <cell r="E1139" t="str">
            <v>SILVERFISHSE</v>
          </cell>
          <cell r="F1139">
            <v>0.96730000000000005</v>
          </cell>
          <cell r="G1139">
            <v>3.2699999999999951E-2</v>
          </cell>
          <cell r="H1139">
            <v>0.26114801251291297</v>
          </cell>
          <cell r="I1139">
            <v>0.13057400625645649</v>
          </cell>
          <cell r="J1139">
            <v>0.25043269282689284</v>
          </cell>
          <cell r="K1139">
            <v>2014.2002757621201</v>
          </cell>
        </row>
        <row r="1140">
          <cell r="E1140" t="str">
            <v>SKJCIO</v>
          </cell>
          <cell r="F1140">
            <v>0.59556494199999999</v>
          </cell>
          <cell r="G1140">
            <v>0.40443505800000001</v>
          </cell>
          <cell r="H1140">
            <v>0.50438133655824502</v>
          </cell>
          <cell r="I1140">
            <v>0.25219066827912251</v>
          </cell>
          <cell r="J1140">
            <v>1.6036876414173054</v>
          </cell>
          <cell r="K1140">
            <v>573073.56081425503</v>
          </cell>
        </row>
        <row r="1141">
          <cell r="E1141" t="str">
            <v>SKJCWPAC</v>
          </cell>
          <cell r="F1141">
            <v>0.58484257399999995</v>
          </cell>
          <cell r="G1141">
            <v>0.41515742600000005</v>
          </cell>
          <cell r="H1141">
            <v>0.50438133655824502</v>
          </cell>
          <cell r="I1141">
            <v>0.25219066827912251</v>
          </cell>
          <cell r="J1141">
            <v>1.6462045516311781</v>
          </cell>
          <cell r="K1141">
            <v>673212.21448964404</v>
          </cell>
        </row>
        <row r="1142">
          <cell r="E1142" t="str">
            <v>SKJEATL</v>
          </cell>
          <cell r="F1142">
            <v>0.82399999999999995</v>
          </cell>
          <cell r="G1142">
            <v>0.17600000000000005</v>
          </cell>
          <cell r="H1142">
            <v>0.50438133655824502</v>
          </cell>
          <cell r="I1142">
            <v>0.25219066827912251</v>
          </cell>
          <cell r="J1142">
            <v>0.69788466480926536</v>
          </cell>
          <cell r="K1142">
            <v>337658.21594358201</v>
          </cell>
        </row>
        <row r="1143">
          <cell r="E1143" t="str">
            <v>SKJWATL</v>
          </cell>
          <cell r="F1143">
            <v>0.49561866344175498</v>
          </cell>
          <cell r="G1143">
            <v>0.50438133655824502</v>
          </cell>
          <cell r="H1143">
            <v>0.50438133655824502</v>
          </cell>
          <cell r="I1143">
            <v>0.25219066827912251</v>
          </cell>
          <cell r="J1143">
            <v>2</v>
          </cell>
          <cell r="K1143">
            <v>333994.60266508302</v>
          </cell>
        </row>
        <row r="1144">
          <cell r="E1144" t="str">
            <v>SLB-100969</v>
          </cell>
          <cell r="F1144">
            <v>0.89458286643746798</v>
          </cell>
          <cell r="G1144">
            <v>0.10541713356253202</v>
          </cell>
          <cell r="H1144">
            <v>0.46118221204175902</v>
          </cell>
          <cell r="I1144">
            <v>0.23059110602087951</v>
          </cell>
          <cell r="J1144">
            <v>0.45716044899401598</v>
          </cell>
          <cell r="K1144">
            <v>6482.3969999999999</v>
          </cell>
        </row>
        <row r="1145">
          <cell r="E1145" t="str">
            <v>SLB-102813</v>
          </cell>
          <cell r="F1145">
            <v>0.86489196849932204</v>
          </cell>
          <cell r="G1145">
            <v>0.13510803150067796</v>
          </cell>
          <cell r="H1145">
            <v>0.26757209399647203</v>
          </cell>
          <cell r="I1145">
            <v>0.13378604699823601</v>
          </cell>
          <cell r="J1145">
            <v>1.0098813331591998</v>
          </cell>
          <cell r="K1145">
            <v>421.346</v>
          </cell>
        </row>
        <row r="1146">
          <cell r="E1146" t="str">
            <v>SLB-11137</v>
          </cell>
          <cell r="F1146">
            <v>-1.30989585976506E-2</v>
          </cell>
          <cell r="G1146">
            <v>1.0130989585976506</v>
          </cell>
          <cell r="H1146">
            <v>1.1238103842102201</v>
          </cell>
          <cell r="I1146">
            <v>0.56190519210511003</v>
          </cell>
          <cell r="J1146">
            <v>1.8029713425537102</v>
          </cell>
          <cell r="K1146">
            <v>4548.6899999999996</v>
          </cell>
        </row>
        <row r="1147">
          <cell r="E1147" t="str">
            <v>SLB-11618</v>
          </cell>
          <cell r="F1147">
            <v>0.43424889819269902</v>
          </cell>
          <cell r="G1147">
            <v>0.56575110180730093</v>
          </cell>
          <cell r="H1147">
            <v>0.66621220950067706</v>
          </cell>
          <cell r="I1147">
            <v>0.33310610475033853</v>
          </cell>
          <cell r="J1147">
            <v>1.6984110880565479</v>
          </cell>
          <cell r="K1147">
            <v>11.651</v>
          </cell>
        </row>
        <row r="1148">
          <cell r="E1148" t="str">
            <v>SLB-22975</v>
          </cell>
          <cell r="F1148">
            <v>0.93559479134955303</v>
          </cell>
          <cell r="G1148">
            <v>6.4405208650446966E-2</v>
          </cell>
          <cell r="H1148">
            <v>7.5476569536790702E-2</v>
          </cell>
          <cell r="I1148">
            <v>3.7738284768395351E-2</v>
          </cell>
          <cell r="J1148">
            <v>1.7066278726155657</v>
          </cell>
          <cell r="K1148">
            <v>3428.3196079571399</v>
          </cell>
        </row>
        <row r="1149">
          <cell r="E1149" t="str">
            <v>SLB-68942</v>
          </cell>
          <cell r="F1149">
            <v>0.75723227085795297</v>
          </cell>
          <cell r="G1149">
            <v>0.24276772914204703</v>
          </cell>
          <cell r="H1149">
            <v>0.66621220950067706</v>
          </cell>
          <cell r="I1149">
            <v>0.33310610475033853</v>
          </cell>
          <cell r="J1149">
            <v>0.72880000000000089</v>
          </cell>
          <cell r="K1149">
            <v>2887.7860000000001</v>
          </cell>
        </row>
        <row r="1150">
          <cell r="E1150" t="str">
            <v>SLB-70919</v>
          </cell>
          <cell r="F1150">
            <v>0.90206722787348903</v>
          </cell>
          <cell r="G1150">
            <v>9.793277212651097E-2</v>
          </cell>
          <cell r="H1150">
            <v>0.34876343349897099</v>
          </cell>
          <cell r="I1150">
            <v>0.17438171674948549</v>
          </cell>
          <cell r="J1150">
            <v>0.56159999999999954</v>
          </cell>
          <cell r="K1150">
            <v>3018.569</v>
          </cell>
        </row>
        <row r="1151">
          <cell r="E1151" t="str">
            <v>SLB-71510</v>
          </cell>
          <cell r="F1151">
            <v>0.82641967118424198</v>
          </cell>
          <cell r="G1151">
            <v>0.17358032881575802</v>
          </cell>
          <cell r="H1151">
            <v>0.478974417262025</v>
          </cell>
          <cell r="I1151">
            <v>0.2394872086310125</v>
          </cell>
          <cell r="J1151">
            <v>0.72480000000000067</v>
          </cell>
          <cell r="K1151">
            <v>111628.515</v>
          </cell>
        </row>
        <row r="1152">
          <cell r="E1152" t="str">
            <v>SLB-88643</v>
          </cell>
          <cell r="F1152">
            <v>-0.14943971087060201</v>
          </cell>
          <cell r="G1152">
            <v>1.149439710870602</v>
          </cell>
          <cell r="H1152">
            <v>1.25460224938082</v>
          </cell>
          <cell r="I1152">
            <v>0.62730112469040999</v>
          </cell>
          <cell r="J1152">
            <v>1.8323571656879805</v>
          </cell>
          <cell r="K1152">
            <v>13133.813</v>
          </cell>
        </row>
        <row r="1153">
          <cell r="E1153" t="str">
            <v>SLB-88651</v>
          </cell>
          <cell r="F1153">
            <v>0.81443671109462401</v>
          </cell>
          <cell r="G1153">
            <v>0.18556328890537599</v>
          </cell>
          <cell r="H1153">
            <v>0.66272603180491296</v>
          </cell>
          <cell r="I1153">
            <v>0.33136301590245648</v>
          </cell>
          <cell r="J1153">
            <v>0.56000000000000105</v>
          </cell>
          <cell r="K1153">
            <v>4845.2640000000001</v>
          </cell>
        </row>
        <row r="1154">
          <cell r="E1154" t="str">
            <v>SLB-88752</v>
          </cell>
          <cell r="F1154">
            <v>0.595371327675985</v>
          </cell>
          <cell r="G1154">
            <v>0.404628672324015</v>
          </cell>
          <cell r="H1154">
            <v>0.87355067427464395</v>
          </cell>
          <cell r="I1154">
            <v>0.43677533713732197</v>
          </cell>
          <cell r="J1154">
            <v>0.92639999999999989</v>
          </cell>
          <cell r="K1154">
            <v>2260.8139999999999</v>
          </cell>
        </row>
        <row r="1155">
          <cell r="E1155" t="str">
            <v>SLB-88775</v>
          </cell>
          <cell r="F1155">
            <v>0.54719754019914302</v>
          </cell>
          <cell r="G1155">
            <v>0.45280245980085698</v>
          </cell>
          <cell r="H1155">
            <v>0.76398857750247695</v>
          </cell>
          <cell r="I1155">
            <v>0.38199428875123848</v>
          </cell>
          <cell r="J1155">
            <v>1.1853644756865203</v>
          </cell>
          <cell r="K1155">
            <v>1948.3510000000001</v>
          </cell>
        </row>
        <row r="1156">
          <cell r="E1156" t="str">
            <v>SLB-88792</v>
          </cell>
          <cell r="F1156">
            <v>0.96277504925411905</v>
          </cell>
          <cell r="G1156">
            <v>3.7224950745880947E-2</v>
          </cell>
          <cell r="H1156">
            <v>7.65957143741232E-2</v>
          </cell>
          <cell r="I1156">
            <v>3.82978571870616E-2</v>
          </cell>
          <cell r="J1156">
            <v>0.97198520961786028</v>
          </cell>
          <cell r="K1156">
            <v>2500.19518108282</v>
          </cell>
        </row>
        <row r="1157">
          <cell r="E1157" t="str">
            <v>SLB-88793</v>
          </cell>
          <cell r="F1157">
            <v>0.75649872143290697</v>
          </cell>
          <cell r="G1157">
            <v>0.24350127856709303</v>
          </cell>
          <cell r="H1157">
            <v>0.29277145218182599</v>
          </cell>
          <cell r="I1157">
            <v>0.14638572609091299</v>
          </cell>
          <cell r="J1157">
            <v>1.6634222821415412</v>
          </cell>
          <cell r="K1157">
            <v>15.531000000000001</v>
          </cell>
        </row>
        <row r="1158">
          <cell r="E1158" t="str">
            <v>SLB-98214</v>
          </cell>
          <cell r="F1158">
            <v>0.891237623877292</v>
          </cell>
          <cell r="G1158">
            <v>0.108762376122708</v>
          </cell>
          <cell r="H1158">
            <v>0.25699994357917799</v>
          </cell>
          <cell r="I1158">
            <v>0.128499971789589</v>
          </cell>
          <cell r="J1158">
            <v>0.84639999999999904</v>
          </cell>
          <cell r="K1158">
            <v>90.995000000000005</v>
          </cell>
        </row>
        <row r="1159">
          <cell r="E1159" t="str">
            <v>SMOOTHOREOBP</v>
          </cell>
          <cell r="F1159">
            <v>0.94950000000000001</v>
          </cell>
          <cell r="G1159">
            <v>5.0499999999999989E-2</v>
          </cell>
          <cell r="H1159">
            <v>0.109855615867993</v>
          </cell>
          <cell r="I1159">
            <v>5.49278079339965E-2</v>
          </cell>
          <cell r="J1159">
            <v>0.91938859203489154</v>
          </cell>
          <cell r="K1159">
            <v>144.092501607717</v>
          </cell>
        </row>
        <row r="1160">
          <cell r="E1160" t="str">
            <v>SMOOTHOREOCR</v>
          </cell>
          <cell r="F1160">
            <v>0.89014438413200703</v>
          </cell>
          <cell r="G1160">
            <v>0.10985561586799297</v>
          </cell>
          <cell r="H1160">
            <v>0.109855615867993</v>
          </cell>
          <cell r="I1160">
            <v>5.49278079339965E-2</v>
          </cell>
          <cell r="J1160">
            <v>1.9999999999999996</v>
          </cell>
          <cell r="K1160">
            <v>278.22469204439398</v>
          </cell>
        </row>
        <row r="1161">
          <cell r="E1161" t="str">
            <v>SMOOTHOREOEPR</v>
          </cell>
          <cell r="F1161">
            <v>0.89014438413200703</v>
          </cell>
          <cell r="G1161">
            <v>0.10985561586799297</v>
          </cell>
          <cell r="H1161">
            <v>0.109855615867993</v>
          </cell>
          <cell r="I1161">
            <v>5.49278079339965E-2</v>
          </cell>
          <cell r="J1161">
            <v>1.9999999999999996</v>
          </cell>
          <cell r="K1161">
            <v>425.79053293226798</v>
          </cell>
        </row>
        <row r="1162">
          <cell r="E1162" t="str">
            <v>SMOOTHOREOSLD</v>
          </cell>
          <cell r="F1162">
            <v>0.97270000000000001</v>
          </cell>
          <cell r="G1162">
            <v>2.7299999999999991E-2</v>
          </cell>
          <cell r="H1162">
            <v>0.109855615867993</v>
          </cell>
          <cell r="I1162">
            <v>5.49278079339965E-2</v>
          </cell>
          <cell r="J1162">
            <v>0.49701601113965421</v>
          </cell>
          <cell r="K1162">
            <v>108.439695467275</v>
          </cell>
        </row>
        <row r="1163">
          <cell r="E1163" t="str">
            <v>SMOOTHOREOWECR</v>
          </cell>
          <cell r="F1163">
            <v>0.97750000000000004</v>
          </cell>
          <cell r="G1163">
            <v>2.2499999999999964E-2</v>
          </cell>
          <cell r="H1163">
            <v>0.109855615867993</v>
          </cell>
          <cell r="I1163">
            <v>5.49278079339965E-2</v>
          </cell>
          <cell r="J1163">
            <v>0.40962858060960461</v>
          </cell>
          <cell r="K1163">
            <v>209.42192718597701</v>
          </cell>
        </row>
        <row r="1164">
          <cell r="E1164" t="str">
            <v>SMSHRMPMEDGSA10</v>
          </cell>
          <cell r="F1164">
            <v>0.93559479134955303</v>
          </cell>
          <cell r="G1164">
            <v>6.4405208650446966E-2</v>
          </cell>
          <cell r="H1164">
            <v>7.5476569536790702E-2</v>
          </cell>
          <cell r="I1164">
            <v>3.7738284768395351E-2</v>
          </cell>
          <cell r="J1164">
            <v>1.7066278726155657</v>
          </cell>
          <cell r="K1164">
            <v>115.553200071091</v>
          </cell>
        </row>
        <row r="1165">
          <cell r="E1165" t="str">
            <v>SMSHRMPMEDGSA17-18</v>
          </cell>
          <cell r="F1165">
            <v>0.92452343046320895</v>
          </cell>
          <cell r="G1165">
            <v>7.5476569536791049E-2</v>
          </cell>
          <cell r="H1165">
            <v>7.5476569536790702E-2</v>
          </cell>
          <cell r="I1165">
            <v>3.7738284768395351E-2</v>
          </cell>
          <cell r="J1165">
            <v>2.0000000000000093</v>
          </cell>
          <cell r="K1165">
            <v>189.78913228050601</v>
          </cell>
        </row>
        <row r="1166">
          <cell r="E1166" t="str">
            <v>SMSHRMPMEDGSA9</v>
          </cell>
          <cell r="F1166">
            <v>0.92452343046320895</v>
          </cell>
          <cell r="G1166">
            <v>7.5476569536791049E-2</v>
          </cell>
          <cell r="H1166">
            <v>7.5476569536790702E-2</v>
          </cell>
          <cell r="I1166">
            <v>3.7738284768395351E-2</v>
          </cell>
          <cell r="J1166">
            <v>2.0000000000000093</v>
          </cell>
          <cell r="K1166">
            <v>82.200125196770401</v>
          </cell>
        </row>
        <row r="1167">
          <cell r="E1167" t="str">
            <v>SMULLMEDGSA15-16</v>
          </cell>
          <cell r="F1167">
            <v>0.69390243900000004</v>
          </cell>
          <cell r="G1167">
            <v>0.30609756099999996</v>
          </cell>
          <cell r="H1167">
            <v>0.65608553915006695</v>
          </cell>
          <cell r="I1167">
            <v>0.32804276957503348</v>
          </cell>
          <cell r="J1167">
            <v>0.93310259938524887</v>
          </cell>
          <cell r="K1167">
            <v>189.22503355168101</v>
          </cell>
        </row>
        <row r="1168">
          <cell r="E1168" t="str">
            <v>SMULLMEDGSA5</v>
          </cell>
          <cell r="F1168">
            <v>0.41982758599999997</v>
          </cell>
          <cell r="G1168">
            <v>0.58017241399999997</v>
          </cell>
          <cell r="H1168">
            <v>0.65608553915006695</v>
          </cell>
          <cell r="I1168">
            <v>0.32804276957503348</v>
          </cell>
          <cell r="J1168">
            <v>1.7685877202890055</v>
          </cell>
          <cell r="K1168">
            <v>130.16219023895201</v>
          </cell>
        </row>
        <row r="1169">
          <cell r="E1169" t="str">
            <v>SMULLMEDGSA9</v>
          </cell>
          <cell r="F1169">
            <v>0.795275591</v>
          </cell>
          <cell r="G1169">
            <v>0.204724409</v>
          </cell>
          <cell r="H1169">
            <v>0.65608553915006695</v>
          </cell>
          <cell r="I1169">
            <v>0.32804276957503348</v>
          </cell>
          <cell r="J1169">
            <v>0.6240784068041263</v>
          </cell>
          <cell r="K1169">
            <v>201.12157782083199</v>
          </cell>
        </row>
        <row r="1170">
          <cell r="E1170" t="str">
            <v>SNOWCRAB2HJ</v>
          </cell>
          <cell r="F1170">
            <v>0.90133841785281399</v>
          </cell>
          <cell r="G1170">
            <v>9.8661582147186011E-2</v>
          </cell>
          <cell r="H1170">
            <v>0.115968529700036</v>
          </cell>
          <cell r="I1170">
            <v>5.7984264850018001E-2</v>
          </cell>
          <cell r="J1170">
            <v>1.7015233771159104</v>
          </cell>
          <cell r="K1170">
            <v>2540.7970059567001</v>
          </cell>
        </row>
        <row r="1171">
          <cell r="E1171" t="str">
            <v>SNOWCRAB3K</v>
          </cell>
          <cell r="F1171">
            <v>0.88403147029996398</v>
          </cell>
          <cell r="G1171">
            <v>0.11596852970003602</v>
          </cell>
          <cell r="H1171">
            <v>0.115968529700036</v>
          </cell>
          <cell r="I1171">
            <v>5.7984264850018001E-2</v>
          </cell>
          <cell r="J1171">
            <v>2.0000000000000004</v>
          </cell>
          <cell r="K1171">
            <v>3969.2441401002902</v>
          </cell>
        </row>
        <row r="1172">
          <cell r="E1172" t="str">
            <v>SNOWCRAB3LNO</v>
          </cell>
          <cell r="F1172">
            <v>0.90133841785281399</v>
          </cell>
          <cell r="G1172">
            <v>9.8661582147186011E-2</v>
          </cell>
          <cell r="H1172">
            <v>0.115968529700036</v>
          </cell>
          <cell r="I1172">
            <v>5.7984264850018001E-2</v>
          </cell>
          <cell r="J1172">
            <v>1.7015233771159104</v>
          </cell>
          <cell r="K1172">
            <v>7950.50718751352</v>
          </cell>
        </row>
        <row r="1173">
          <cell r="E1173" t="str">
            <v>SNOWCRAB3Ps</v>
          </cell>
          <cell r="F1173">
            <v>0.88403147029996398</v>
          </cell>
          <cell r="G1173">
            <v>0.11596852970003602</v>
          </cell>
          <cell r="H1173">
            <v>0.115968529700036</v>
          </cell>
          <cell r="I1173">
            <v>5.7984264850018001E-2</v>
          </cell>
          <cell r="J1173">
            <v>2.0000000000000004</v>
          </cell>
          <cell r="K1173">
            <v>3168.1839676924601</v>
          </cell>
        </row>
        <row r="1174">
          <cell r="E1174" t="str">
            <v>SNOWCRAB4R3Pn</v>
          </cell>
          <cell r="F1174">
            <v>0.90133841785281399</v>
          </cell>
          <cell r="G1174">
            <v>9.8661582147186011E-2</v>
          </cell>
          <cell r="H1174">
            <v>0.115968529700036</v>
          </cell>
          <cell r="I1174">
            <v>5.7984264850018001E-2</v>
          </cell>
          <cell r="J1174">
            <v>1.7015233771159104</v>
          </cell>
          <cell r="K1174">
            <v>2200.66192900034</v>
          </cell>
        </row>
        <row r="1175">
          <cell r="E1175" t="str">
            <v>SNOWCRABBS</v>
          </cell>
          <cell r="F1175">
            <v>0.96168983100000005</v>
          </cell>
          <cell r="G1175">
            <v>3.831016899999995E-2</v>
          </cell>
          <cell r="H1175">
            <v>0.115968529700036</v>
          </cell>
          <cell r="I1175">
            <v>5.7984264850018001E-2</v>
          </cell>
          <cell r="J1175">
            <v>0.6606994000716051</v>
          </cell>
          <cell r="K1175">
            <v>10845.8619592021</v>
          </cell>
        </row>
        <row r="1176">
          <cell r="E1176" t="str">
            <v>SNOWCRABSCMA12-17</v>
          </cell>
          <cell r="F1176">
            <v>0.90133841785281399</v>
          </cell>
          <cell r="G1176">
            <v>9.8661582147186011E-2</v>
          </cell>
          <cell r="H1176">
            <v>0.115968529700036</v>
          </cell>
          <cell r="I1176">
            <v>5.7984264850018001E-2</v>
          </cell>
          <cell r="J1176">
            <v>1.7015233771159104</v>
          </cell>
          <cell r="K1176">
            <v>4877.8735329589799</v>
          </cell>
        </row>
        <row r="1177">
          <cell r="E1177" t="str">
            <v>SNOWCRABSGSL</v>
          </cell>
          <cell r="F1177">
            <v>0.88403147029996398</v>
          </cell>
          <cell r="G1177">
            <v>0.11596852970003602</v>
          </cell>
          <cell r="H1177">
            <v>0.115968529700036</v>
          </cell>
          <cell r="I1177">
            <v>5.7984264850018001E-2</v>
          </cell>
          <cell r="J1177">
            <v>2.0000000000000004</v>
          </cell>
          <cell r="K1177">
            <v>1240.9521800616301</v>
          </cell>
        </row>
        <row r="1178">
          <cell r="E1178" t="str">
            <v>SNROCKPCOAST</v>
          </cell>
          <cell r="F1178">
            <v>0.99770000000000003</v>
          </cell>
          <cell r="G1178">
            <v>2.2999999999999687E-3</v>
          </cell>
          <cell r="H1178">
            <v>8.5174619664597898E-2</v>
          </cell>
          <cell r="I1178">
            <v>4.2587309832298949E-2</v>
          </cell>
          <cell r="J1178">
            <v>5.4006698452119868E-2</v>
          </cell>
          <cell r="K1178">
            <v>213.71403812825</v>
          </cell>
        </row>
        <row r="1179">
          <cell r="E1179" t="str">
            <v>SOLMEDGSA17</v>
          </cell>
          <cell r="F1179">
            <v>0.68575764016889995</v>
          </cell>
          <cell r="G1179">
            <v>0.31424235983110005</v>
          </cell>
          <cell r="H1179">
            <v>0.31424235983109999</v>
          </cell>
          <cell r="I1179">
            <v>0.15712117991555</v>
          </cell>
          <cell r="J1179">
            <v>2.0000000000000004</v>
          </cell>
          <cell r="K1179">
            <v>785.016598512575</v>
          </cell>
        </row>
        <row r="1180">
          <cell r="E1180" t="str">
            <v>SOUTHHAKECH</v>
          </cell>
          <cell r="F1180">
            <v>0.94357497585070904</v>
          </cell>
          <cell r="G1180">
            <v>5.6425024149290959E-2</v>
          </cell>
          <cell r="H1180">
            <v>5.6425024149291202E-2</v>
          </cell>
          <cell r="I1180">
            <v>2.8212512074645601E-2</v>
          </cell>
          <cell r="J1180">
            <v>1.9999999999999913</v>
          </cell>
          <cell r="K1180">
            <v>7145.6753315407896</v>
          </cell>
        </row>
        <row r="1181">
          <cell r="E1181" t="str">
            <v>SOUTHHAKECR</v>
          </cell>
          <cell r="F1181">
            <v>0.97389999999999999</v>
          </cell>
          <cell r="G1181">
            <v>2.6100000000000012E-2</v>
          </cell>
          <cell r="H1181">
            <v>5.6425024149291202E-2</v>
          </cell>
          <cell r="I1181">
            <v>2.8212512074645601E-2</v>
          </cell>
          <cell r="J1181">
            <v>0.92512144721263267</v>
          </cell>
          <cell r="K1181">
            <v>7247.6670618502703</v>
          </cell>
        </row>
        <row r="1182">
          <cell r="E1182" t="str">
            <v>SOUTHHAKESA</v>
          </cell>
          <cell r="F1182">
            <v>0.95240000000000002</v>
          </cell>
          <cell r="G1182">
            <v>4.7599999999999976E-2</v>
          </cell>
          <cell r="H1182">
            <v>5.6425024149291202E-2</v>
          </cell>
          <cell r="I1182">
            <v>2.8212512074645601E-2</v>
          </cell>
          <cell r="J1182">
            <v>1.6871946700123093</v>
          </cell>
          <cell r="K1182">
            <v>11265.2752685221</v>
          </cell>
        </row>
        <row r="1183">
          <cell r="E1183" t="str">
            <v>SOUTHHAKEWCSI</v>
          </cell>
          <cell r="F1183">
            <v>0.94357497585070904</v>
          </cell>
          <cell r="G1183">
            <v>5.6425024149290959E-2</v>
          </cell>
          <cell r="H1183">
            <v>5.6425024149291202E-2</v>
          </cell>
          <cell r="I1183">
            <v>2.8212512074645601E-2</v>
          </cell>
          <cell r="J1183">
            <v>1.9999999999999913</v>
          </cell>
          <cell r="K1183">
            <v>3099.20154081908</v>
          </cell>
        </row>
        <row r="1184">
          <cell r="E1184" t="str">
            <v>SPANMACKGM</v>
          </cell>
          <cell r="F1184">
            <v>0.97741035899999995</v>
          </cell>
          <cell r="G1184">
            <v>2.2589641000000049E-2</v>
          </cell>
          <cell r="H1184">
            <v>0.55269850629669504</v>
          </cell>
          <cell r="I1184">
            <v>0.27634925314834752</v>
          </cell>
          <cell r="J1184">
            <v>8.174308684624404E-2</v>
          </cell>
          <cell r="K1184">
            <v>3432.7006922165701</v>
          </cell>
        </row>
        <row r="1185">
          <cell r="E1185" t="str">
            <v>SPANMACKSATLC</v>
          </cell>
          <cell r="F1185">
            <v>0.84132231400000002</v>
          </cell>
          <cell r="G1185">
            <v>0.15867768599999998</v>
          </cell>
          <cell r="H1185">
            <v>0.55269850629669504</v>
          </cell>
          <cell r="I1185">
            <v>0.27634925314834752</v>
          </cell>
          <cell r="J1185">
            <v>0.5741925631867727</v>
          </cell>
          <cell r="K1185">
            <v>1856.77901078987</v>
          </cell>
        </row>
        <row r="1186">
          <cell r="E1186" t="str">
            <v>SPANMACKSETO</v>
          </cell>
          <cell r="F1186">
            <v>0.63828164200000004</v>
          </cell>
          <cell r="G1186">
            <v>0.36171835799999996</v>
          </cell>
          <cell r="H1186">
            <v>0.52568243262788095</v>
          </cell>
          <cell r="I1186">
            <v>0.26284121631394047</v>
          </cell>
          <cell r="J1186">
            <v>1.376185832164007</v>
          </cell>
          <cell r="K1186">
            <v>2086.9454932808899</v>
          </cell>
        </row>
        <row r="1187">
          <cell r="E1187" t="str">
            <v>SPHAKECH</v>
          </cell>
          <cell r="F1187">
            <v>0.92</v>
          </cell>
          <cell r="G1187">
            <v>7.999999999999996E-2</v>
          </cell>
          <cell r="H1187">
            <v>0.13797728571562901</v>
          </cell>
          <cell r="I1187">
            <v>6.8988642857814503E-2</v>
          </cell>
          <cell r="J1187">
            <v>1.1596111575187795</v>
          </cell>
          <cell r="K1187">
            <v>35403.399391487699</v>
          </cell>
        </row>
        <row r="1188">
          <cell r="E1188" t="str">
            <v>SPRAT22-32</v>
          </cell>
          <cell r="F1188">
            <v>0.85518987300000004</v>
          </cell>
          <cell r="G1188">
            <v>0.14481012699999996</v>
          </cell>
          <cell r="H1188">
            <v>0.47555721055551903</v>
          </cell>
          <cell r="I1188">
            <v>0.23777860527775951</v>
          </cell>
          <cell r="J1188">
            <v>0.60901243335514121</v>
          </cell>
          <cell r="K1188">
            <v>19593.110752546701</v>
          </cell>
        </row>
        <row r="1189">
          <cell r="E1189" t="str">
            <v>SPRATNS</v>
          </cell>
          <cell r="F1189">
            <v>0.88654061799999995</v>
          </cell>
          <cell r="G1189">
            <v>0.11345938200000005</v>
          </cell>
          <cell r="H1189">
            <v>0.47555721055551903</v>
          </cell>
          <cell r="I1189">
            <v>0.23777860527775951</v>
          </cell>
          <cell r="J1189">
            <v>0.47716396463619265</v>
          </cell>
          <cell r="K1189">
            <v>56077.743083756002</v>
          </cell>
        </row>
        <row r="1190">
          <cell r="E1190" t="str">
            <v>SPRBLKGSA29</v>
          </cell>
          <cell r="F1190">
            <v>0.78992805799999999</v>
          </cell>
          <cell r="G1190">
            <v>0.21007194200000001</v>
          </cell>
          <cell r="H1190">
            <v>0.47555721055551903</v>
          </cell>
          <cell r="I1190">
            <v>0.23777860527775951</v>
          </cell>
          <cell r="J1190">
            <v>0.88347705528260567</v>
          </cell>
          <cell r="K1190">
            <v>17746.475713568601</v>
          </cell>
        </row>
        <row r="1191">
          <cell r="E1191" t="str">
            <v>SPSDOGPCOAST</v>
          </cell>
          <cell r="F1191">
            <v>0.99219999999999997</v>
          </cell>
          <cell r="G1191">
            <v>7.8000000000000291E-3</v>
          </cell>
          <cell r="H1191">
            <v>2.3825041511889699E-2</v>
          </cell>
          <cell r="I1191">
            <v>1.1912520755944849E-2</v>
          </cell>
          <cell r="J1191">
            <v>0.65477325578698364</v>
          </cell>
          <cell r="K1191">
            <v>34.6021396831052</v>
          </cell>
        </row>
        <row r="1192">
          <cell r="E1192" t="str">
            <v>SSCLAMQCW</v>
          </cell>
          <cell r="F1192">
            <v>0.86928476861195902</v>
          </cell>
          <cell r="G1192">
            <v>0.13071523138804098</v>
          </cell>
          <cell r="H1192">
            <v>0.14546519033129299</v>
          </cell>
          <cell r="I1192">
            <v>7.2732595165646494E-2</v>
          </cell>
          <cell r="J1192">
            <v>1.7972029059370234</v>
          </cell>
          <cell r="K1192">
            <v>14.7775093701235</v>
          </cell>
        </row>
        <row r="1193">
          <cell r="E1193" t="str">
            <v>SSLOBSTERSASC</v>
          </cell>
          <cell r="F1193">
            <v>0.66400000000000003</v>
          </cell>
          <cell r="G1193">
            <v>0.33599999999999997</v>
          </cell>
          <cell r="H1193">
            <v>0.393672998017985</v>
          </cell>
          <cell r="I1193">
            <v>0.1968364990089925</v>
          </cell>
          <cell r="J1193">
            <v>1.707000488688075</v>
          </cell>
          <cell r="K1193">
            <v>222.57193322773199</v>
          </cell>
        </row>
        <row r="1194">
          <cell r="E1194" t="str">
            <v>SSTHORNHPCOAST</v>
          </cell>
          <cell r="F1194">
            <v>0.99626982100000006</v>
          </cell>
          <cell r="G1194">
            <v>3.7301789999999446E-3</v>
          </cell>
          <cell r="H1194">
            <v>5.3935244932841603E-2</v>
          </cell>
          <cell r="I1194">
            <v>2.6967622466420801E-2</v>
          </cell>
          <cell r="J1194">
            <v>0.13832064745954675</v>
          </cell>
          <cell r="K1194">
            <v>48.616988987898402</v>
          </cell>
        </row>
        <row r="1195">
          <cell r="E1195" t="str">
            <v>STFLOUNNPCOAST</v>
          </cell>
          <cell r="F1195">
            <v>0.98007662799999995</v>
          </cell>
          <cell r="G1195">
            <v>1.992337200000005E-2</v>
          </cell>
          <cell r="H1195">
            <v>0.25599774444488799</v>
          </cell>
          <cell r="I1195">
            <v>0.12799887222244399</v>
          </cell>
          <cell r="J1195">
            <v>0.15565271516905274</v>
          </cell>
          <cell r="K1195">
            <v>19.005335698497799</v>
          </cell>
        </row>
        <row r="1196">
          <cell r="E1196" t="str">
            <v>STFLOUNSPCOAST</v>
          </cell>
          <cell r="F1196">
            <v>0.98729999999999996</v>
          </cell>
          <cell r="G1196">
            <v>1.2700000000000045E-2</v>
          </cell>
          <cell r="H1196">
            <v>0.25599774444488799</v>
          </cell>
          <cell r="I1196">
            <v>0.12799887222244399</v>
          </cell>
          <cell r="J1196">
            <v>9.921962420051042E-2</v>
          </cell>
          <cell r="K1196">
            <v>10.2261923197853</v>
          </cell>
        </row>
        <row r="1197">
          <cell r="E1197" t="str">
            <v>STRIPEDBASSGOMCHATT</v>
          </cell>
          <cell r="F1197">
            <v>0.98325581399999995</v>
          </cell>
          <cell r="G1197">
            <v>1.674418600000005E-2</v>
          </cell>
          <cell r="H1197">
            <v>0.25531875530204601</v>
          </cell>
          <cell r="I1197">
            <v>0.127659377651023</v>
          </cell>
          <cell r="J1197">
            <v>0.13116299255173339</v>
          </cell>
          <cell r="K1197">
            <v>671.37687924358397</v>
          </cell>
        </row>
        <row r="1198">
          <cell r="E1198" t="str">
            <v>SURFMATLC</v>
          </cell>
          <cell r="F1198">
            <v>0.98246509400000004</v>
          </cell>
          <cell r="G1198">
            <v>1.7534905999999961E-2</v>
          </cell>
          <cell r="H1198">
            <v>0.66069052742341805</v>
          </cell>
          <cell r="I1198">
            <v>0.33034526371170903</v>
          </cell>
          <cell r="J1198">
            <v>5.3080543074783125E-2</v>
          </cell>
          <cell r="K1198">
            <v>10992.7829341958</v>
          </cell>
        </row>
        <row r="1199">
          <cell r="E1199" t="str">
            <v>SWORDEPAC</v>
          </cell>
          <cell r="F1199">
            <v>0.81</v>
          </cell>
          <cell r="G1199">
            <v>0.18999999999999995</v>
          </cell>
          <cell r="H1199">
            <v>0.315549566464354</v>
          </cell>
          <cell r="I1199">
            <v>0.157774783232177</v>
          </cell>
          <cell r="J1199">
            <v>1.2042482081588488</v>
          </cell>
          <cell r="K1199">
            <v>26850.2328625148</v>
          </cell>
        </row>
        <row r="1200">
          <cell r="E1200" t="str">
            <v>SWORDIO</v>
          </cell>
          <cell r="F1200">
            <v>0.68445043353564605</v>
          </cell>
          <cell r="G1200">
            <v>0.31554956646435395</v>
          </cell>
          <cell r="H1200">
            <v>0.315549566464354</v>
          </cell>
          <cell r="I1200">
            <v>0.157774783232177</v>
          </cell>
          <cell r="J1200">
            <v>1.9999999999999996</v>
          </cell>
          <cell r="K1200">
            <v>21875.793389583199</v>
          </cell>
        </row>
        <row r="1201">
          <cell r="E1201" t="str">
            <v>SWORDMED</v>
          </cell>
          <cell r="F1201">
            <v>0.81100000000000005</v>
          </cell>
          <cell r="G1201">
            <v>0.18899999999999995</v>
          </cell>
          <cell r="H1201">
            <v>0.315549566464354</v>
          </cell>
          <cell r="I1201">
            <v>0.157774783232177</v>
          </cell>
          <cell r="J1201">
            <v>1.1979100596948549</v>
          </cell>
          <cell r="K1201">
            <v>776.81876968965605</v>
          </cell>
        </row>
        <row r="1202">
          <cell r="E1202" t="str">
            <v>SWORDNATL</v>
          </cell>
          <cell r="F1202">
            <v>0.81326116400000004</v>
          </cell>
          <cell r="G1202">
            <v>0.18673883599999996</v>
          </cell>
          <cell r="H1202">
            <v>0.315549566464354</v>
          </cell>
          <cell r="I1202">
            <v>0.157774783232177</v>
          </cell>
          <cell r="J1202">
            <v>1.1835784665614166</v>
          </cell>
          <cell r="K1202">
            <v>17630.258612076399</v>
          </cell>
        </row>
        <row r="1203">
          <cell r="E1203" t="str">
            <v>SWORDNPAC</v>
          </cell>
          <cell r="F1203">
            <v>0.86</v>
          </cell>
          <cell r="G1203">
            <v>0.14000000000000001</v>
          </cell>
          <cell r="H1203">
            <v>0.315549566464354</v>
          </cell>
          <cell r="I1203">
            <v>0.157774783232177</v>
          </cell>
          <cell r="J1203">
            <v>0.88734078495915214</v>
          </cell>
          <cell r="K1203">
            <v>24000.1583854159</v>
          </cell>
        </row>
        <row r="1204">
          <cell r="E1204" t="str">
            <v>SWORDSATL</v>
          </cell>
          <cell r="F1204">
            <v>0.81578947400000001</v>
          </cell>
          <cell r="G1204">
            <v>0.18421052599999999</v>
          </cell>
          <cell r="H1204">
            <v>0.315549566464354</v>
          </cell>
          <cell r="I1204">
            <v>0.157774783232177</v>
          </cell>
          <cell r="J1204">
            <v>1.1675536624184162</v>
          </cell>
          <cell r="K1204">
            <v>12555.495069807899</v>
          </cell>
        </row>
        <row r="1205">
          <cell r="E1205" t="str">
            <v>TARAKNZ</v>
          </cell>
          <cell r="F1205">
            <v>0.96150000000000002</v>
          </cell>
          <cell r="G1205">
            <v>3.8499999999999979E-2</v>
          </cell>
          <cell r="H1205">
            <v>0.10729679873883</v>
          </cell>
          <cell r="I1205">
            <v>5.3648399369414998E-2</v>
          </cell>
          <cell r="J1205">
            <v>0.7176355763178438</v>
          </cell>
          <cell r="K1205">
            <v>114.482522771418</v>
          </cell>
        </row>
        <row r="1206">
          <cell r="E1206" t="str">
            <v>TBSKAMEDGSA29</v>
          </cell>
          <cell r="F1206">
            <v>0.94331976482665902</v>
          </cell>
          <cell r="G1206">
            <v>5.6680235173340976E-2</v>
          </cell>
          <cell r="H1206">
            <v>6.5698967507112294E-2</v>
          </cell>
          <cell r="I1206">
            <v>3.2849483753556147E-2</v>
          </cell>
          <cell r="J1206">
            <v>1.7254528442080923</v>
          </cell>
          <cell r="K1206">
            <v>38.344543212296401</v>
          </cell>
        </row>
        <row r="1207">
          <cell r="E1207" t="str">
            <v>THREADWASG1</v>
          </cell>
          <cell r="F1207">
            <v>0.57910055053196696</v>
          </cell>
          <cell r="G1207">
            <v>0.42089944946803304</v>
          </cell>
          <cell r="H1207">
            <v>0.50954655228947299</v>
          </cell>
          <cell r="I1207">
            <v>0.25477327614473649</v>
          </cell>
          <cell r="J1207">
            <v>1.6520549401300646</v>
          </cell>
          <cell r="K1207">
            <v>4635.4584601997003</v>
          </cell>
        </row>
        <row r="1208">
          <cell r="E1208" t="str">
            <v>THREADWASG2</v>
          </cell>
          <cell r="F1208">
            <v>0.49045344771052701</v>
          </cell>
          <cell r="G1208">
            <v>0.50954655228947299</v>
          </cell>
          <cell r="H1208">
            <v>0.50954655228947299</v>
          </cell>
          <cell r="I1208">
            <v>0.25477327614473649</v>
          </cell>
          <cell r="J1208">
            <v>2</v>
          </cell>
          <cell r="K1208">
            <v>3024.4969144243501</v>
          </cell>
        </row>
        <row r="1209">
          <cell r="E1209" t="str">
            <v>THREADWASG3</v>
          </cell>
          <cell r="F1209">
            <v>0.49045344771052701</v>
          </cell>
          <cell r="G1209">
            <v>0.50954655228947299</v>
          </cell>
          <cell r="H1209">
            <v>0.50954655228947299</v>
          </cell>
          <cell r="I1209">
            <v>0.25477327614473649</v>
          </cell>
          <cell r="J1209">
            <v>2</v>
          </cell>
          <cell r="K1209">
            <v>5060.9614538236401</v>
          </cell>
        </row>
        <row r="1210">
          <cell r="E1210" t="str">
            <v>TILEGM</v>
          </cell>
          <cell r="F1210">
            <v>0.85508030125874401</v>
          </cell>
          <cell r="G1210">
            <v>0.14491969874125599</v>
          </cell>
          <cell r="H1210">
            <v>0.14491969874125599</v>
          </cell>
          <cell r="I1210">
            <v>7.2459849370627993E-2</v>
          </cell>
          <cell r="J1210">
            <v>2</v>
          </cell>
          <cell r="K1210">
            <v>104.17324766934701</v>
          </cell>
        </row>
        <row r="1211">
          <cell r="E1211" t="str">
            <v>TILEMATLC</v>
          </cell>
          <cell r="F1211">
            <v>0.85508030125874401</v>
          </cell>
          <cell r="G1211">
            <v>0.14491969874125599</v>
          </cell>
          <cell r="H1211">
            <v>0.14491969874125599</v>
          </cell>
          <cell r="I1211">
            <v>7.2459849370627993E-2</v>
          </cell>
          <cell r="J1211">
            <v>2</v>
          </cell>
          <cell r="K1211">
            <v>61.177300999149899</v>
          </cell>
        </row>
        <row r="1212">
          <cell r="E1212" t="str">
            <v>TREVALLYTRE7</v>
          </cell>
          <cell r="F1212">
            <v>0.91300000000000003</v>
          </cell>
          <cell r="G1212">
            <v>8.6999999999999966E-2</v>
          </cell>
          <cell r="H1212">
            <v>0.38189584899248402</v>
          </cell>
          <cell r="I1212">
            <v>0.19094792449624201</v>
          </cell>
          <cell r="J1212">
            <v>0.45562160588821793</v>
          </cell>
          <cell r="K1212">
            <v>19.827677089140799</v>
          </cell>
        </row>
        <row r="1213">
          <cell r="E1213" t="str">
            <v>VSNAPGM</v>
          </cell>
          <cell r="F1213">
            <v>0.89839494900000005</v>
          </cell>
          <cell r="G1213">
            <v>0.10160505099999995</v>
          </cell>
          <cell r="H1213">
            <v>0.39272936597011898</v>
          </cell>
          <cell r="I1213">
            <v>0.19636468298505949</v>
          </cell>
          <cell r="J1213">
            <v>0.51743037218016752</v>
          </cell>
          <cell r="K1213">
            <v>489.30055452777202</v>
          </cell>
        </row>
        <row r="1214">
          <cell r="E1214" t="str">
            <v>WAREHOUESE</v>
          </cell>
          <cell r="F1214">
            <v>0.96440000000000003</v>
          </cell>
          <cell r="G1214">
            <v>3.5599999999999965E-2</v>
          </cell>
          <cell r="H1214">
            <v>0.25021172470469499</v>
          </cell>
          <cell r="I1214">
            <v>0.1251058623523475</v>
          </cell>
          <cell r="J1214">
            <v>0.28455900731283329</v>
          </cell>
          <cell r="K1214">
            <v>88.108375741330903</v>
          </cell>
        </row>
        <row r="1215">
          <cell r="E1215" t="str">
            <v>WAREHOUWSE</v>
          </cell>
          <cell r="F1215">
            <v>0.74978827529530501</v>
          </cell>
          <cell r="G1215">
            <v>0.25021172470469499</v>
          </cell>
          <cell r="H1215">
            <v>0.25021172470469499</v>
          </cell>
          <cell r="I1215">
            <v>0.1251058623523475</v>
          </cell>
          <cell r="J1215">
            <v>2</v>
          </cell>
          <cell r="K1215">
            <v>196.84040201768599</v>
          </cell>
        </row>
        <row r="1216">
          <cell r="E1216" t="str">
            <v>W-Bch-107276</v>
          </cell>
          <cell r="F1216">
            <v>0.95271304261539103</v>
          </cell>
          <cell r="G1216">
            <v>4.7286957384608974E-2</v>
          </cell>
          <cell r="H1216">
            <v>0.114476780594699</v>
          </cell>
          <cell r="I1216">
            <v>5.7238390297349499E-2</v>
          </cell>
          <cell r="J1216">
            <v>0.82614058744413466</v>
          </cell>
          <cell r="K1216">
            <v>41392.987000000001</v>
          </cell>
        </row>
        <row r="1217">
          <cell r="E1217" t="str">
            <v>W-Bch-107315</v>
          </cell>
          <cell r="F1217">
            <v>0.93263420516630302</v>
          </cell>
          <cell r="G1217">
            <v>6.7365794833696979E-2</v>
          </cell>
          <cell r="H1217">
            <v>0.115968529700036</v>
          </cell>
          <cell r="I1217">
            <v>5.7984264850018001E-2</v>
          </cell>
          <cell r="J1217">
            <v>1.1617944110862701</v>
          </cell>
          <cell r="K1217">
            <v>97346.538835837302</v>
          </cell>
        </row>
        <row r="1218">
          <cell r="E1218" t="str">
            <v>W-Bch-107350</v>
          </cell>
          <cell r="F1218">
            <v>0.91615185891892004</v>
          </cell>
          <cell r="G1218">
            <v>8.3848141081079963E-2</v>
          </cell>
          <cell r="H1218">
            <v>9.8727299546107594E-2</v>
          </cell>
          <cell r="I1218">
            <v>4.9363649773053797E-2</v>
          </cell>
          <cell r="J1218">
            <v>1.6985806654606455</v>
          </cell>
          <cell r="K1218">
            <v>5165.768</v>
          </cell>
        </row>
        <row r="1219">
          <cell r="E1219" t="str">
            <v>W-Bch-107369</v>
          </cell>
          <cell r="F1219">
            <v>0.33893327305870502</v>
          </cell>
          <cell r="G1219">
            <v>0.66106672694129498</v>
          </cell>
          <cell r="H1219">
            <v>0.82747166633926295</v>
          </cell>
          <cell r="I1219">
            <v>0.41373583316963147</v>
          </cell>
          <cell r="J1219">
            <v>1.5977990639023476</v>
          </cell>
          <cell r="K1219">
            <v>332.89800000000002</v>
          </cell>
        </row>
        <row r="1220">
          <cell r="E1220" t="str">
            <v>W-Bch-107373</v>
          </cell>
          <cell r="F1220">
            <v>-0.382666936084881</v>
          </cell>
          <cell r="G1220">
            <v>1.3826669360848811</v>
          </cell>
          <cell r="H1220">
            <v>1.59388457643006</v>
          </cell>
          <cell r="I1220">
            <v>0.79694228821502999</v>
          </cell>
          <cell r="J1220">
            <v>1.7349649485682852</v>
          </cell>
          <cell r="K1220">
            <v>37.335999999999999</v>
          </cell>
        </row>
        <row r="1221">
          <cell r="E1221" t="str">
            <v>W-Bch-107378</v>
          </cell>
          <cell r="F1221">
            <v>0.76092463410634203</v>
          </cell>
          <cell r="G1221">
            <v>0.23907536589365797</v>
          </cell>
          <cell r="H1221">
            <v>0.27601104688710498</v>
          </cell>
          <cell r="I1221">
            <v>0.13800552344355249</v>
          </cell>
          <cell r="J1221">
            <v>1.7323608499731202</v>
          </cell>
          <cell r="K1221">
            <v>2528.4459999999999</v>
          </cell>
        </row>
        <row r="1222">
          <cell r="E1222" t="str">
            <v>W-Bch-107379</v>
          </cell>
          <cell r="F1222">
            <v>0.85645320682781001</v>
          </cell>
          <cell r="G1222">
            <v>0.14354679317218999</v>
          </cell>
          <cell r="H1222">
            <v>0.27601104688710498</v>
          </cell>
          <cell r="I1222">
            <v>0.13800552344355249</v>
          </cell>
          <cell r="J1222">
            <v>1.040152521365596</v>
          </cell>
          <cell r="K1222">
            <v>81599.177026821999</v>
          </cell>
        </row>
        <row r="1223">
          <cell r="E1223" t="str">
            <v>W-Bch-107380</v>
          </cell>
          <cell r="F1223">
            <v>0.94625359808708798</v>
          </cell>
          <cell r="G1223">
            <v>5.3746401912912023E-2</v>
          </cell>
          <cell r="H1223">
            <v>0.18101119191814399</v>
          </cell>
          <cell r="I1223">
            <v>9.0505595959071997E-2</v>
          </cell>
          <cell r="J1223">
            <v>0.5938461742986253</v>
          </cell>
          <cell r="K1223">
            <v>865.51800000000003</v>
          </cell>
        </row>
        <row r="1224">
          <cell r="E1224" t="str">
            <v>W-Bch-107381</v>
          </cell>
          <cell r="F1224">
            <v>0.85091176778408895</v>
          </cell>
          <cell r="G1224">
            <v>0.14908823221591105</v>
          </cell>
          <cell r="H1224">
            <v>0.18101119191814399</v>
          </cell>
          <cell r="I1224">
            <v>9.0505595959071997E-2</v>
          </cell>
          <cell r="J1224">
            <v>1.6472819236871388</v>
          </cell>
          <cell r="K1224">
            <v>855.7</v>
          </cell>
        </row>
        <row r="1225">
          <cell r="E1225" t="str">
            <v>W-Bch-107398</v>
          </cell>
          <cell r="F1225">
            <v>8.4134927561627701E-2</v>
          </cell>
          <cell r="G1225">
            <v>0.91586507243837234</v>
          </cell>
          <cell r="H1225">
            <v>1.06459507030475</v>
          </cell>
          <cell r="I1225">
            <v>0.53229753515237499</v>
          </cell>
          <cell r="J1225">
            <v>1.7205886030943158</v>
          </cell>
          <cell r="K1225">
            <v>214.79599999999999</v>
          </cell>
        </row>
        <row r="1226">
          <cell r="E1226" t="str">
            <v>W-Bch-107404</v>
          </cell>
          <cell r="F1226">
            <v>0.88338339166489999</v>
          </cell>
          <cell r="G1226">
            <v>0.11661660833510001</v>
          </cell>
          <cell r="H1226">
            <v>0.28176408254430202</v>
          </cell>
          <cell r="I1226">
            <v>0.14088204127215101</v>
          </cell>
          <cell r="J1226">
            <v>0.82776063777940379</v>
          </cell>
          <cell r="K1226">
            <v>98029.384000000005</v>
          </cell>
        </row>
        <row r="1227">
          <cell r="E1227" t="str">
            <v>W-Bch-158056</v>
          </cell>
          <cell r="F1227">
            <v>0.98209583151498903</v>
          </cell>
          <cell r="G1227">
            <v>1.7904168485010974E-2</v>
          </cell>
          <cell r="H1227">
            <v>0.114476780594699</v>
          </cell>
          <cell r="I1227">
            <v>5.7238390297349499E-2</v>
          </cell>
          <cell r="J1227">
            <v>0.31280000000000086</v>
          </cell>
          <cell r="K1227">
            <v>6730.4520000000002</v>
          </cell>
        </row>
        <row r="1228">
          <cell r="E1228" t="str">
            <v>W-Bch-158057</v>
          </cell>
          <cell r="F1228">
            <v>0.90213252110497999</v>
          </cell>
          <cell r="G1228">
            <v>9.786747889502001E-2</v>
          </cell>
          <cell r="H1228">
            <v>0.114476780594699</v>
          </cell>
          <cell r="I1228">
            <v>5.7238390297349499E-2</v>
          </cell>
          <cell r="J1228">
            <v>1.7098223480186145</v>
          </cell>
          <cell r="K1228">
            <v>740.94343991284597</v>
          </cell>
        </row>
        <row r="1229">
          <cell r="E1229" t="str">
            <v>W-Bch-158407</v>
          </cell>
          <cell r="F1229">
            <v>0.28878260058305799</v>
          </cell>
          <cell r="G1229">
            <v>0.71121739941694195</v>
          </cell>
          <cell r="H1229">
            <v>0.82747166633926295</v>
          </cell>
          <cell r="I1229">
            <v>0.41373583316963147</v>
          </cell>
          <cell r="J1229">
            <v>1.7190132988199338</v>
          </cell>
          <cell r="K1229">
            <v>848.79197370388295</v>
          </cell>
        </row>
        <row r="1230">
          <cell r="E1230" t="str">
            <v>W-Bch-208796</v>
          </cell>
          <cell r="F1230">
            <v>0.92797246055784199</v>
          </cell>
          <cell r="G1230">
            <v>7.2027539442158006E-2</v>
          </cell>
          <cell r="H1230">
            <v>0.28176408254430202</v>
          </cell>
          <cell r="I1230">
            <v>0.14088204127215101</v>
          </cell>
          <cell r="J1230">
            <v>0.51126132750318209</v>
          </cell>
          <cell r="K1230">
            <v>607765.95600000001</v>
          </cell>
        </row>
        <row r="1231">
          <cell r="E1231" t="str">
            <v>W-Bch-208814</v>
          </cell>
          <cell r="F1231">
            <v>0.950744413841624</v>
          </cell>
          <cell r="G1231">
            <v>4.9255586158375997E-2</v>
          </cell>
          <cell r="H1231">
            <v>0.15992084378611601</v>
          </cell>
          <cell r="I1231">
            <v>7.9960421893058006E-2</v>
          </cell>
          <cell r="J1231">
            <v>0.61599957819447504</v>
          </cell>
          <cell r="K1231">
            <v>34070.148999999998</v>
          </cell>
        </row>
        <row r="1232">
          <cell r="E1232" t="str">
            <v>W-Bch-234117</v>
          </cell>
          <cell r="F1232">
            <v>0.30876623103362799</v>
          </cell>
          <cell r="G1232">
            <v>0.69123376896637201</v>
          </cell>
          <cell r="H1232">
            <v>0.82747166633926295</v>
          </cell>
          <cell r="I1232">
            <v>0.41373583316963147</v>
          </cell>
          <cell r="J1232">
            <v>1.6707128402943201</v>
          </cell>
          <cell r="K1232">
            <v>3171.277</v>
          </cell>
        </row>
        <row r="1233">
          <cell r="E1233" t="str">
            <v>W-Bch-394996</v>
          </cell>
          <cell r="F1233">
            <v>0.74017389676947198</v>
          </cell>
          <cell r="G1233">
            <v>0.25982610323052802</v>
          </cell>
          <cell r="H1233">
            <v>0.82747166633926295</v>
          </cell>
          <cell r="I1233">
            <v>0.41373583316963147</v>
          </cell>
          <cell r="J1233">
            <v>0.62799999999999867</v>
          </cell>
          <cell r="K1233">
            <v>419.49700000000001</v>
          </cell>
        </row>
        <row r="1234">
          <cell r="E1234" t="str">
            <v>W-Bch-422070</v>
          </cell>
          <cell r="F1234">
            <v>0.618061980450337</v>
          </cell>
          <cell r="G1234">
            <v>0.381938019549663</v>
          </cell>
          <cell r="H1234">
            <v>0.88292847726001</v>
          </cell>
          <cell r="I1234">
            <v>0.441464238630005</v>
          </cell>
          <cell r="J1234">
            <v>0.86516185486491592</v>
          </cell>
          <cell r="K1234">
            <v>2261.0250000000001</v>
          </cell>
        </row>
        <row r="1235">
          <cell r="E1235" t="str">
            <v>W-Bch-440382</v>
          </cell>
          <cell r="F1235">
            <v>0.98155180056825697</v>
          </cell>
          <cell r="G1235">
            <v>1.8448199431743029E-2</v>
          </cell>
          <cell r="H1235">
            <v>0.114476780594699</v>
          </cell>
          <cell r="I1235">
            <v>5.7238390297349499E-2</v>
          </cell>
          <cell r="J1235">
            <v>0.32230465140451892</v>
          </cell>
          <cell r="K1235">
            <v>1111.6199999999999</v>
          </cell>
        </row>
        <row r="1236">
          <cell r="E1236" t="str">
            <v>W-Bch-440405</v>
          </cell>
          <cell r="F1236">
            <v>0.88528678368468505</v>
          </cell>
          <cell r="G1236">
            <v>0.11471321631531495</v>
          </cell>
          <cell r="H1236">
            <v>0.14652172503289401</v>
          </cell>
          <cell r="I1236">
            <v>7.3260862516447006E-2</v>
          </cell>
          <cell r="J1236">
            <v>1.5658185335937305</v>
          </cell>
          <cell r="K1236">
            <v>28.655000000000001</v>
          </cell>
        </row>
        <row r="1237">
          <cell r="E1237" t="str">
            <v>W-Bch-440523</v>
          </cell>
          <cell r="F1237">
            <v>0.94240519537292999</v>
          </cell>
          <cell r="G1237">
            <v>5.7594804627070006E-2</v>
          </cell>
          <cell r="H1237">
            <v>0.118498022104184</v>
          </cell>
          <cell r="I1237">
            <v>5.9249011052092002E-2</v>
          </cell>
          <cell r="J1237">
            <v>0.97208043821073054</v>
          </cell>
          <cell r="K1237">
            <v>103.84099999999999</v>
          </cell>
        </row>
        <row r="1238">
          <cell r="E1238" t="str">
            <v>W-Bch-442163</v>
          </cell>
          <cell r="F1238">
            <v>0.94380717727542496</v>
          </cell>
          <cell r="G1238">
            <v>5.6192822724575042E-2</v>
          </cell>
          <cell r="H1238">
            <v>0.115968529700036</v>
          </cell>
          <cell r="I1238">
            <v>5.7984264850018001E-2</v>
          </cell>
          <cell r="J1238">
            <v>0.96910468503693714</v>
          </cell>
          <cell r="K1238">
            <v>13239.934999999999</v>
          </cell>
        </row>
        <row r="1239">
          <cell r="E1239" t="str">
            <v>WEAKFISHATLC</v>
          </cell>
          <cell r="F1239">
            <v>0.70599999999999996</v>
          </cell>
          <cell r="G1239">
            <v>0.29400000000000004</v>
          </cell>
          <cell r="H1239">
            <v>0.33121450820877801</v>
          </cell>
          <cell r="I1239">
            <v>0.16560725410438901</v>
          </cell>
          <cell r="J1239">
            <v>1.7752845525394669</v>
          </cell>
          <cell r="K1239">
            <v>5071.2203126105096</v>
          </cell>
        </row>
        <row r="1240">
          <cell r="E1240" t="str">
            <v>W-Ech-124316</v>
          </cell>
          <cell r="F1240">
            <v>0.65543504524624996</v>
          </cell>
          <cell r="G1240">
            <v>0.34456495475375004</v>
          </cell>
          <cell r="H1240">
            <v>0.66621220950067706</v>
          </cell>
          <cell r="I1240">
            <v>0.33310610475033853</v>
          </cell>
          <cell r="J1240">
            <v>1.0343999999999995</v>
          </cell>
          <cell r="K1240">
            <v>68.844999999999999</v>
          </cell>
        </row>
        <row r="1241">
          <cell r="E1241" t="str">
            <v>W-Ech-160809</v>
          </cell>
          <cell r="F1241">
            <v>0.97739252699636403</v>
          </cell>
          <cell r="G1241">
            <v>2.2607473003635969E-2</v>
          </cell>
          <cell r="H1241">
            <v>0.14491969874125599</v>
          </cell>
          <cell r="I1241">
            <v>7.2459849370627993E-2</v>
          </cell>
          <cell r="J1241">
            <v>0.3120000000000005</v>
          </cell>
          <cell r="K1241">
            <v>87975.660999999993</v>
          </cell>
        </row>
        <row r="1242">
          <cell r="E1242" t="str">
            <v>WHAKE3NOPs</v>
          </cell>
          <cell r="F1242">
            <v>0.85409683413637605</v>
          </cell>
          <cell r="G1242">
            <v>0.14590316586362395</v>
          </cell>
          <cell r="H1242">
            <v>0.17826228551249601</v>
          </cell>
          <cell r="I1242">
            <v>8.9131142756248005E-2</v>
          </cell>
          <cell r="J1242">
            <v>1.636949346230572</v>
          </cell>
          <cell r="K1242">
            <v>1969.5838056110299</v>
          </cell>
        </row>
        <row r="1243">
          <cell r="E1243" t="str">
            <v>WHAKE4RS</v>
          </cell>
          <cell r="F1243">
            <v>0.85409683413637605</v>
          </cell>
          <cell r="G1243">
            <v>0.14590316586362395</v>
          </cell>
          <cell r="H1243">
            <v>0.17826228551249601</v>
          </cell>
          <cell r="I1243">
            <v>8.9131142756248005E-2</v>
          </cell>
          <cell r="J1243">
            <v>1.636949346230572</v>
          </cell>
          <cell r="K1243">
            <v>1575.1912357584399</v>
          </cell>
        </row>
        <row r="1244">
          <cell r="E1244" t="str">
            <v>WHAKE4T</v>
          </cell>
          <cell r="F1244">
            <v>0.99949324299999998</v>
          </cell>
          <cell r="G1244">
            <v>5.0675700000002433E-4</v>
          </cell>
          <cell r="H1244">
            <v>0.17826228551249601</v>
          </cell>
          <cell r="I1244">
            <v>8.9131142756248005E-2</v>
          </cell>
          <cell r="J1244">
            <v>5.6855211806930541E-3</v>
          </cell>
          <cell r="K1244">
            <v>619.344364051355</v>
          </cell>
        </row>
        <row r="1245">
          <cell r="E1245" t="str">
            <v>WHAKE4VWX5</v>
          </cell>
          <cell r="F1245">
            <v>0.85409683413637605</v>
          </cell>
          <cell r="G1245">
            <v>0.14590316586362395</v>
          </cell>
          <cell r="H1245">
            <v>0.17826228551249601</v>
          </cell>
          <cell r="I1245">
            <v>8.9131142756248005E-2</v>
          </cell>
          <cell r="J1245">
            <v>1.636949346230572</v>
          </cell>
          <cell r="K1245">
            <v>3733.7768426058001</v>
          </cell>
        </row>
        <row r="1246">
          <cell r="E1246" t="str">
            <v>WHAKEGBGOM</v>
          </cell>
          <cell r="F1246">
            <v>0.90705128199999996</v>
          </cell>
          <cell r="G1246">
            <v>9.2948718000000041E-2</v>
          </cell>
          <cell r="H1246">
            <v>0.17826228551249601</v>
          </cell>
          <cell r="I1246">
            <v>8.9131142756248005E-2</v>
          </cell>
          <cell r="J1246">
            <v>1.042830991791412</v>
          </cell>
          <cell r="K1246">
            <v>1223.8857898240601</v>
          </cell>
        </row>
        <row r="1247">
          <cell r="E1247" t="str">
            <v>WHITBLACK</v>
          </cell>
          <cell r="F1247">
            <v>0.91316912017271101</v>
          </cell>
          <cell r="G1247">
            <v>8.6830879827288987E-2</v>
          </cell>
          <cell r="H1247">
            <v>0.39628205182156601</v>
          </cell>
          <cell r="I1247">
            <v>0.198141025910783</v>
          </cell>
          <cell r="J1247">
            <v>0.43822766854142736</v>
          </cell>
          <cell r="K1247">
            <v>10645.3783944549</v>
          </cell>
        </row>
        <row r="1248">
          <cell r="E1248" t="str">
            <v>WHITMEDGSA29</v>
          </cell>
          <cell r="F1248">
            <v>0.85399999999999998</v>
          </cell>
          <cell r="G1248">
            <v>0.14600000000000002</v>
          </cell>
          <cell r="H1248">
            <v>0.39628205182156601</v>
          </cell>
          <cell r="I1248">
            <v>0.198141025910783</v>
          </cell>
          <cell r="J1248">
            <v>0.73684891520517037</v>
          </cell>
          <cell r="K1248">
            <v>10645.3783944549</v>
          </cell>
        </row>
        <row r="1249">
          <cell r="E1249" t="str">
            <v>WHITNS-VIId</v>
          </cell>
          <cell r="F1249">
            <v>0.89626843499999997</v>
          </cell>
          <cell r="G1249">
            <v>0.10373156500000003</v>
          </cell>
          <cell r="H1249">
            <v>0.39628205182156601</v>
          </cell>
          <cell r="I1249">
            <v>0.198141025910783</v>
          </cell>
          <cell r="J1249">
            <v>0.52352391193688108</v>
          </cell>
          <cell r="K1249">
            <v>55398.7732477319</v>
          </cell>
        </row>
        <row r="1250">
          <cell r="E1250" t="str">
            <v>WHITVIa</v>
          </cell>
          <cell r="F1250">
            <v>0.94057421699999999</v>
          </cell>
          <cell r="G1250">
            <v>5.942578300000001E-2</v>
          </cell>
          <cell r="H1250">
            <v>0.39628205182156601</v>
          </cell>
          <cell r="I1250">
            <v>0.198141025910783</v>
          </cell>
          <cell r="J1250">
            <v>0.2999166009504648</v>
          </cell>
          <cell r="K1250">
            <v>12906.3182936415</v>
          </cell>
        </row>
        <row r="1251">
          <cell r="E1251" t="str">
            <v>WHITVIIek</v>
          </cell>
          <cell r="F1251">
            <v>0.79775960700000004</v>
          </cell>
          <cell r="G1251">
            <v>0.20224039299999996</v>
          </cell>
          <cell r="H1251">
            <v>0.39628205182156601</v>
          </cell>
          <cell r="I1251">
            <v>0.198141025910783</v>
          </cell>
          <cell r="J1251">
            <v>1.0206891383062828</v>
          </cell>
          <cell r="K1251">
            <v>19005.397589668399</v>
          </cell>
        </row>
        <row r="1252">
          <cell r="E1252" t="str">
            <v>W-Hol-210835</v>
          </cell>
          <cell r="F1252">
            <v>0.96478238783063597</v>
          </cell>
          <cell r="G1252">
            <v>3.5217612169364032E-2</v>
          </cell>
          <cell r="H1252">
            <v>0.118498022104184</v>
          </cell>
          <cell r="I1252">
            <v>5.9249011052092002E-2</v>
          </cell>
          <cell r="J1252">
            <v>0.59440000000000925</v>
          </cell>
          <cell r="K1252">
            <v>47.021000000000001</v>
          </cell>
        </row>
        <row r="1253">
          <cell r="E1253" t="str">
            <v>W-Hol-210874</v>
          </cell>
          <cell r="F1253">
            <v>0.95899968435195204</v>
          </cell>
          <cell r="G1253">
            <v>4.1000315648047958E-2</v>
          </cell>
          <cell r="H1253">
            <v>0.118498022104184</v>
          </cell>
          <cell r="I1253">
            <v>5.9249011052092002E-2</v>
          </cell>
          <cell r="J1253">
            <v>0.69200000000000494</v>
          </cell>
          <cell r="K1253">
            <v>255.887</v>
          </cell>
        </row>
        <row r="1254">
          <cell r="E1254" t="str">
            <v>W-Hol-210916</v>
          </cell>
          <cell r="F1254">
            <v>0.860749305626896</v>
          </cell>
          <cell r="G1254">
            <v>0.139250694373104</v>
          </cell>
          <cell r="H1254">
            <v>0.47235649380292899</v>
          </cell>
          <cell r="I1254">
            <v>0.23617824690146449</v>
          </cell>
          <cell r="J1254">
            <v>0.58960000000000223</v>
          </cell>
          <cell r="K1254">
            <v>288.64</v>
          </cell>
        </row>
        <row r="1255">
          <cell r="E1255" t="str">
            <v>WINDOWGOMGB</v>
          </cell>
          <cell r="F1255">
            <v>0.40809680402688803</v>
          </cell>
          <cell r="G1255">
            <v>0.59190319597311203</v>
          </cell>
          <cell r="H1255">
            <v>0.59190319597311203</v>
          </cell>
          <cell r="I1255">
            <v>0.29595159798655601</v>
          </cell>
          <cell r="J1255">
            <v>2</v>
          </cell>
          <cell r="K1255">
            <v>177.30138713745299</v>
          </cell>
        </row>
        <row r="1256">
          <cell r="E1256" t="str">
            <v>WINDOWSNEMATL</v>
          </cell>
          <cell r="F1256">
            <v>0.40809680402688803</v>
          </cell>
          <cell r="G1256">
            <v>0.59190319597311203</v>
          </cell>
          <cell r="H1256">
            <v>0.59190319597311203</v>
          </cell>
          <cell r="I1256">
            <v>0.29595159798655601</v>
          </cell>
          <cell r="J1256">
            <v>2</v>
          </cell>
          <cell r="K1256">
            <v>306.99873896595199</v>
          </cell>
        </row>
        <row r="1257">
          <cell r="E1257" t="str">
            <v>WINFLOUN4T</v>
          </cell>
          <cell r="F1257">
            <v>0.69277867934147996</v>
          </cell>
          <cell r="G1257">
            <v>0.30722132065852004</v>
          </cell>
          <cell r="H1257">
            <v>0.30722132065851998</v>
          </cell>
          <cell r="I1257">
            <v>0.15361066032925999</v>
          </cell>
          <cell r="J1257">
            <v>2.0000000000000004</v>
          </cell>
          <cell r="K1257">
            <v>2512.2457389219298</v>
          </cell>
        </row>
        <row r="1258">
          <cell r="E1258" t="str">
            <v>WINFLOUN5Z</v>
          </cell>
          <cell r="F1258">
            <v>0.69277867934147996</v>
          </cell>
          <cell r="G1258">
            <v>0.30722132065852004</v>
          </cell>
          <cell r="H1258">
            <v>0.30722132065851998</v>
          </cell>
          <cell r="I1258">
            <v>0.15361066032925999</v>
          </cell>
          <cell r="J1258">
            <v>2.0000000000000004</v>
          </cell>
          <cell r="K1258">
            <v>532.66246115480499</v>
          </cell>
        </row>
        <row r="1259">
          <cell r="E1259" t="str">
            <v>WINFLOUND5Y</v>
          </cell>
          <cell r="F1259">
            <v>0.84067460569082297</v>
          </cell>
          <cell r="G1259">
            <v>0.15932539430917703</v>
          </cell>
          <cell r="H1259">
            <v>0.30722132065851998</v>
          </cell>
          <cell r="I1259">
            <v>0.15361066032925999</v>
          </cell>
          <cell r="J1259">
            <v>1.0372027173613321</v>
          </cell>
          <cell r="K1259">
            <v>789.38830308843296</v>
          </cell>
        </row>
        <row r="1260">
          <cell r="E1260" t="str">
            <v>WINFLOUNSNEMATL</v>
          </cell>
          <cell r="F1260">
            <v>0.94872881399999998</v>
          </cell>
          <cell r="G1260">
            <v>5.1271186000000024E-2</v>
          </cell>
          <cell r="H1260">
            <v>0.30722132065851998</v>
          </cell>
          <cell r="I1260">
            <v>0.15361066032925999</v>
          </cell>
          <cell r="J1260">
            <v>0.33377361890185048</v>
          </cell>
          <cell r="K1260">
            <v>1472.6807225206201</v>
          </cell>
        </row>
        <row r="1261">
          <cell r="E1261" t="str">
            <v>WITFLOUN3Ps</v>
          </cell>
          <cell r="F1261">
            <v>0.86824559138338497</v>
          </cell>
          <cell r="G1261">
            <v>0.13175440861661503</v>
          </cell>
          <cell r="H1261">
            <v>0.14981528289241999</v>
          </cell>
          <cell r="I1261">
            <v>7.4907641446209997E-2</v>
          </cell>
          <cell r="J1261">
            <v>1.7588914304720942</v>
          </cell>
          <cell r="K1261">
            <v>170.07232082431301</v>
          </cell>
        </row>
        <row r="1262">
          <cell r="E1262" t="str">
            <v>WITFLOUN4RST</v>
          </cell>
          <cell r="F1262">
            <v>0.91069999999999995</v>
          </cell>
          <cell r="G1262">
            <v>8.9300000000000046E-2</v>
          </cell>
          <cell r="H1262">
            <v>0.14981528289241999</v>
          </cell>
          <cell r="I1262">
            <v>7.4907641446209997E-2</v>
          </cell>
          <cell r="J1262">
            <v>1.1921347178461756</v>
          </cell>
          <cell r="K1262">
            <v>344.83184341091498</v>
          </cell>
        </row>
        <row r="1263">
          <cell r="E1263" t="str">
            <v>WITFLOUN5Y</v>
          </cell>
          <cell r="F1263">
            <v>0.85199999999999998</v>
          </cell>
          <cell r="G1263">
            <v>0.14800000000000002</v>
          </cell>
          <cell r="H1263">
            <v>0.14981528289241999</v>
          </cell>
          <cell r="I1263">
            <v>7.4907641446209997E-2</v>
          </cell>
          <cell r="J1263">
            <v>1.9757663856801111</v>
          </cell>
          <cell r="K1263">
            <v>429.889504748587</v>
          </cell>
        </row>
        <row r="1264">
          <cell r="E1264" t="str">
            <v>W-Mer-150514</v>
          </cell>
          <cell r="F1264">
            <v>0.86466540787743196</v>
          </cell>
          <cell r="G1264">
            <v>0.13533459212256804</v>
          </cell>
          <cell r="H1264">
            <v>0.46118221204175902</v>
          </cell>
          <cell r="I1264">
            <v>0.23059110602087951</v>
          </cell>
          <cell r="J1264">
            <v>0.58690291424472285</v>
          </cell>
          <cell r="K1264">
            <v>1260.7429999999999</v>
          </cell>
        </row>
        <row r="1265">
          <cell r="E1265" t="str">
            <v>W-Msc-138878</v>
          </cell>
          <cell r="F1265">
            <v>0.92695047466890301</v>
          </cell>
          <cell r="G1265">
            <v>7.3049525331096987E-2</v>
          </cell>
          <cell r="H1265">
            <v>0.27601104688710498</v>
          </cell>
          <cell r="I1265">
            <v>0.13800552344355249</v>
          </cell>
          <cell r="J1265">
            <v>0.52932320032086222</v>
          </cell>
          <cell r="K1265">
            <v>38041.052388923701</v>
          </cell>
        </row>
        <row r="1266">
          <cell r="E1266" t="str">
            <v>W-Msc-138998</v>
          </cell>
          <cell r="F1266">
            <v>0.68079312672305503</v>
          </cell>
          <cell r="G1266">
            <v>0.31920687327694497</v>
          </cell>
          <cell r="H1266">
            <v>0.66272603180491296</v>
          </cell>
          <cell r="I1266">
            <v>0.33136301590245648</v>
          </cell>
          <cell r="J1266">
            <v>0.96331472722625777</v>
          </cell>
          <cell r="K1266">
            <v>25789.347000000002</v>
          </cell>
        </row>
        <row r="1267">
          <cell r="E1267" t="str">
            <v>W-Msc-140025</v>
          </cell>
          <cell r="F1267">
            <v>0.89715808212486503</v>
          </cell>
          <cell r="G1267">
            <v>0.10284191787513497</v>
          </cell>
          <cell r="H1267">
            <v>0.51835644090289701</v>
          </cell>
          <cell r="I1267">
            <v>0.2591782204514485</v>
          </cell>
          <cell r="J1267">
            <v>0.39680000000000076</v>
          </cell>
          <cell r="K1267">
            <v>8514.4470000000001</v>
          </cell>
        </row>
        <row r="1268">
          <cell r="E1268" t="str">
            <v>W-Msc-140059</v>
          </cell>
          <cell r="F1268">
            <v>0.76228725045268497</v>
          </cell>
          <cell r="G1268">
            <v>0.23771274954731503</v>
          </cell>
          <cell r="H1268">
            <v>0.57865810503241299</v>
          </cell>
          <cell r="I1268">
            <v>0.2893290525162065</v>
          </cell>
          <cell r="J1268">
            <v>0.82159999999999922</v>
          </cell>
          <cell r="K1268">
            <v>42.945</v>
          </cell>
        </row>
        <row r="1269">
          <cell r="E1269" t="str">
            <v>W-Msc-140262</v>
          </cell>
          <cell r="F1269">
            <v>0.57316154859412105</v>
          </cell>
          <cell r="G1269">
            <v>0.42683845140587895</v>
          </cell>
          <cell r="H1269">
            <v>0.51701856975348404</v>
          </cell>
          <cell r="I1269">
            <v>0.25850928487674202</v>
          </cell>
          <cell r="J1269">
            <v>1.6511532713782284</v>
          </cell>
          <cell r="K1269">
            <v>1567.385</v>
          </cell>
        </row>
        <row r="1270">
          <cell r="E1270" t="str">
            <v>W-Msc-140271</v>
          </cell>
          <cell r="F1270">
            <v>0.86512404152421396</v>
          </cell>
          <cell r="G1270">
            <v>0.13487595847578604</v>
          </cell>
          <cell r="H1270">
            <v>0.49805359670532201</v>
          </cell>
          <cell r="I1270">
            <v>0.24902679835266101</v>
          </cell>
          <cell r="J1270">
            <v>0.5416122255436161</v>
          </cell>
          <cell r="K1270">
            <v>40.415999999999997</v>
          </cell>
        </row>
        <row r="1271">
          <cell r="E1271" t="str">
            <v>W-Msc-140301</v>
          </cell>
          <cell r="F1271">
            <v>0.82901329150281899</v>
          </cell>
          <cell r="G1271">
            <v>0.17098670849718101</v>
          </cell>
          <cell r="H1271">
            <v>0.66069052742341805</v>
          </cell>
          <cell r="I1271">
            <v>0.33034526371170903</v>
          </cell>
          <cell r="J1271">
            <v>0.51760000000000128</v>
          </cell>
          <cell r="K1271">
            <v>4599.0330000000004</v>
          </cell>
        </row>
        <row r="1272">
          <cell r="E1272" t="str">
            <v>W-Msc-140430</v>
          </cell>
          <cell r="F1272">
            <v>0.93083359069713401</v>
          </cell>
          <cell r="G1272">
            <v>6.9166409302865994E-2</v>
          </cell>
          <cell r="H1272">
            <v>0.14546519033129299</v>
          </cell>
          <cell r="I1272">
            <v>7.2732595165646494E-2</v>
          </cell>
          <cell r="J1272">
            <v>0.9509685326825118</v>
          </cell>
          <cell r="K1272">
            <v>16873.206490629898</v>
          </cell>
        </row>
        <row r="1273">
          <cell r="E1273" t="str">
            <v>W-Msc-140480</v>
          </cell>
          <cell r="F1273">
            <v>0.79096430377928295</v>
          </cell>
          <cell r="G1273">
            <v>0.20903569622071705</v>
          </cell>
          <cell r="H1273">
            <v>0.232222094552857</v>
          </cell>
          <cell r="I1273">
            <v>0.1161110472764285</v>
          </cell>
          <cell r="J1273">
            <v>1.8003084213258407</v>
          </cell>
          <cell r="K1273">
            <v>62071.792000000001</v>
          </cell>
        </row>
        <row r="1274">
          <cell r="E1274" t="str">
            <v>W-Msc-140481</v>
          </cell>
          <cell r="F1274">
            <v>0.81906322427288902</v>
          </cell>
          <cell r="G1274">
            <v>0.18093677572711098</v>
          </cell>
          <cell r="H1274">
            <v>0.232222094552857</v>
          </cell>
          <cell r="I1274">
            <v>0.1161110472764285</v>
          </cell>
          <cell r="J1274">
            <v>1.558308016086964</v>
          </cell>
          <cell r="K1274">
            <v>4201.7299999999996</v>
          </cell>
        </row>
        <row r="1275">
          <cell r="E1275" t="str">
            <v>W-Msc-140483</v>
          </cell>
          <cell r="F1275">
            <v>0.76230530487653203</v>
          </cell>
          <cell r="G1275">
            <v>0.23769469512346797</v>
          </cell>
          <cell r="H1275">
            <v>0.257776783172046</v>
          </cell>
          <cell r="I1275">
            <v>0.128888391586023</v>
          </cell>
          <cell r="J1275">
            <v>1.8441900950003338</v>
          </cell>
          <cell r="K1275">
            <v>405.86</v>
          </cell>
        </row>
        <row r="1276">
          <cell r="E1276" t="str">
            <v>W-Msc-140600</v>
          </cell>
          <cell r="F1276">
            <v>0.71412117000274999</v>
          </cell>
          <cell r="G1276">
            <v>0.28587882999725001</v>
          </cell>
          <cell r="H1276">
            <v>0.89337134374140603</v>
          </cell>
          <cell r="I1276">
            <v>0.44668567187070302</v>
          </cell>
          <cell r="J1276">
            <v>0.64000000000000012</v>
          </cell>
          <cell r="K1276">
            <v>613.21500000000003</v>
          </cell>
        </row>
        <row r="1277">
          <cell r="E1277" t="str">
            <v>W-Msc-140605</v>
          </cell>
          <cell r="F1277">
            <v>0.83677720876277195</v>
          </cell>
          <cell r="G1277">
            <v>0.16322279123722805</v>
          </cell>
          <cell r="H1277">
            <v>0.43086833061560298</v>
          </cell>
          <cell r="I1277">
            <v>0.21543416530780149</v>
          </cell>
          <cell r="J1277">
            <v>0.75764580332011655</v>
          </cell>
          <cell r="K1277">
            <v>90952.563587979006</v>
          </cell>
        </row>
        <row r="1278">
          <cell r="E1278" t="str">
            <v>W-Msc-140621</v>
          </cell>
          <cell r="F1278">
            <v>0.71090836481734898</v>
          </cell>
          <cell r="G1278">
            <v>0.28909163518265102</v>
          </cell>
          <cell r="H1278">
            <v>0.96323010933196695</v>
          </cell>
          <cell r="I1278">
            <v>0.48161505466598348</v>
          </cell>
          <cell r="J1278">
            <v>0.60025456509690289</v>
          </cell>
          <cell r="K1278">
            <v>6815.3590000000004</v>
          </cell>
        </row>
        <row r="1279">
          <cell r="E1279" t="str">
            <v>W-Msc-140624</v>
          </cell>
          <cell r="F1279">
            <v>0.84594109326468103</v>
          </cell>
          <cell r="G1279">
            <v>0.15405890673531897</v>
          </cell>
          <cell r="H1279">
            <v>0.34876343349897099</v>
          </cell>
          <cell r="I1279">
            <v>0.17438171674948549</v>
          </cell>
          <cell r="J1279">
            <v>0.88345790835766336</v>
          </cell>
          <cell r="K1279">
            <v>7056.6980000000003</v>
          </cell>
        </row>
        <row r="1280">
          <cell r="E1280" t="str">
            <v>W-Msc-140656</v>
          </cell>
          <cell r="F1280">
            <v>0.70257042165117101</v>
          </cell>
          <cell r="G1280">
            <v>0.29742957834882899</v>
          </cell>
          <cell r="H1280">
            <v>0.58543545433187305</v>
          </cell>
          <cell r="I1280">
            <v>0.29271772716593653</v>
          </cell>
          <cell r="J1280">
            <v>1.0160969109336566</v>
          </cell>
          <cell r="K1280">
            <v>18987.043000000001</v>
          </cell>
        </row>
        <row r="1281">
          <cell r="E1281" t="str">
            <v>W-Msc-140657</v>
          </cell>
          <cell r="F1281">
            <v>0.638385729968166</v>
          </cell>
          <cell r="G1281">
            <v>0.361614270031834</v>
          </cell>
          <cell r="H1281">
            <v>0.58543545433187305</v>
          </cell>
          <cell r="I1281">
            <v>0.29271772716593653</v>
          </cell>
          <cell r="J1281">
            <v>1.2353685358688278</v>
          </cell>
          <cell r="K1281">
            <v>165844.86600000001</v>
          </cell>
        </row>
        <row r="1282">
          <cell r="E1282" t="str">
            <v>W-Msc-140658</v>
          </cell>
          <cell r="F1282">
            <v>0.92623274892205099</v>
          </cell>
          <cell r="G1282">
            <v>7.3767251077949014E-2</v>
          </cell>
          <cell r="H1282">
            <v>8.77339347040475E-2</v>
          </cell>
          <cell r="I1282">
            <v>4.386696735202375E-2</v>
          </cell>
          <cell r="J1282">
            <v>1.6816127380309058</v>
          </cell>
          <cell r="K1282">
            <v>1179.3699999999999</v>
          </cell>
        </row>
        <row r="1283">
          <cell r="E1283" t="str">
            <v>W-Msc-140687</v>
          </cell>
          <cell r="F1283">
            <v>0.91875896227257703</v>
          </cell>
          <cell r="G1283">
            <v>8.1241037727422971E-2</v>
          </cell>
          <cell r="H1283">
            <v>8.6325616670507394E-2</v>
          </cell>
          <cell r="I1283">
            <v>4.3162808335253697E-2</v>
          </cell>
          <cell r="J1283">
            <v>1.882199997192223</v>
          </cell>
          <cell r="K1283">
            <v>10832.512000000001</v>
          </cell>
        </row>
        <row r="1284">
          <cell r="E1284" t="str">
            <v>W-Msc-140692</v>
          </cell>
          <cell r="F1284">
            <v>0.76241758688486705</v>
          </cell>
          <cell r="G1284">
            <v>0.23758241311513295</v>
          </cell>
          <cell r="H1284">
            <v>0.26932503417457498</v>
          </cell>
          <cell r="I1284">
            <v>0.13466251708728749</v>
          </cell>
          <cell r="J1284">
            <v>1.764280203979355</v>
          </cell>
          <cell r="K1284">
            <v>1667.095</v>
          </cell>
        </row>
        <row r="1285">
          <cell r="E1285" t="str">
            <v>W-Msc-140712</v>
          </cell>
          <cell r="F1285">
            <v>0.55457782163201996</v>
          </cell>
          <cell r="G1285">
            <v>0.44542217836798004</v>
          </cell>
          <cell r="H1285">
            <v>0.47121116693051401</v>
          </cell>
          <cell r="I1285">
            <v>0.23560558346525701</v>
          </cell>
          <cell r="J1285">
            <v>1.8905416918256654</v>
          </cell>
          <cell r="K1285">
            <v>21473.175999999999</v>
          </cell>
        </row>
        <row r="1286">
          <cell r="E1286" t="str">
            <v>W-Msc-140732</v>
          </cell>
          <cell r="F1286">
            <v>0.84945511498706405</v>
          </cell>
          <cell r="G1286">
            <v>0.15054488501293595</v>
          </cell>
          <cell r="H1286">
            <v>0.64890036643506699</v>
          </cell>
          <cell r="I1286">
            <v>0.32445018321753349</v>
          </cell>
          <cell r="J1286">
            <v>0.46400000000000124</v>
          </cell>
          <cell r="K1286">
            <v>159.196</v>
          </cell>
        </row>
        <row r="1287">
          <cell r="E1287" t="str">
            <v>W-Msc-141444</v>
          </cell>
          <cell r="F1287">
            <v>0.76995775177261305</v>
          </cell>
          <cell r="G1287">
            <v>0.23004224822738695</v>
          </cell>
          <cell r="H1287">
            <v>0.69288661597266299</v>
          </cell>
          <cell r="I1287">
            <v>0.34644330798633149</v>
          </cell>
          <cell r="J1287">
            <v>0.66401123336595946</v>
          </cell>
          <cell r="K1287">
            <v>40508.652999999998</v>
          </cell>
        </row>
        <row r="1288">
          <cell r="E1288" t="str">
            <v>W-Msc-141906</v>
          </cell>
          <cell r="F1288">
            <v>0.90307920698766897</v>
          </cell>
          <cell r="G1288">
            <v>9.692079301233103E-2</v>
          </cell>
          <cell r="H1288">
            <v>0.27601104688710498</v>
          </cell>
          <cell r="I1288">
            <v>0.13800552344355249</v>
          </cell>
          <cell r="J1288">
            <v>0.70229647766217063</v>
          </cell>
          <cell r="K1288">
            <v>568.00400000000002</v>
          </cell>
        </row>
        <row r="1289">
          <cell r="E1289" t="str">
            <v>W-Msc-141907</v>
          </cell>
          <cell r="F1289">
            <v>0.73857309406473703</v>
          </cell>
          <cell r="G1289">
            <v>0.26142690593526297</v>
          </cell>
          <cell r="H1289">
            <v>0.82747166633926295</v>
          </cell>
          <cell r="I1289">
            <v>0.41373583316963147</v>
          </cell>
          <cell r="J1289">
            <v>0.63186914203797784</v>
          </cell>
          <cell r="K1289">
            <v>87309.34</v>
          </cell>
        </row>
        <row r="1290">
          <cell r="E1290" t="str">
            <v>W-Msc-141919</v>
          </cell>
          <cell r="F1290">
            <v>0.84291291196558504</v>
          </cell>
          <cell r="G1290">
            <v>0.15708708803441496</v>
          </cell>
          <cell r="H1290">
            <v>0.497666521364656</v>
          </cell>
          <cell r="I1290">
            <v>0.248833260682328</v>
          </cell>
          <cell r="J1290">
            <v>0.63129457695351898</v>
          </cell>
          <cell r="K1290">
            <v>13379.659</v>
          </cell>
        </row>
        <row r="1291">
          <cell r="E1291" t="str">
            <v>W-Msc-153087</v>
          </cell>
          <cell r="F1291">
            <v>0.73531800668494096</v>
          </cell>
          <cell r="G1291">
            <v>0.26468199331505904</v>
          </cell>
          <cell r="H1291">
            <v>0.96323010933196695</v>
          </cell>
          <cell r="I1291">
            <v>0.48161505466598348</v>
          </cell>
          <cell r="J1291">
            <v>0.54957167711176524</v>
          </cell>
          <cell r="K1291">
            <v>42850.559832844599</v>
          </cell>
        </row>
        <row r="1292">
          <cell r="E1292" t="str">
            <v>W-Msc-156817</v>
          </cell>
          <cell r="F1292">
            <v>0.80994897222833995</v>
          </cell>
          <cell r="G1292">
            <v>0.19005102777166005</v>
          </cell>
          <cell r="H1292">
            <v>0.22724701885739801</v>
          </cell>
          <cell r="I1292">
            <v>0.113623509428699</v>
          </cell>
          <cell r="J1292">
            <v>1.6726382482572484</v>
          </cell>
          <cell r="K1292">
            <v>2377.66</v>
          </cell>
        </row>
        <row r="1293">
          <cell r="E1293" t="str">
            <v>W-Msc-156972</v>
          </cell>
          <cell r="F1293">
            <v>0.74240998278835202</v>
          </cell>
          <cell r="G1293">
            <v>0.25759001721164798</v>
          </cell>
          <cell r="H1293">
            <v>0.51217183171422898</v>
          </cell>
          <cell r="I1293">
            <v>0.25608591585711449</v>
          </cell>
          <cell r="J1293">
            <v>1.0058734247430177</v>
          </cell>
          <cell r="K1293">
            <v>24738.540372302199</v>
          </cell>
        </row>
        <row r="1294">
          <cell r="E1294" t="str">
            <v>W-Msc-156996</v>
          </cell>
          <cell r="F1294">
            <v>0.85854587582104203</v>
          </cell>
          <cell r="G1294">
            <v>0.14145412417895797</v>
          </cell>
          <cell r="H1294">
            <v>0.66069052742341805</v>
          </cell>
          <cell r="I1294">
            <v>0.33034526371170903</v>
          </cell>
          <cell r="J1294">
            <v>0.42820085443212047</v>
          </cell>
          <cell r="K1294">
            <v>68112.752065804205</v>
          </cell>
        </row>
        <row r="1295">
          <cell r="E1295" t="str">
            <v>W-Msc-181376</v>
          </cell>
          <cell r="F1295">
            <v>0.83777270910804902</v>
          </cell>
          <cell r="G1295">
            <v>0.16222729089195098</v>
          </cell>
          <cell r="H1295">
            <v>0.69288661597266299</v>
          </cell>
          <cell r="I1295">
            <v>0.34644330798633149</v>
          </cell>
          <cell r="J1295">
            <v>0.46826504409879227</v>
          </cell>
          <cell r="K1295">
            <v>26671.149000000001</v>
          </cell>
        </row>
        <row r="1296">
          <cell r="E1296" t="str">
            <v>W-Msc-220317</v>
          </cell>
          <cell r="F1296">
            <v>0.76575258568692905</v>
          </cell>
          <cell r="G1296">
            <v>0.23424741431307095</v>
          </cell>
          <cell r="H1296">
            <v>0.69288661597266299</v>
          </cell>
          <cell r="I1296">
            <v>0.34644330798633149</v>
          </cell>
          <cell r="J1296">
            <v>0.6761493407813578</v>
          </cell>
          <cell r="K1296">
            <v>11781.996999999999</v>
          </cell>
        </row>
        <row r="1297">
          <cell r="E1297" t="str">
            <v>W-Msc-341996</v>
          </cell>
          <cell r="F1297">
            <v>0.84437035898164403</v>
          </cell>
          <cell r="G1297">
            <v>0.15562964101835597</v>
          </cell>
          <cell r="H1297">
            <v>0.43086833061560298</v>
          </cell>
          <cell r="I1297">
            <v>0.21543416530780149</v>
          </cell>
          <cell r="J1297">
            <v>0.72240000000000082</v>
          </cell>
          <cell r="K1297">
            <v>17341.169000000002</v>
          </cell>
        </row>
        <row r="1298">
          <cell r="E1298" t="str">
            <v>W-Msc-342064</v>
          </cell>
          <cell r="F1298">
            <v>0.65972582256800005</v>
          </cell>
          <cell r="G1298">
            <v>0.34027417743199995</v>
          </cell>
          <cell r="H1298">
            <v>0.96323010933196695</v>
          </cell>
          <cell r="I1298">
            <v>0.48161505466598348</v>
          </cell>
          <cell r="J1298">
            <v>0.70652728592130853</v>
          </cell>
          <cell r="K1298">
            <v>543102.39399999997</v>
          </cell>
        </row>
        <row r="1299">
          <cell r="E1299" t="str">
            <v>W-Msc-342067</v>
          </cell>
          <cell r="F1299">
            <v>0.86405912103429094</v>
          </cell>
          <cell r="G1299">
            <v>0.13594087896570906</v>
          </cell>
          <cell r="H1299">
            <v>0.34876343349897099</v>
          </cell>
          <cell r="I1299">
            <v>0.17438171674948549</v>
          </cell>
          <cell r="J1299">
            <v>0.77955924221688877</v>
          </cell>
          <cell r="K1299">
            <v>556852.65399999998</v>
          </cell>
        </row>
        <row r="1300">
          <cell r="E1300" t="str">
            <v>W-Msc-342291</v>
          </cell>
          <cell r="F1300">
            <v>0.97121031364788701</v>
          </cell>
          <cell r="G1300">
            <v>2.8789686352112986E-2</v>
          </cell>
          <cell r="H1300">
            <v>0.10431445032813</v>
          </cell>
          <cell r="I1300">
            <v>5.2157225164064999E-2</v>
          </cell>
          <cell r="J1300">
            <v>0.55197887275545376</v>
          </cell>
          <cell r="K1300">
            <v>870513.44099999999</v>
          </cell>
        </row>
        <row r="1301">
          <cell r="E1301" t="str">
            <v>W-Msc-342378</v>
          </cell>
          <cell r="F1301">
            <v>0.88734468402411104</v>
          </cell>
          <cell r="G1301">
            <v>0.11265531597588896</v>
          </cell>
          <cell r="H1301">
            <v>0.41498207053367198</v>
          </cell>
          <cell r="I1301">
            <v>0.20749103526683599</v>
          </cell>
          <cell r="J1301">
            <v>0.54294064238010498</v>
          </cell>
          <cell r="K1301">
            <v>100532.96</v>
          </cell>
        </row>
        <row r="1302">
          <cell r="E1302" t="str">
            <v>W-Msc-367756</v>
          </cell>
          <cell r="F1302">
            <v>0.92136975253451203</v>
          </cell>
          <cell r="G1302">
            <v>7.8630247465487968E-2</v>
          </cell>
          <cell r="H1302">
            <v>0.19024148317804501</v>
          </cell>
          <cell r="I1302">
            <v>9.5120741589022506E-2</v>
          </cell>
          <cell r="J1302">
            <v>0.82663619050844706</v>
          </cell>
          <cell r="K1302">
            <v>113542.967</v>
          </cell>
        </row>
        <row r="1303">
          <cell r="E1303" t="str">
            <v>W-Msc-367822</v>
          </cell>
          <cell r="F1303">
            <v>0.81656299888680095</v>
          </cell>
          <cell r="G1303">
            <v>0.18343700111319905</v>
          </cell>
          <cell r="H1303">
            <v>0.257776783172046</v>
          </cell>
          <cell r="I1303">
            <v>0.128888391586023</v>
          </cell>
          <cell r="J1303">
            <v>1.423223603428778</v>
          </cell>
          <cell r="K1303">
            <v>816.31799999999998</v>
          </cell>
        </row>
        <row r="1304">
          <cell r="E1304" t="str">
            <v>W-Msc-367843</v>
          </cell>
          <cell r="F1304">
            <v>0.91896888651696795</v>
          </cell>
          <cell r="G1304">
            <v>8.1031113483032047E-2</v>
          </cell>
          <cell r="H1304">
            <v>0.19629630204223</v>
          </cell>
          <cell r="I1304">
            <v>9.8148151021115002E-2</v>
          </cell>
          <cell r="J1304">
            <v>0.82559999999999489</v>
          </cell>
          <cell r="K1304">
            <v>5210.6490000000003</v>
          </cell>
        </row>
        <row r="1305">
          <cell r="E1305" t="str">
            <v>W-Msc-381980</v>
          </cell>
          <cell r="F1305">
            <v>0.71901849616659996</v>
          </cell>
          <cell r="G1305">
            <v>0.28098150383340004</v>
          </cell>
          <cell r="H1305">
            <v>0.94926183727500102</v>
          </cell>
          <cell r="I1305">
            <v>0.47463091863750051</v>
          </cell>
          <cell r="J1305">
            <v>0.59199999999999942</v>
          </cell>
          <cell r="K1305">
            <v>266.65199999999999</v>
          </cell>
        </row>
        <row r="1306">
          <cell r="E1306" t="str">
            <v>W-Msc-382412</v>
          </cell>
          <cell r="F1306">
            <v>0.81684384439898206</v>
          </cell>
          <cell r="G1306">
            <v>0.18315615560101794</v>
          </cell>
          <cell r="H1306">
            <v>0.213571268237159</v>
          </cell>
          <cell r="I1306">
            <v>0.1067856341185795</v>
          </cell>
          <cell r="J1306">
            <v>1.7151759889128273</v>
          </cell>
          <cell r="K1306">
            <v>259.96800000000002</v>
          </cell>
        </row>
        <row r="1307">
          <cell r="E1307" t="str">
            <v>W-Msc-393720</v>
          </cell>
          <cell r="F1307">
            <v>0.58060282437508803</v>
          </cell>
          <cell r="G1307">
            <v>0.41939717562491197</v>
          </cell>
          <cell r="H1307">
            <v>0.47121116693051401</v>
          </cell>
          <cell r="I1307">
            <v>0.23560558346525701</v>
          </cell>
          <cell r="J1307">
            <v>1.780081649409456</v>
          </cell>
          <cell r="K1307">
            <v>1675.1769999999999</v>
          </cell>
        </row>
        <row r="1308">
          <cell r="E1308" t="str">
            <v>W-Msc-393937</v>
          </cell>
          <cell r="F1308">
            <v>0.74196878026979496</v>
          </cell>
          <cell r="G1308">
            <v>0.25803121973020504</v>
          </cell>
          <cell r="H1308">
            <v>0.47121116693051401</v>
          </cell>
          <cell r="I1308">
            <v>0.23560558346525701</v>
          </cell>
          <cell r="J1308">
            <v>1.0951829576154972</v>
          </cell>
          <cell r="K1308">
            <v>2850.319</v>
          </cell>
        </row>
        <row r="1309">
          <cell r="E1309" t="str">
            <v>W-Msc-394270</v>
          </cell>
          <cell r="F1309">
            <v>0.789259174990115</v>
          </cell>
          <cell r="G1309">
            <v>0.210740825009885</v>
          </cell>
          <cell r="H1309">
            <v>0.22724701885739801</v>
          </cell>
          <cell r="I1309">
            <v>0.113623509428699</v>
          </cell>
          <cell r="J1309">
            <v>1.8547290615251506</v>
          </cell>
          <cell r="K1309">
            <v>5086.5609999999997</v>
          </cell>
        </row>
        <row r="1310">
          <cell r="E1310" t="str">
            <v>W-Msc-394429</v>
          </cell>
          <cell r="F1310">
            <v>0.56075031466547998</v>
          </cell>
          <cell r="G1310">
            <v>0.43924968533452002</v>
          </cell>
          <cell r="H1310">
            <v>0.47121116693051401</v>
          </cell>
          <cell r="I1310">
            <v>0.23560558346525701</v>
          </cell>
          <cell r="J1310">
            <v>1.8643432760552252</v>
          </cell>
          <cell r="K1310">
            <v>10.073</v>
          </cell>
        </row>
        <row r="1311">
          <cell r="E1311" t="str">
            <v>W-Msc-395353</v>
          </cell>
          <cell r="F1311">
            <v>0.62388279693844995</v>
          </cell>
          <cell r="G1311">
            <v>0.37611720306155005</v>
          </cell>
          <cell r="H1311">
            <v>0.46109887154252599</v>
          </cell>
          <cell r="I1311">
            <v>0.23054943577126299</v>
          </cell>
          <cell r="J1311">
            <v>1.6313950272891167</v>
          </cell>
          <cell r="K1311">
            <v>6052.6379999999999</v>
          </cell>
        </row>
        <row r="1312">
          <cell r="E1312" t="str">
            <v>W-Msc-397139</v>
          </cell>
          <cell r="F1312">
            <v>0.80710445631905903</v>
          </cell>
          <cell r="G1312">
            <v>0.19289554368094097</v>
          </cell>
          <cell r="H1312">
            <v>0.497666521364656</v>
          </cell>
          <cell r="I1312">
            <v>0.248833260682328</v>
          </cell>
          <cell r="J1312">
            <v>0.77520000000000122</v>
          </cell>
          <cell r="K1312">
            <v>2557.5650000000001</v>
          </cell>
        </row>
        <row r="1313">
          <cell r="E1313" t="str">
            <v>W-Msc-397160</v>
          </cell>
          <cell r="F1313">
            <v>0.92870448534082195</v>
          </cell>
          <cell r="G1313">
            <v>7.129551465917805E-2</v>
          </cell>
          <cell r="H1313">
            <v>8.77339347040475E-2</v>
          </cell>
          <cell r="I1313">
            <v>4.386696735202375E-2</v>
          </cell>
          <cell r="J1313">
            <v>1.625266549361519</v>
          </cell>
          <cell r="K1313">
            <v>4420.3813385490803</v>
          </cell>
        </row>
        <row r="1314">
          <cell r="E1314" t="str">
            <v>W-Msc-413379</v>
          </cell>
          <cell r="F1314">
            <v>0.58834190353068605</v>
          </cell>
          <cell r="G1314">
            <v>0.41165809646931395</v>
          </cell>
          <cell r="H1314">
            <v>0.70925636479686505</v>
          </cell>
          <cell r="I1314">
            <v>0.35462818239843252</v>
          </cell>
          <cell r="J1314">
            <v>1.1608160797745259</v>
          </cell>
          <cell r="K1314">
            <v>12292.189</v>
          </cell>
        </row>
        <row r="1315">
          <cell r="E1315" t="str">
            <v>W-Msc-422914</v>
          </cell>
          <cell r="F1315">
            <v>0.89358159188129305</v>
          </cell>
          <cell r="G1315">
            <v>0.10641840811870695</v>
          </cell>
          <cell r="H1315">
            <v>0.19024148317804501</v>
          </cell>
          <cell r="I1315">
            <v>9.5120741589022506E-2</v>
          </cell>
          <cell r="J1315">
            <v>1.1187718508177429</v>
          </cell>
          <cell r="K1315">
            <v>2532.7489999999998</v>
          </cell>
        </row>
        <row r="1316">
          <cell r="E1316" t="str">
            <v>W-Msc-445354</v>
          </cell>
          <cell r="F1316">
            <v>0.67939334729927703</v>
          </cell>
          <cell r="G1316">
            <v>0.32060665270072297</v>
          </cell>
          <cell r="H1316">
            <v>0.57865810503241299</v>
          </cell>
          <cell r="I1316">
            <v>0.2893290525162065</v>
          </cell>
          <cell r="J1316">
            <v>1.1081039042312022</v>
          </cell>
          <cell r="K1316">
            <v>4977.652</v>
          </cell>
        </row>
        <row r="1317">
          <cell r="E1317" t="str">
            <v>W-Msc-449924</v>
          </cell>
          <cell r="F1317">
            <v>0.42130543439315399</v>
          </cell>
          <cell r="G1317">
            <v>0.57869456560684607</v>
          </cell>
          <cell r="H1317">
            <v>0.70925636479686505</v>
          </cell>
          <cell r="I1317">
            <v>0.35462818239843252</v>
          </cell>
          <cell r="J1317">
            <v>1.6318346773598216</v>
          </cell>
          <cell r="K1317">
            <v>45.387999999999998</v>
          </cell>
        </row>
        <row r="1318">
          <cell r="E1318" t="str">
            <v>W-Msc-505806</v>
          </cell>
          <cell r="F1318">
            <v>0.764115087801301</v>
          </cell>
          <cell r="G1318">
            <v>0.235884912198699</v>
          </cell>
          <cell r="H1318">
            <v>0.66621220950067706</v>
          </cell>
          <cell r="I1318">
            <v>0.33310610475033853</v>
          </cell>
          <cell r="J1318">
            <v>0.70813746381350062</v>
          </cell>
          <cell r="K1318">
            <v>1294.3030000000001</v>
          </cell>
        </row>
        <row r="1319">
          <cell r="E1319" t="str">
            <v>W-Msc-506001</v>
          </cell>
          <cell r="F1319">
            <v>0.53006346928037396</v>
          </cell>
          <cell r="G1319">
            <v>0.46993653071962604</v>
          </cell>
          <cell r="H1319">
            <v>0.87342740434827404</v>
          </cell>
          <cell r="I1319">
            <v>0.43671370217413702</v>
          </cell>
          <cell r="J1319">
            <v>1.0760746190927657</v>
          </cell>
          <cell r="K1319">
            <v>287.58699999999999</v>
          </cell>
        </row>
        <row r="1320">
          <cell r="E1320" t="str">
            <v>W-Msc-506159</v>
          </cell>
          <cell r="F1320">
            <v>0.79577717882353904</v>
          </cell>
          <cell r="G1320">
            <v>0.20422282117646096</v>
          </cell>
          <cell r="H1320">
            <v>0.232222094552857</v>
          </cell>
          <cell r="I1320">
            <v>0.1161110472764285</v>
          </cell>
          <cell r="J1320">
            <v>1.7588578000701565</v>
          </cell>
          <cell r="K1320">
            <v>2973.2640000000001</v>
          </cell>
        </row>
        <row r="1321">
          <cell r="E1321" t="str">
            <v>W-Msc-536684</v>
          </cell>
          <cell r="F1321">
            <v>0.71525915576293897</v>
          </cell>
          <cell r="G1321">
            <v>0.28474084423706103</v>
          </cell>
          <cell r="H1321">
            <v>0.51102089776931303</v>
          </cell>
          <cell r="I1321">
            <v>0.25551044888465652</v>
          </cell>
          <cell r="J1321">
            <v>1.1143999999999992</v>
          </cell>
          <cell r="K1321">
            <v>256.82299999999998</v>
          </cell>
        </row>
        <row r="1322">
          <cell r="E1322" t="str">
            <v>W-Msc-545994</v>
          </cell>
          <cell r="F1322">
            <v>1</v>
          </cell>
          <cell r="G1322">
            <v>0</v>
          </cell>
          <cell r="H1322">
            <v>0.66621220950067706</v>
          </cell>
          <cell r="I1322">
            <v>0.33310610475033853</v>
          </cell>
          <cell r="J1322">
            <v>0</v>
          </cell>
          <cell r="K1322">
            <v>5956.7231523610899</v>
          </cell>
        </row>
        <row r="1323">
          <cell r="E1323" t="str">
            <v>WPOLLAI</v>
          </cell>
          <cell r="F1323">
            <v>0.98834184199999997</v>
          </cell>
          <cell r="G1323">
            <v>1.165815800000003E-2</v>
          </cell>
          <cell r="H1323">
            <v>0.26815942291234102</v>
          </cell>
          <cell r="I1323">
            <v>0.13407971145617051</v>
          </cell>
          <cell r="J1323">
            <v>8.6949456210688378E-2</v>
          </cell>
          <cell r="K1323">
            <v>269541.96523566201</v>
          </cell>
        </row>
        <row r="1324">
          <cell r="E1324" t="str">
            <v>WPOLLEBS</v>
          </cell>
          <cell r="F1324">
            <v>0.83975155300000004</v>
          </cell>
          <cell r="G1324">
            <v>0.16024844699999996</v>
          </cell>
          <cell r="H1324">
            <v>0.26815942291234102</v>
          </cell>
          <cell r="I1324">
            <v>0.13407971145617051</v>
          </cell>
          <cell r="J1324">
            <v>1.195172970314631</v>
          </cell>
          <cell r="K1324">
            <v>766005.82944651402</v>
          </cell>
        </row>
        <row r="1325">
          <cell r="E1325" t="str">
            <v>WPOLLGA</v>
          </cell>
          <cell r="F1325">
            <v>0.87422688599999998</v>
          </cell>
          <cell r="G1325">
            <v>0.12577311400000002</v>
          </cell>
          <cell r="H1325">
            <v>0.26815942291234102</v>
          </cell>
          <cell r="I1325">
            <v>0.13407971145617051</v>
          </cell>
          <cell r="J1325">
            <v>0.93804732001615443</v>
          </cell>
          <cell r="K1325">
            <v>532815.01510269102</v>
          </cell>
        </row>
        <row r="1326">
          <cell r="E1326" t="str">
            <v>WPOLLNAVAR</v>
          </cell>
          <cell r="F1326">
            <v>0.76300000000000001</v>
          </cell>
          <cell r="G1326">
            <v>0.23699999999999999</v>
          </cell>
          <cell r="H1326">
            <v>0.26815942291234102</v>
          </cell>
          <cell r="I1326">
            <v>0.13407971145617051</v>
          </cell>
          <cell r="J1326">
            <v>1.7676052359157501</v>
          </cell>
          <cell r="K1326">
            <v>102463.603072995</v>
          </cell>
        </row>
        <row r="1327">
          <cell r="E1327" t="str">
            <v>WPOLLNSO</v>
          </cell>
          <cell r="F1327">
            <v>0.908870968</v>
          </cell>
          <cell r="G1327">
            <v>9.1129031999999999E-2</v>
          </cell>
          <cell r="H1327">
            <v>0.26815942291234102</v>
          </cell>
          <cell r="I1327">
            <v>0.13407971145617051</v>
          </cell>
          <cell r="J1327">
            <v>0.67966309749845555</v>
          </cell>
          <cell r="K1327">
            <v>907366.66166686802</v>
          </cell>
        </row>
        <row r="1328">
          <cell r="E1328" t="str">
            <v>WPOLLWBS</v>
          </cell>
          <cell r="F1328">
            <v>0.89203354300000004</v>
          </cell>
          <cell r="G1328">
            <v>0.10796645699999996</v>
          </cell>
          <cell r="H1328">
            <v>0.26815942291234102</v>
          </cell>
          <cell r="I1328">
            <v>0.13407971145617051</v>
          </cell>
          <cell r="J1328">
            <v>0.80524082150410392</v>
          </cell>
          <cell r="K1328">
            <v>246306.326702091</v>
          </cell>
        </row>
        <row r="1329">
          <cell r="E1329" t="str">
            <v>WROCKPCOAST</v>
          </cell>
          <cell r="F1329">
            <v>0.99426641500000001</v>
          </cell>
          <cell r="G1329">
            <v>5.7335849999999855E-3</v>
          </cell>
          <cell r="H1329">
            <v>8.5174619664597898E-2</v>
          </cell>
          <cell r="I1329">
            <v>4.2587309832298949E-2</v>
          </cell>
          <cell r="J1329">
            <v>0.1346313026715657</v>
          </cell>
          <cell r="K1329">
            <v>333.66163730003899</v>
          </cell>
        </row>
        <row r="1330">
          <cell r="E1330" t="str">
            <v>WWHELKQCW</v>
          </cell>
          <cell r="F1330">
            <v>0.75557204364700703</v>
          </cell>
          <cell r="G1330">
            <v>0.24442795635299297</v>
          </cell>
          <cell r="H1330">
            <v>0.27601104688710498</v>
          </cell>
          <cell r="I1330">
            <v>0.13800552344355249</v>
          </cell>
          <cell r="J1330">
            <v>1.7711461849783843</v>
          </cell>
          <cell r="K1330">
            <v>1135.44261107631</v>
          </cell>
        </row>
        <row r="1331">
          <cell r="E1331" t="str">
            <v>YELL3LNO</v>
          </cell>
          <cell r="F1331">
            <v>0.96140000000000003</v>
          </cell>
          <cell r="G1331">
            <v>3.8599999999999968E-2</v>
          </cell>
          <cell r="H1331">
            <v>0.32645372977562398</v>
          </cell>
          <cell r="I1331">
            <v>0.16322686488781199</v>
          </cell>
          <cell r="J1331">
            <v>0.2364806799820009</v>
          </cell>
          <cell r="K1331">
            <v>9000.6715551593206</v>
          </cell>
        </row>
        <row r="1332">
          <cell r="E1332" t="str">
            <v>YELLCCODGOM</v>
          </cell>
          <cell r="F1332">
            <v>0.85799999999999998</v>
          </cell>
          <cell r="G1332">
            <v>0.14200000000000002</v>
          </cell>
          <cell r="H1332">
            <v>0.32645372977562398</v>
          </cell>
          <cell r="I1332">
            <v>0.16322686488781199</v>
          </cell>
          <cell r="J1332">
            <v>0.86995483309440835</v>
          </cell>
          <cell r="K1332">
            <v>1418.5765931784199</v>
          </cell>
        </row>
        <row r="1333">
          <cell r="E1333" t="str">
            <v>YELLGB</v>
          </cell>
          <cell r="F1333">
            <v>0.88200000000000001</v>
          </cell>
          <cell r="G1333">
            <v>0.11799999999999999</v>
          </cell>
          <cell r="H1333">
            <v>0.32645372977562398</v>
          </cell>
          <cell r="I1333">
            <v>0.16322686488781199</v>
          </cell>
          <cell r="J1333">
            <v>0.72292021341648005</v>
          </cell>
          <cell r="K1333">
            <v>1757.8464944207999</v>
          </cell>
        </row>
        <row r="1334">
          <cell r="E1334" t="str">
            <v>YELLSNEMATL</v>
          </cell>
          <cell r="F1334">
            <v>0.92655367200000005</v>
          </cell>
          <cell r="G1334">
            <v>7.344632799999995E-2</v>
          </cell>
          <cell r="H1334">
            <v>0.32645372977562398</v>
          </cell>
          <cell r="I1334">
            <v>0.16322686488781199</v>
          </cell>
          <cell r="J1334">
            <v>0.4499647043425149</v>
          </cell>
          <cell r="K1334">
            <v>2852.3546890601601</v>
          </cell>
        </row>
        <row r="1335">
          <cell r="E1335" t="str">
            <v>YEYEROCKPCOAST</v>
          </cell>
          <cell r="F1335">
            <v>0.99619266799999995</v>
          </cell>
          <cell r="G1335">
            <v>3.8073320000000521E-3</v>
          </cell>
          <cell r="H1335">
            <v>3.5884855944066998E-2</v>
          </cell>
          <cell r="I1335">
            <v>1.7942427972033499E-2</v>
          </cell>
          <cell r="J1335">
            <v>0.21219714555546573</v>
          </cell>
          <cell r="K1335">
            <v>1.0106357157042301</v>
          </cell>
        </row>
        <row r="1336">
          <cell r="E1336" t="str">
            <v>YEYEROCKPCOASTIN</v>
          </cell>
          <cell r="F1336">
            <v>0.97904895372853995</v>
          </cell>
          <cell r="G1336">
            <v>2.095104627146005E-2</v>
          </cell>
          <cell r="H1336">
            <v>3.5884855944066998E-2</v>
          </cell>
          <cell r="I1336">
            <v>1.7942427972033499E-2</v>
          </cell>
          <cell r="J1336">
            <v>1.1676817822045056</v>
          </cell>
          <cell r="K1336">
            <v>1.9837375052406301</v>
          </cell>
        </row>
        <row r="1337">
          <cell r="E1337" t="str">
            <v>YFINATL</v>
          </cell>
          <cell r="F1337">
            <v>0.86624793200000005</v>
          </cell>
          <cell r="G1337">
            <v>0.13375206799999995</v>
          </cell>
          <cell r="H1337">
            <v>0.371681279359312</v>
          </cell>
          <cell r="I1337">
            <v>0.185840639679656</v>
          </cell>
          <cell r="J1337">
            <v>0.71971377321212371</v>
          </cell>
          <cell r="K1337">
            <v>303036.46475128399</v>
          </cell>
        </row>
        <row r="1338">
          <cell r="E1338" t="str">
            <v>YFINCWPAC</v>
          </cell>
          <cell r="F1338">
            <v>0.77655963699999997</v>
          </cell>
          <cell r="G1338">
            <v>0.22344036300000003</v>
          </cell>
          <cell r="H1338">
            <v>0.371681279359312</v>
          </cell>
          <cell r="I1338">
            <v>0.185840639679656</v>
          </cell>
          <cell r="J1338">
            <v>1.2023223950647006</v>
          </cell>
          <cell r="K1338">
            <v>370064.09906257398</v>
          </cell>
        </row>
        <row r="1339">
          <cell r="E1339" t="str">
            <v>YFINEIO</v>
          </cell>
          <cell r="F1339">
            <v>0.62831872064068806</v>
          </cell>
          <cell r="G1339">
            <v>0.37168127935931194</v>
          </cell>
          <cell r="H1339">
            <v>0.371681279359312</v>
          </cell>
          <cell r="I1339">
            <v>0.185840639679656</v>
          </cell>
          <cell r="J1339">
            <v>1.9999999999999998</v>
          </cell>
          <cell r="K1339">
            <v>241315.47168282</v>
          </cell>
        </row>
        <row r="1340">
          <cell r="E1340" t="str">
            <v>YFINEPAC</v>
          </cell>
          <cell r="F1340">
            <v>0.92500000000000004</v>
          </cell>
          <cell r="G1340">
            <v>7.4999999999999956E-2</v>
          </cell>
          <cell r="H1340">
            <v>0.371681279359312</v>
          </cell>
          <cell r="I1340">
            <v>0.185840639679656</v>
          </cell>
          <cell r="J1340">
            <v>0.40357157685897815</v>
          </cell>
          <cell r="K1340">
            <v>273242.402950875</v>
          </cell>
        </row>
        <row r="1341">
          <cell r="E1341" t="str">
            <v>YNOSESKACH</v>
          </cell>
          <cell r="F1341">
            <v>0.97980054546397999</v>
          </cell>
          <cell r="G1341">
            <v>2.0199454536020012E-2</v>
          </cell>
          <cell r="H1341">
            <v>3.6851809782219698E-2</v>
          </cell>
          <cell r="I1341">
            <v>1.8425904891109849E-2</v>
          </cell>
          <cell r="J1341">
            <v>1.0962530554342471</v>
          </cell>
          <cell r="K1341">
            <v>83.346639002238604</v>
          </cell>
        </row>
        <row r="1342">
          <cell r="E1342" t="str">
            <v>YSOLEBSAI</v>
          </cell>
          <cell r="F1342">
            <v>0.932991978</v>
          </cell>
          <cell r="G1342">
            <v>6.7008022E-2</v>
          </cell>
          <cell r="H1342">
            <v>0.195792274406872</v>
          </cell>
          <cell r="I1342">
            <v>9.7896137203435998E-2</v>
          </cell>
          <cell r="J1342">
            <v>0.68448075597458946</v>
          </cell>
          <cell r="K1342">
            <v>14545.506801863001</v>
          </cell>
        </row>
        <row r="1343">
          <cell r="E1343" t="str">
            <v>YTROCKNPCOAST</v>
          </cell>
          <cell r="F1343">
            <v>0.97829999999999995</v>
          </cell>
          <cell r="G1343">
            <v>2.1700000000000053E-2</v>
          </cell>
          <cell r="H1343">
            <v>5.8508336680236903E-2</v>
          </cell>
          <cell r="I1343">
            <v>2.9254168340118451E-2</v>
          </cell>
          <cell r="J1343">
            <v>0.74177463353969986</v>
          </cell>
          <cell r="K1343">
            <v>376.369404300317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3"/>
  <sheetViews>
    <sheetView workbookViewId="0">
      <selection sqref="A1:D1343"/>
    </sheetView>
  </sheetViews>
  <sheetFormatPr defaultRowHeight="15" x14ac:dyDescent="0.25"/>
  <cols>
    <col min="3" max="3" width="24.140625" customWidth="1"/>
    <col min="4" max="4" width="42" customWidth="1"/>
    <col min="7" max="8" width="45" customWidth="1"/>
  </cols>
  <sheetData>
    <row r="1" spans="1:8" x14ac:dyDescent="0.25">
      <c r="A1" t="s">
        <v>2953</v>
      </c>
      <c r="B1" t="s">
        <v>9</v>
      </c>
      <c r="C1" t="s">
        <v>1</v>
      </c>
      <c r="D1" t="s">
        <v>4</v>
      </c>
      <c r="G1" t="s">
        <v>2954</v>
      </c>
      <c r="H1" t="s">
        <v>2955</v>
      </c>
    </row>
    <row r="2" spans="1:8" x14ac:dyDescent="0.25">
      <c r="A2" t="s">
        <v>632</v>
      </c>
      <c r="B2">
        <v>1</v>
      </c>
      <c r="C2" t="s">
        <v>1398</v>
      </c>
      <c r="D2" t="s">
        <v>633</v>
      </c>
      <c r="G2" t="s">
        <v>765</v>
      </c>
      <c r="H2" t="s">
        <v>2956</v>
      </c>
    </row>
    <row r="3" spans="1:8" x14ac:dyDescent="0.25">
      <c r="A3" t="s">
        <v>1803</v>
      </c>
      <c r="B3">
        <v>1</v>
      </c>
      <c r="C3" t="s">
        <v>82</v>
      </c>
      <c r="D3" t="s">
        <v>66</v>
      </c>
      <c r="G3" t="s">
        <v>2957</v>
      </c>
      <c r="H3" t="s">
        <v>2958</v>
      </c>
    </row>
    <row r="4" spans="1:8" x14ac:dyDescent="0.25">
      <c r="A4" t="s">
        <v>1803</v>
      </c>
      <c r="B4">
        <v>1</v>
      </c>
      <c r="C4" t="s">
        <v>1483</v>
      </c>
      <c r="D4" t="s">
        <v>66</v>
      </c>
      <c r="G4" t="s">
        <v>2959</v>
      </c>
      <c r="H4" t="s">
        <v>2960</v>
      </c>
    </row>
    <row r="5" spans="1:8" x14ac:dyDescent="0.25">
      <c r="A5" t="s">
        <v>1803</v>
      </c>
      <c r="B5">
        <v>1</v>
      </c>
      <c r="C5" t="s">
        <v>1971</v>
      </c>
      <c r="D5" t="s">
        <v>66</v>
      </c>
      <c r="G5" t="s">
        <v>2961</v>
      </c>
      <c r="H5" t="s">
        <v>2962</v>
      </c>
    </row>
    <row r="6" spans="1:8" x14ac:dyDescent="0.25">
      <c r="A6" t="s">
        <v>1803</v>
      </c>
      <c r="B6">
        <v>1</v>
      </c>
      <c r="C6" t="s">
        <v>298</v>
      </c>
      <c r="D6" t="s">
        <v>66</v>
      </c>
      <c r="G6" t="s">
        <v>224</v>
      </c>
      <c r="H6" t="s">
        <v>2963</v>
      </c>
    </row>
    <row r="7" spans="1:8" x14ac:dyDescent="0.25">
      <c r="A7" t="s">
        <v>1803</v>
      </c>
      <c r="B7">
        <v>1</v>
      </c>
      <c r="C7" t="s">
        <v>115</v>
      </c>
      <c r="D7" t="s">
        <v>66</v>
      </c>
      <c r="G7" t="s">
        <v>2964</v>
      </c>
      <c r="H7" t="s">
        <v>2962</v>
      </c>
    </row>
    <row r="8" spans="1:8" x14ac:dyDescent="0.25">
      <c r="A8" t="s">
        <v>1803</v>
      </c>
      <c r="B8">
        <v>1</v>
      </c>
      <c r="C8" t="s">
        <v>65</v>
      </c>
      <c r="D8" t="s">
        <v>66</v>
      </c>
      <c r="G8" t="s">
        <v>702</v>
      </c>
      <c r="H8" t="s">
        <v>2965</v>
      </c>
    </row>
    <row r="9" spans="1:8" x14ac:dyDescent="0.25">
      <c r="A9" t="s">
        <v>133</v>
      </c>
      <c r="B9">
        <v>1</v>
      </c>
      <c r="C9" t="s">
        <v>1397</v>
      </c>
      <c r="D9" t="s">
        <v>134</v>
      </c>
      <c r="G9" t="s">
        <v>481</v>
      </c>
      <c r="H9" t="s">
        <v>2966</v>
      </c>
    </row>
    <row r="10" spans="1:8" x14ac:dyDescent="0.25">
      <c r="A10" t="s">
        <v>133</v>
      </c>
      <c r="B10">
        <v>1</v>
      </c>
      <c r="C10" t="s">
        <v>1772</v>
      </c>
      <c r="D10" t="s">
        <v>134</v>
      </c>
      <c r="G10" t="s">
        <v>1953</v>
      </c>
      <c r="H10" t="s">
        <v>2967</v>
      </c>
    </row>
    <row r="11" spans="1:8" x14ac:dyDescent="0.25">
      <c r="A11" t="s">
        <v>133</v>
      </c>
      <c r="B11">
        <v>1</v>
      </c>
      <c r="C11" t="s">
        <v>1303</v>
      </c>
      <c r="D11" t="s">
        <v>134</v>
      </c>
      <c r="G11" t="s">
        <v>2968</v>
      </c>
      <c r="H11" t="s">
        <v>2969</v>
      </c>
    </row>
    <row r="12" spans="1:8" x14ac:dyDescent="0.25">
      <c r="A12" t="s">
        <v>133</v>
      </c>
      <c r="B12">
        <v>1</v>
      </c>
      <c r="C12" t="s">
        <v>738</v>
      </c>
      <c r="D12" t="s">
        <v>134</v>
      </c>
      <c r="G12" t="s">
        <v>2970</v>
      </c>
      <c r="H12" t="s">
        <v>2971</v>
      </c>
    </row>
    <row r="13" spans="1:8" x14ac:dyDescent="0.25">
      <c r="A13" t="s">
        <v>133</v>
      </c>
      <c r="B13">
        <v>1</v>
      </c>
      <c r="C13" t="s">
        <v>1430</v>
      </c>
      <c r="D13" t="s">
        <v>134</v>
      </c>
      <c r="G13" t="s">
        <v>190</v>
      </c>
      <c r="H13" t="s">
        <v>2972</v>
      </c>
    </row>
    <row r="14" spans="1:8" x14ac:dyDescent="0.25">
      <c r="A14" t="s">
        <v>133</v>
      </c>
      <c r="B14">
        <v>1</v>
      </c>
      <c r="C14" t="s">
        <v>1557</v>
      </c>
      <c r="D14" t="s">
        <v>134</v>
      </c>
      <c r="G14" t="s">
        <v>1424</v>
      </c>
      <c r="H14" t="s">
        <v>2973</v>
      </c>
    </row>
    <row r="15" spans="1:8" x14ac:dyDescent="0.25">
      <c r="A15" t="s">
        <v>133</v>
      </c>
      <c r="B15">
        <v>1</v>
      </c>
      <c r="C15" t="s">
        <v>713</v>
      </c>
      <c r="D15" t="s">
        <v>134</v>
      </c>
      <c r="G15" t="s">
        <v>880</v>
      </c>
      <c r="H15" t="s">
        <v>2974</v>
      </c>
    </row>
    <row r="16" spans="1:8" x14ac:dyDescent="0.25">
      <c r="A16" t="s">
        <v>111</v>
      </c>
      <c r="B16">
        <v>1</v>
      </c>
      <c r="C16" t="s">
        <v>272</v>
      </c>
      <c r="D16" t="s">
        <v>112</v>
      </c>
      <c r="G16" t="s">
        <v>691</v>
      </c>
      <c r="H16" t="s">
        <v>2975</v>
      </c>
    </row>
    <row r="17" spans="1:8" x14ac:dyDescent="0.25">
      <c r="A17" t="s">
        <v>111</v>
      </c>
      <c r="B17">
        <v>1</v>
      </c>
      <c r="C17" t="s">
        <v>395</v>
      </c>
      <c r="D17" t="s">
        <v>112</v>
      </c>
      <c r="G17" t="s">
        <v>2976</v>
      </c>
      <c r="H17" t="s">
        <v>2977</v>
      </c>
    </row>
    <row r="18" spans="1:8" x14ac:dyDescent="0.25">
      <c r="A18" t="s">
        <v>111</v>
      </c>
      <c r="B18">
        <v>1</v>
      </c>
      <c r="C18" t="s">
        <v>1843</v>
      </c>
      <c r="D18" t="s">
        <v>112</v>
      </c>
      <c r="G18" t="s">
        <v>581</v>
      </c>
      <c r="H18" t="s">
        <v>2978</v>
      </c>
    </row>
    <row r="19" spans="1:8" x14ac:dyDescent="0.25">
      <c r="A19" t="s">
        <v>111</v>
      </c>
      <c r="B19">
        <v>1</v>
      </c>
      <c r="C19" t="s">
        <v>440</v>
      </c>
      <c r="D19" t="s">
        <v>112</v>
      </c>
      <c r="G19" t="s">
        <v>654</v>
      </c>
      <c r="H19" t="s">
        <v>2979</v>
      </c>
    </row>
    <row r="20" spans="1:8" x14ac:dyDescent="0.25">
      <c r="A20" t="s">
        <v>111</v>
      </c>
      <c r="B20">
        <v>1</v>
      </c>
      <c r="C20" t="s">
        <v>354</v>
      </c>
      <c r="D20" t="s">
        <v>112</v>
      </c>
      <c r="G20" t="s">
        <v>1486</v>
      </c>
      <c r="H20" t="s">
        <v>2980</v>
      </c>
    </row>
    <row r="21" spans="1:8" x14ac:dyDescent="0.25">
      <c r="A21" t="s">
        <v>111</v>
      </c>
      <c r="B21">
        <v>1</v>
      </c>
      <c r="C21" t="s">
        <v>188</v>
      </c>
      <c r="D21" t="s">
        <v>112</v>
      </c>
      <c r="G21" t="s">
        <v>2981</v>
      </c>
      <c r="H21" t="s">
        <v>2982</v>
      </c>
    </row>
    <row r="22" spans="1:8" x14ac:dyDescent="0.25">
      <c r="A22" t="s">
        <v>111</v>
      </c>
      <c r="B22">
        <v>1</v>
      </c>
      <c r="C22" t="s">
        <v>435</v>
      </c>
      <c r="D22" t="s">
        <v>112</v>
      </c>
      <c r="G22" t="s">
        <v>2983</v>
      </c>
      <c r="H22" t="s">
        <v>2984</v>
      </c>
    </row>
    <row r="23" spans="1:8" x14ac:dyDescent="0.25">
      <c r="A23" t="s">
        <v>111</v>
      </c>
      <c r="B23">
        <v>1</v>
      </c>
      <c r="C23" t="s">
        <v>1918</v>
      </c>
      <c r="D23" t="s">
        <v>112</v>
      </c>
      <c r="G23" t="s">
        <v>633</v>
      </c>
      <c r="H23" t="s">
        <v>2985</v>
      </c>
    </row>
    <row r="24" spans="1:8" x14ac:dyDescent="0.25">
      <c r="A24" t="s">
        <v>111</v>
      </c>
      <c r="B24">
        <v>1</v>
      </c>
      <c r="C24" t="s">
        <v>1768</v>
      </c>
      <c r="D24" t="s">
        <v>112</v>
      </c>
      <c r="G24" t="s">
        <v>2986</v>
      </c>
      <c r="H24" t="s">
        <v>2986</v>
      </c>
    </row>
    <row r="25" spans="1:8" x14ac:dyDescent="0.25">
      <c r="A25" t="s">
        <v>111</v>
      </c>
      <c r="B25">
        <v>1</v>
      </c>
      <c r="C25" t="s">
        <v>1865</v>
      </c>
      <c r="D25" t="s">
        <v>112</v>
      </c>
      <c r="G25" t="s">
        <v>302</v>
      </c>
      <c r="H25" t="s">
        <v>2987</v>
      </c>
    </row>
    <row r="26" spans="1:8" x14ac:dyDescent="0.25">
      <c r="A26" t="s">
        <v>111</v>
      </c>
      <c r="B26">
        <v>1</v>
      </c>
      <c r="C26" t="s">
        <v>2067</v>
      </c>
      <c r="D26" t="s">
        <v>112</v>
      </c>
      <c r="G26" t="s">
        <v>2988</v>
      </c>
      <c r="H26" t="s">
        <v>2989</v>
      </c>
    </row>
    <row r="27" spans="1:8" x14ac:dyDescent="0.25">
      <c r="A27" t="s">
        <v>111</v>
      </c>
      <c r="B27">
        <v>1</v>
      </c>
      <c r="C27" t="s">
        <v>1949</v>
      </c>
      <c r="D27" t="s">
        <v>112</v>
      </c>
      <c r="G27" t="s">
        <v>75</v>
      </c>
      <c r="H27" t="s">
        <v>2990</v>
      </c>
    </row>
    <row r="28" spans="1:8" x14ac:dyDescent="0.25">
      <c r="A28" t="s">
        <v>1645</v>
      </c>
      <c r="B28">
        <v>1</v>
      </c>
      <c r="C28" t="s">
        <v>1178</v>
      </c>
      <c r="D28" t="s">
        <v>1179</v>
      </c>
      <c r="G28" t="s">
        <v>707</v>
      </c>
      <c r="H28" t="s">
        <v>2991</v>
      </c>
    </row>
    <row r="29" spans="1:8" x14ac:dyDescent="0.25">
      <c r="A29" t="s">
        <v>1645</v>
      </c>
      <c r="B29">
        <v>1</v>
      </c>
      <c r="C29" t="s">
        <v>1187</v>
      </c>
      <c r="D29" t="s">
        <v>1179</v>
      </c>
      <c r="G29" t="s">
        <v>166</v>
      </c>
      <c r="H29" t="s">
        <v>2992</v>
      </c>
    </row>
    <row r="30" spans="1:8" x14ac:dyDescent="0.25">
      <c r="A30" t="s">
        <v>1645</v>
      </c>
      <c r="B30">
        <v>1</v>
      </c>
      <c r="C30" t="s">
        <v>1216</v>
      </c>
      <c r="D30" t="s">
        <v>1179</v>
      </c>
      <c r="G30" t="s">
        <v>531</v>
      </c>
      <c r="H30" t="s">
        <v>2993</v>
      </c>
    </row>
    <row r="31" spans="1:8" x14ac:dyDescent="0.25">
      <c r="A31" t="s">
        <v>1645</v>
      </c>
      <c r="B31">
        <v>1</v>
      </c>
      <c r="C31" t="s">
        <v>1399</v>
      </c>
      <c r="D31" t="s">
        <v>1179</v>
      </c>
      <c r="G31" t="s">
        <v>820</v>
      </c>
      <c r="H31" t="s">
        <v>2994</v>
      </c>
    </row>
    <row r="32" spans="1:8" x14ac:dyDescent="0.25">
      <c r="A32" t="s">
        <v>19</v>
      </c>
      <c r="B32">
        <v>1</v>
      </c>
      <c r="C32" t="s">
        <v>215</v>
      </c>
      <c r="D32" t="s">
        <v>20</v>
      </c>
      <c r="G32" t="s">
        <v>637</v>
      </c>
      <c r="H32" t="s">
        <v>2995</v>
      </c>
    </row>
    <row r="33" spans="1:8" x14ac:dyDescent="0.25">
      <c r="A33" t="s">
        <v>1485</v>
      </c>
      <c r="B33">
        <v>1</v>
      </c>
      <c r="C33" t="s">
        <v>1752</v>
      </c>
      <c r="D33" t="s">
        <v>1486</v>
      </c>
      <c r="G33" t="s">
        <v>2144</v>
      </c>
      <c r="H33" t="s">
        <v>2996</v>
      </c>
    </row>
    <row r="34" spans="1:8" x14ac:dyDescent="0.25">
      <c r="A34" t="s">
        <v>2126</v>
      </c>
      <c r="B34">
        <v>1</v>
      </c>
      <c r="C34" t="s">
        <v>1642</v>
      </c>
      <c r="D34" t="s">
        <v>1552</v>
      </c>
      <c r="G34" t="s">
        <v>379</v>
      </c>
      <c r="H34" t="s">
        <v>2997</v>
      </c>
    </row>
    <row r="35" spans="1:8" x14ac:dyDescent="0.25">
      <c r="A35" t="s">
        <v>2126</v>
      </c>
      <c r="B35">
        <v>1</v>
      </c>
      <c r="C35" t="s">
        <v>1551</v>
      </c>
      <c r="D35" t="s">
        <v>1552</v>
      </c>
      <c r="G35" t="s">
        <v>2998</v>
      </c>
      <c r="H35" t="s">
        <v>2999</v>
      </c>
    </row>
    <row r="36" spans="1:8" x14ac:dyDescent="0.25">
      <c r="A36" t="s">
        <v>54</v>
      </c>
      <c r="B36">
        <v>1</v>
      </c>
      <c r="C36" t="s">
        <v>73</v>
      </c>
      <c r="D36" t="s">
        <v>24</v>
      </c>
      <c r="G36" t="s">
        <v>3000</v>
      </c>
      <c r="H36" t="s">
        <v>3001</v>
      </c>
    </row>
    <row r="37" spans="1:8" x14ac:dyDescent="0.25">
      <c r="A37" t="s">
        <v>54</v>
      </c>
      <c r="B37">
        <v>1</v>
      </c>
      <c r="C37" t="s">
        <v>23</v>
      </c>
      <c r="D37" t="s">
        <v>24</v>
      </c>
      <c r="G37" t="s">
        <v>1274</v>
      </c>
      <c r="H37" t="s">
        <v>3002</v>
      </c>
    </row>
    <row r="38" spans="1:8" x14ac:dyDescent="0.25">
      <c r="A38" t="s">
        <v>1506</v>
      </c>
      <c r="B38">
        <v>1</v>
      </c>
      <c r="C38" t="s">
        <v>1717</v>
      </c>
      <c r="D38" t="s">
        <v>155</v>
      </c>
      <c r="G38" t="s">
        <v>3003</v>
      </c>
      <c r="H38" t="s">
        <v>3004</v>
      </c>
    </row>
    <row r="39" spans="1:8" x14ac:dyDescent="0.25">
      <c r="A39" t="s">
        <v>1506</v>
      </c>
      <c r="B39">
        <v>1</v>
      </c>
      <c r="C39" t="s">
        <v>154</v>
      </c>
      <c r="D39" t="s">
        <v>155</v>
      </c>
      <c r="G39" t="s">
        <v>3005</v>
      </c>
      <c r="H39" t="s">
        <v>3006</v>
      </c>
    </row>
    <row r="40" spans="1:8" x14ac:dyDescent="0.25">
      <c r="A40" t="s">
        <v>266</v>
      </c>
      <c r="B40">
        <v>1</v>
      </c>
      <c r="C40" t="s">
        <v>1012</v>
      </c>
      <c r="D40" t="s">
        <v>267</v>
      </c>
      <c r="G40" t="s">
        <v>1451</v>
      </c>
      <c r="H40" t="s">
        <v>3007</v>
      </c>
    </row>
    <row r="41" spans="1:8" x14ac:dyDescent="0.25">
      <c r="A41" t="s">
        <v>266</v>
      </c>
      <c r="B41">
        <v>1</v>
      </c>
      <c r="C41" t="s">
        <v>1420</v>
      </c>
      <c r="D41" t="s">
        <v>267</v>
      </c>
      <c r="G41" t="s">
        <v>1856</v>
      </c>
      <c r="H41" t="s">
        <v>3008</v>
      </c>
    </row>
    <row r="42" spans="1:8" x14ac:dyDescent="0.25">
      <c r="A42" t="s">
        <v>2009</v>
      </c>
      <c r="B42">
        <v>1</v>
      </c>
      <c r="C42" t="s">
        <v>545</v>
      </c>
      <c r="D42" t="s">
        <v>546</v>
      </c>
      <c r="G42" t="s">
        <v>3009</v>
      </c>
      <c r="H42" t="s">
        <v>3010</v>
      </c>
    </row>
    <row r="43" spans="1:8" x14ac:dyDescent="0.25">
      <c r="A43" t="s">
        <v>1314</v>
      </c>
      <c r="B43">
        <v>1</v>
      </c>
      <c r="C43" t="s">
        <v>1588</v>
      </c>
      <c r="D43" t="s">
        <v>1315</v>
      </c>
      <c r="G43" t="s">
        <v>1436</v>
      </c>
      <c r="H43" t="s">
        <v>3011</v>
      </c>
    </row>
    <row r="44" spans="1:8" x14ac:dyDescent="0.25">
      <c r="A44" t="s">
        <v>1334</v>
      </c>
      <c r="B44">
        <v>1</v>
      </c>
      <c r="C44" t="s">
        <v>1456</v>
      </c>
      <c r="D44" t="s">
        <v>1335</v>
      </c>
      <c r="G44" t="s">
        <v>1064</v>
      </c>
      <c r="H44" t="s">
        <v>3012</v>
      </c>
    </row>
    <row r="45" spans="1:8" x14ac:dyDescent="0.25">
      <c r="A45" t="s">
        <v>580</v>
      </c>
      <c r="B45">
        <v>1</v>
      </c>
      <c r="C45" t="s">
        <v>1729</v>
      </c>
      <c r="D45" t="s">
        <v>581</v>
      </c>
      <c r="G45" t="s">
        <v>1887</v>
      </c>
      <c r="H45" t="s">
        <v>3013</v>
      </c>
    </row>
    <row r="46" spans="1:8" x14ac:dyDescent="0.25">
      <c r="A46" t="s">
        <v>1665</v>
      </c>
      <c r="B46">
        <v>1</v>
      </c>
      <c r="C46" t="s">
        <v>819</v>
      </c>
      <c r="D46" t="s">
        <v>820</v>
      </c>
      <c r="G46" t="s">
        <v>3014</v>
      </c>
      <c r="H46" t="s">
        <v>3015</v>
      </c>
    </row>
    <row r="47" spans="1:8" x14ac:dyDescent="0.25">
      <c r="A47" t="s">
        <v>1990</v>
      </c>
      <c r="B47">
        <v>1</v>
      </c>
      <c r="C47" t="s">
        <v>343</v>
      </c>
      <c r="D47" t="s">
        <v>344</v>
      </c>
      <c r="G47" t="s">
        <v>595</v>
      </c>
      <c r="H47" t="s">
        <v>3016</v>
      </c>
    </row>
    <row r="48" spans="1:8" x14ac:dyDescent="0.25">
      <c r="A48" t="s">
        <v>389</v>
      </c>
      <c r="B48">
        <v>1</v>
      </c>
      <c r="C48" t="s">
        <v>246</v>
      </c>
      <c r="D48" t="s">
        <v>70</v>
      </c>
      <c r="G48" t="s">
        <v>3017</v>
      </c>
      <c r="H48" t="s">
        <v>3018</v>
      </c>
    </row>
    <row r="49" spans="1:8" x14ac:dyDescent="0.25">
      <c r="A49" t="s">
        <v>1541</v>
      </c>
      <c r="B49">
        <v>1</v>
      </c>
      <c r="C49" t="s">
        <v>1643</v>
      </c>
      <c r="D49" t="s">
        <v>1542</v>
      </c>
      <c r="G49" t="s">
        <v>3019</v>
      </c>
      <c r="H49" t="s">
        <v>3020</v>
      </c>
    </row>
    <row r="50" spans="1:8" x14ac:dyDescent="0.25">
      <c r="A50" t="s">
        <v>2112</v>
      </c>
      <c r="B50">
        <v>1</v>
      </c>
      <c r="C50" t="s">
        <v>455</v>
      </c>
      <c r="D50" t="s">
        <v>302</v>
      </c>
      <c r="G50" t="s">
        <v>1837</v>
      </c>
      <c r="H50" t="s">
        <v>3021</v>
      </c>
    </row>
    <row r="51" spans="1:8" x14ac:dyDescent="0.25">
      <c r="A51" t="s">
        <v>2112</v>
      </c>
      <c r="B51">
        <v>1</v>
      </c>
      <c r="C51" t="s">
        <v>301</v>
      </c>
      <c r="D51" t="s">
        <v>302</v>
      </c>
      <c r="G51" t="s">
        <v>253</v>
      </c>
      <c r="H51" t="s">
        <v>3022</v>
      </c>
    </row>
    <row r="52" spans="1:8" x14ac:dyDescent="0.25">
      <c r="A52" t="s">
        <v>521</v>
      </c>
      <c r="B52">
        <v>1</v>
      </c>
      <c r="C52" t="s">
        <v>814</v>
      </c>
      <c r="D52" t="s">
        <v>522</v>
      </c>
      <c r="G52" t="s">
        <v>3023</v>
      </c>
      <c r="H52" t="s">
        <v>3024</v>
      </c>
    </row>
    <row r="53" spans="1:8" x14ac:dyDescent="0.25">
      <c r="A53" t="s">
        <v>184</v>
      </c>
      <c r="B53">
        <v>1</v>
      </c>
      <c r="C53" t="s">
        <v>124</v>
      </c>
      <c r="D53" t="s">
        <v>68</v>
      </c>
      <c r="G53" t="s">
        <v>3025</v>
      </c>
      <c r="H53" t="s">
        <v>3026</v>
      </c>
    </row>
    <row r="54" spans="1:8" x14ac:dyDescent="0.25">
      <c r="A54" t="s">
        <v>184</v>
      </c>
      <c r="B54">
        <v>1</v>
      </c>
      <c r="C54" t="s">
        <v>2091</v>
      </c>
      <c r="D54" t="s">
        <v>68</v>
      </c>
      <c r="G54" t="s">
        <v>3027</v>
      </c>
      <c r="H54" t="s">
        <v>3028</v>
      </c>
    </row>
    <row r="55" spans="1:8" x14ac:dyDescent="0.25">
      <c r="A55" t="s">
        <v>184</v>
      </c>
      <c r="B55">
        <v>1</v>
      </c>
      <c r="C55" t="s">
        <v>67</v>
      </c>
      <c r="D55" t="s">
        <v>68</v>
      </c>
      <c r="G55" t="s">
        <v>3029</v>
      </c>
      <c r="H55" t="s">
        <v>3030</v>
      </c>
    </row>
    <row r="56" spans="1:8" x14ac:dyDescent="0.25">
      <c r="A56" t="s">
        <v>184</v>
      </c>
      <c r="B56">
        <v>1</v>
      </c>
      <c r="C56" t="s">
        <v>1957</v>
      </c>
      <c r="D56" t="s">
        <v>68</v>
      </c>
      <c r="G56" t="s">
        <v>114</v>
      </c>
      <c r="H56" t="s">
        <v>3031</v>
      </c>
    </row>
    <row r="57" spans="1:8" x14ac:dyDescent="0.25">
      <c r="A57" t="s">
        <v>184</v>
      </c>
      <c r="B57">
        <v>1</v>
      </c>
      <c r="C57" t="s">
        <v>195</v>
      </c>
      <c r="D57" t="s">
        <v>68</v>
      </c>
      <c r="G57" t="s">
        <v>635</v>
      </c>
      <c r="H57" t="s">
        <v>3032</v>
      </c>
    </row>
    <row r="58" spans="1:8" x14ac:dyDescent="0.25">
      <c r="A58" t="s">
        <v>1518</v>
      </c>
      <c r="B58">
        <v>1</v>
      </c>
      <c r="C58" t="s">
        <v>1065</v>
      </c>
      <c r="D58" t="s">
        <v>1066</v>
      </c>
      <c r="G58" t="s">
        <v>3033</v>
      </c>
      <c r="H58" t="s">
        <v>3034</v>
      </c>
    </row>
    <row r="59" spans="1:8" x14ac:dyDescent="0.25">
      <c r="A59" t="s">
        <v>1938</v>
      </c>
      <c r="B59">
        <v>1</v>
      </c>
      <c r="C59" t="s">
        <v>1304</v>
      </c>
      <c r="D59" t="s">
        <v>1305</v>
      </c>
      <c r="G59" t="s">
        <v>31</v>
      </c>
      <c r="H59" t="s">
        <v>2190</v>
      </c>
    </row>
    <row r="60" spans="1:8" x14ac:dyDescent="0.25">
      <c r="A60" t="s">
        <v>1938</v>
      </c>
      <c r="B60">
        <v>1</v>
      </c>
      <c r="C60" t="s">
        <v>1306</v>
      </c>
      <c r="D60" t="s">
        <v>1305</v>
      </c>
      <c r="G60" t="s">
        <v>2050</v>
      </c>
      <c r="H60" t="s">
        <v>3035</v>
      </c>
    </row>
    <row r="61" spans="1:8" x14ac:dyDescent="0.25">
      <c r="A61" t="s">
        <v>1618</v>
      </c>
      <c r="B61">
        <v>1</v>
      </c>
      <c r="C61" t="s">
        <v>764</v>
      </c>
      <c r="D61" t="s">
        <v>765</v>
      </c>
      <c r="G61" t="s">
        <v>277</v>
      </c>
      <c r="H61" t="s">
        <v>3036</v>
      </c>
    </row>
    <row r="62" spans="1:8" x14ac:dyDescent="0.25">
      <c r="A62" t="s">
        <v>1618</v>
      </c>
      <c r="B62">
        <v>1</v>
      </c>
      <c r="C62" t="s">
        <v>1442</v>
      </c>
      <c r="D62" t="s">
        <v>765</v>
      </c>
      <c r="G62" t="s">
        <v>3037</v>
      </c>
      <c r="H62" t="s">
        <v>3038</v>
      </c>
    </row>
    <row r="63" spans="1:8" x14ac:dyDescent="0.25">
      <c r="A63" t="s">
        <v>1597</v>
      </c>
      <c r="B63">
        <v>1</v>
      </c>
      <c r="C63" t="s">
        <v>1389</v>
      </c>
      <c r="D63" t="s">
        <v>1390</v>
      </c>
      <c r="G63" t="s">
        <v>426</v>
      </c>
      <c r="H63" t="s">
        <v>3039</v>
      </c>
    </row>
    <row r="64" spans="1:8" x14ac:dyDescent="0.25">
      <c r="A64" t="s">
        <v>1597</v>
      </c>
      <c r="B64">
        <v>1</v>
      </c>
      <c r="C64" t="s">
        <v>1609</v>
      </c>
      <c r="D64" t="s">
        <v>1390</v>
      </c>
      <c r="G64" t="s">
        <v>1287</v>
      </c>
      <c r="H64" t="s">
        <v>3040</v>
      </c>
    </row>
    <row r="65" spans="1:8" x14ac:dyDescent="0.25">
      <c r="A65" t="s">
        <v>125</v>
      </c>
      <c r="B65">
        <v>1</v>
      </c>
      <c r="C65" t="s">
        <v>1513</v>
      </c>
      <c r="D65" t="s">
        <v>126</v>
      </c>
      <c r="G65" t="s">
        <v>3041</v>
      </c>
      <c r="H65" t="s">
        <v>3042</v>
      </c>
    </row>
    <row r="66" spans="1:8" x14ac:dyDescent="0.25">
      <c r="A66" t="s">
        <v>953</v>
      </c>
      <c r="B66">
        <v>1</v>
      </c>
      <c r="C66" t="s">
        <v>1598</v>
      </c>
      <c r="D66" t="s">
        <v>954</v>
      </c>
      <c r="G66" t="s">
        <v>589</v>
      </c>
      <c r="H66" t="s">
        <v>3043</v>
      </c>
    </row>
    <row r="67" spans="1:8" x14ac:dyDescent="0.25">
      <c r="A67" t="s">
        <v>2120</v>
      </c>
      <c r="B67">
        <v>1</v>
      </c>
      <c r="C67" t="s">
        <v>423</v>
      </c>
      <c r="D67" t="s">
        <v>424</v>
      </c>
      <c r="G67" t="s">
        <v>3044</v>
      </c>
      <c r="H67" t="s">
        <v>3045</v>
      </c>
    </row>
    <row r="68" spans="1:8" x14ac:dyDescent="0.25">
      <c r="A68" t="s">
        <v>2120</v>
      </c>
      <c r="B68">
        <v>1</v>
      </c>
      <c r="C68" t="s">
        <v>1892</v>
      </c>
      <c r="D68" t="s">
        <v>424</v>
      </c>
      <c r="G68" t="s">
        <v>3046</v>
      </c>
      <c r="H68" t="s">
        <v>3047</v>
      </c>
    </row>
    <row r="69" spans="1:8" x14ac:dyDescent="0.25">
      <c r="A69" t="s">
        <v>367</v>
      </c>
      <c r="B69">
        <v>1</v>
      </c>
      <c r="C69" t="s">
        <v>329</v>
      </c>
      <c r="D69" t="s">
        <v>171</v>
      </c>
      <c r="G69" t="s">
        <v>288</v>
      </c>
      <c r="H69" t="s">
        <v>3048</v>
      </c>
    </row>
    <row r="70" spans="1:8" x14ac:dyDescent="0.25">
      <c r="A70" t="s">
        <v>367</v>
      </c>
      <c r="B70">
        <v>1</v>
      </c>
      <c r="C70" t="s">
        <v>170</v>
      </c>
      <c r="D70" t="s">
        <v>171</v>
      </c>
      <c r="G70" t="s">
        <v>3049</v>
      </c>
      <c r="H70" t="s">
        <v>3050</v>
      </c>
    </row>
    <row r="71" spans="1:8" x14ac:dyDescent="0.25">
      <c r="A71" t="s">
        <v>1812</v>
      </c>
      <c r="B71">
        <v>1</v>
      </c>
      <c r="C71" t="s">
        <v>823</v>
      </c>
      <c r="D71" t="s">
        <v>824</v>
      </c>
      <c r="G71" t="s">
        <v>3051</v>
      </c>
      <c r="H71" t="s">
        <v>3052</v>
      </c>
    </row>
    <row r="72" spans="1:8" x14ac:dyDescent="0.25">
      <c r="A72" t="s">
        <v>1636</v>
      </c>
      <c r="B72">
        <v>1</v>
      </c>
      <c r="C72" t="s">
        <v>918</v>
      </c>
      <c r="D72" t="s">
        <v>919</v>
      </c>
      <c r="G72" t="s">
        <v>296</v>
      </c>
      <c r="H72" t="s">
        <v>3053</v>
      </c>
    </row>
    <row r="73" spans="1:8" x14ac:dyDescent="0.25">
      <c r="A73" t="s">
        <v>1510</v>
      </c>
      <c r="B73">
        <v>1</v>
      </c>
      <c r="C73" t="s">
        <v>951</v>
      </c>
      <c r="D73" t="s">
        <v>952</v>
      </c>
      <c r="G73" t="s">
        <v>1335</v>
      </c>
      <c r="H73" t="s">
        <v>3054</v>
      </c>
    </row>
    <row r="74" spans="1:8" x14ac:dyDescent="0.25">
      <c r="A74" t="s">
        <v>1510</v>
      </c>
      <c r="B74">
        <v>1</v>
      </c>
      <c r="C74" t="s">
        <v>1582</v>
      </c>
      <c r="D74" t="s">
        <v>952</v>
      </c>
      <c r="G74" t="s">
        <v>1552</v>
      </c>
      <c r="H74" t="s">
        <v>3055</v>
      </c>
    </row>
    <row r="75" spans="1:8" x14ac:dyDescent="0.25">
      <c r="A75" t="s">
        <v>2164</v>
      </c>
      <c r="B75">
        <v>1</v>
      </c>
      <c r="C75" t="s">
        <v>260</v>
      </c>
      <c r="D75" t="s">
        <v>261</v>
      </c>
      <c r="G75" t="s">
        <v>112</v>
      </c>
      <c r="H75" t="s">
        <v>3056</v>
      </c>
    </row>
    <row r="76" spans="1:8" x14ac:dyDescent="0.25">
      <c r="A76" t="s">
        <v>1063</v>
      </c>
      <c r="B76">
        <v>1</v>
      </c>
      <c r="C76" t="s">
        <v>1546</v>
      </c>
      <c r="D76" t="s">
        <v>1064</v>
      </c>
      <c r="G76" t="s">
        <v>22</v>
      </c>
      <c r="H76" t="s">
        <v>2183</v>
      </c>
    </row>
    <row r="77" spans="1:8" x14ac:dyDescent="0.25">
      <c r="A77" t="s">
        <v>1273</v>
      </c>
      <c r="B77">
        <v>1</v>
      </c>
      <c r="C77" t="s">
        <v>1371</v>
      </c>
      <c r="D77" t="s">
        <v>1274</v>
      </c>
      <c r="G77" t="s">
        <v>1775</v>
      </c>
      <c r="H77" t="s">
        <v>3057</v>
      </c>
    </row>
    <row r="78" spans="1:8" x14ac:dyDescent="0.25">
      <c r="A78" t="s">
        <v>1273</v>
      </c>
      <c r="B78">
        <v>1</v>
      </c>
      <c r="C78" t="s">
        <v>1372</v>
      </c>
      <c r="D78" t="s">
        <v>1274</v>
      </c>
      <c r="G78" t="s">
        <v>3058</v>
      </c>
      <c r="H78" t="s">
        <v>3059</v>
      </c>
    </row>
    <row r="79" spans="1:8" x14ac:dyDescent="0.25">
      <c r="A79" t="s">
        <v>2036</v>
      </c>
      <c r="B79">
        <v>1</v>
      </c>
      <c r="C79" t="s">
        <v>1534</v>
      </c>
      <c r="D79" t="s">
        <v>1535</v>
      </c>
      <c r="G79" t="s">
        <v>3060</v>
      </c>
      <c r="H79" t="s">
        <v>3061</v>
      </c>
    </row>
    <row r="80" spans="1:8" x14ac:dyDescent="0.25">
      <c r="A80" t="s">
        <v>48</v>
      </c>
      <c r="B80">
        <v>1</v>
      </c>
      <c r="C80" t="s">
        <v>397</v>
      </c>
      <c r="D80" t="s">
        <v>49</v>
      </c>
      <c r="G80" t="s">
        <v>998</v>
      </c>
      <c r="H80" t="s">
        <v>3062</v>
      </c>
    </row>
    <row r="81" spans="1:8" x14ac:dyDescent="0.25">
      <c r="A81" t="s">
        <v>48</v>
      </c>
      <c r="B81">
        <v>1</v>
      </c>
      <c r="C81" t="s">
        <v>241</v>
      </c>
      <c r="D81" t="s">
        <v>49</v>
      </c>
      <c r="G81" t="s">
        <v>3063</v>
      </c>
      <c r="H81" t="s">
        <v>3064</v>
      </c>
    </row>
    <row r="82" spans="1:8" x14ac:dyDescent="0.25">
      <c r="A82" t="s">
        <v>48</v>
      </c>
      <c r="B82">
        <v>1</v>
      </c>
      <c r="C82" t="s">
        <v>396</v>
      </c>
      <c r="D82" t="s">
        <v>49</v>
      </c>
      <c r="G82" t="s">
        <v>1066</v>
      </c>
      <c r="H82" t="s">
        <v>3065</v>
      </c>
    </row>
    <row r="83" spans="1:8" x14ac:dyDescent="0.25">
      <c r="A83" t="s">
        <v>48</v>
      </c>
      <c r="B83">
        <v>1</v>
      </c>
      <c r="C83" t="s">
        <v>78</v>
      </c>
      <c r="D83" t="s">
        <v>49</v>
      </c>
      <c r="G83" t="s">
        <v>3066</v>
      </c>
      <c r="H83" t="s">
        <v>3067</v>
      </c>
    </row>
    <row r="84" spans="1:8" x14ac:dyDescent="0.25">
      <c r="A84" t="s">
        <v>1581</v>
      </c>
      <c r="B84">
        <v>1</v>
      </c>
      <c r="C84" t="s">
        <v>1574</v>
      </c>
      <c r="D84" t="s">
        <v>1432</v>
      </c>
      <c r="G84" t="s">
        <v>3068</v>
      </c>
      <c r="H84" t="s">
        <v>3069</v>
      </c>
    </row>
    <row r="85" spans="1:8" x14ac:dyDescent="0.25">
      <c r="A85" t="s">
        <v>1581</v>
      </c>
      <c r="B85">
        <v>1</v>
      </c>
      <c r="C85" t="s">
        <v>1431</v>
      </c>
      <c r="D85" t="s">
        <v>1432</v>
      </c>
      <c r="G85" t="s">
        <v>524</v>
      </c>
      <c r="H85" t="s">
        <v>3070</v>
      </c>
    </row>
    <row r="86" spans="1:8" x14ac:dyDescent="0.25">
      <c r="A86" t="s">
        <v>1581</v>
      </c>
      <c r="B86">
        <v>1</v>
      </c>
      <c r="C86" t="s">
        <v>1503</v>
      </c>
      <c r="D86" t="s">
        <v>1432</v>
      </c>
      <c r="G86" t="s">
        <v>3071</v>
      </c>
      <c r="H86" t="s">
        <v>3072</v>
      </c>
    </row>
    <row r="87" spans="1:8" x14ac:dyDescent="0.25">
      <c r="A87" t="s">
        <v>35</v>
      </c>
      <c r="B87">
        <v>1</v>
      </c>
      <c r="C87" t="s">
        <v>228</v>
      </c>
      <c r="D87" t="s">
        <v>36</v>
      </c>
      <c r="G87" t="s">
        <v>3073</v>
      </c>
      <c r="H87" t="s">
        <v>3074</v>
      </c>
    </row>
    <row r="88" spans="1:8" x14ac:dyDescent="0.25">
      <c r="A88" t="s">
        <v>35</v>
      </c>
      <c r="B88">
        <v>1</v>
      </c>
      <c r="C88" t="s">
        <v>232</v>
      </c>
      <c r="D88" t="s">
        <v>36</v>
      </c>
      <c r="G88" t="s">
        <v>261</v>
      </c>
      <c r="H88" t="s">
        <v>3075</v>
      </c>
    </row>
    <row r="89" spans="1:8" x14ac:dyDescent="0.25">
      <c r="A89" t="s">
        <v>35</v>
      </c>
      <c r="B89">
        <v>1</v>
      </c>
      <c r="C89" t="s">
        <v>1307</v>
      </c>
      <c r="D89" t="s">
        <v>36</v>
      </c>
      <c r="G89" t="s">
        <v>3076</v>
      </c>
      <c r="H89" t="s">
        <v>3077</v>
      </c>
    </row>
    <row r="90" spans="1:8" x14ac:dyDescent="0.25">
      <c r="A90" t="s">
        <v>59</v>
      </c>
      <c r="B90">
        <v>1</v>
      </c>
      <c r="C90" t="s">
        <v>2066</v>
      </c>
      <c r="D90" t="s">
        <v>60</v>
      </c>
      <c r="G90" t="s">
        <v>1024</v>
      </c>
      <c r="H90" t="s">
        <v>3078</v>
      </c>
    </row>
    <row r="91" spans="1:8" x14ac:dyDescent="0.25">
      <c r="A91" t="s">
        <v>1725</v>
      </c>
      <c r="B91">
        <v>1</v>
      </c>
      <c r="C91" t="s">
        <v>1735</v>
      </c>
      <c r="D91" t="s">
        <v>1726</v>
      </c>
      <c r="G91" t="s">
        <v>3079</v>
      </c>
      <c r="H91" t="s">
        <v>3080</v>
      </c>
    </row>
    <row r="92" spans="1:8" x14ac:dyDescent="0.25">
      <c r="A92" t="s">
        <v>25</v>
      </c>
      <c r="B92">
        <v>1</v>
      </c>
      <c r="C92" t="s">
        <v>45</v>
      </c>
      <c r="D92" t="s">
        <v>26</v>
      </c>
      <c r="G92" t="s">
        <v>3081</v>
      </c>
      <c r="H92" t="s">
        <v>3082</v>
      </c>
    </row>
    <row r="93" spans="1:8" x14ac:dyDescent="0.25">
      <c r="A93" t="s">
        <v>141</v>
      </c>
      <c r="B93">
        <v>1</v>
      </c>
      <c r="C93" t="s">
        <v>41</v>
      </c>
      <c r="D93" t="s">
        <v>42</v>
      </c>
      <c r="G93" t="s">
        <v>3083</v>
      </c>
      <c r="H93" t="s">
        <v>3084</v>
      </c>
    </row>
    <row r="94" spans="1:8" x14ac:dyDescent="0.25">
      <c r="A94" t="s">
        <v>17</v>
      </c>
      <c r="B94">
        <v>1</v>
      </c>
      <c r="C94" t="s">
        <v>1794</v>
      </c>
      <c r="D94" t="s">
        <v>18</v>
      </c>
      <c r="G94" t="s">
        <v>53</v>
      </c>
      <c r="H94" t="s">
        <v>3085</v>
      </c>
    </row>
    <row r="95" spans="1:8" x14ac:dyDescent="0.25">
      <c r="A95" t="s">
        <v>17</v>
      </c>
      <c r="B95">
        <v>1</v>
      </c>
      <c r="C95" t="s">
        <v>44</v>
      </c>
      <c r="D95" t="s">
        <v>18</v>
      </c>
      <c r="G95" t="s">
        <v>47</v>
      </c>
      <c r="H95" t="s">
        <v>3086</v>
      </c>
    </row>
    <row r="96" spans="1:8" x14ac:dyDescent="0.25">
      <c r="A96" t="s">
        <v>2106</v>
      </c>
      <c r="B96">
        <v>1</v>
      </c>
      <c r="C96" t="s">
        <v>1951</v>
      </c>
      <c r="D96" t="s">
        <v>47</v>
      </c>
      <c r="G96" t="s">
        <v>290</v>
      </c>
      <c r="H96" t="s">
        <v>3087</v>
      </c>
    </row>
    <row r="97" spans="1:8" x14ac:dyDescent="0.25">
      <c r="A97" t="s">
        <v>2106</v>
      </c>
      <c r="B97">
        <v>1</v>
      </c>
      <c r="C97" t="s">
        <v>568</v>
      </c>
      <c r="D97" t="s">
        <v>47</v>
      </c>
      <c r="G97" t="s">
        <v>874</v>
      </c>
      <c r="H97" t="s">
        <v>3088</v>
      </c>
    </row>
    <row r="98" spans="1:8" x14ac:dyDescent="0.25">
      <c r="A98" t="s">
        <v>2106</v>
      </c>
      <c r="B98">
        <v>1</v>
      </c>
      <c r="C98" t="s">
        <v>1992</v>
      </c>
      <c r="D98" t="s">
        <v>47</v>
      </c>
      <c r="G98" t="s">
        <v>1550</v>
      </c>
      <c r="H98" t="s">
        <v>3089</v>
      </c>
    </row>
    <row r="99" spans="1:8" x14ac:dyDescent="0.25">
      <c r="A99" t="s">
        <v>2106</v>
      </c>
      <c r="B99">
        <v>1</v>
      </c>
      <c r="C99" t="s">
        <v>2039</v>
      </c>
      <c r="D99" t="s">
        <v>47</v>
      </c>
      <c r="G99" t="s">
        <v>243</v>
      </c>
      <c r="H99" t="s">
        <v>3090</v>
      </c>
    </row>
    <row r="100" spans="1:8" x14ac:dyDescent="0.25">
      <c r="A100" t="s">
        <v>2106</v>
      </c>
      <c r="B100">
        <v>1</v>
      </c>
      <c r="C100" t="s">
        <v>1927</v>
      </c>
      <c r="D100" t="s">
        <v>47</v>
      </c>
      <c r="G100" t="s">
        <v>1620</v>
      </c>
      <c r="H100" t="s">
        <v>3091</v>
      </c>
    </row>
    <row r="101" spans="1:8" x14ac:dyDescent="0.25">
      <c r="A101" t="s">
        <v>2106</v>
      </c>
      <c r="B101">
        <v>1</v>
      </c>
      <c r="C101" t="s">
        <v>1615</v>
      </c>
      <c r="D101" t="s">
        <v>47</v>
      </c>
      <c r="G101" t="s">
        <v>1793</v>
      </c>
      <c r="H101" t="s">
        <v>3092</v>
      </c>
    </row>
    <row r="102" spans="1:8" x14ac:dyDescent="0.25">
      <c r="A102" t="s">
        <v>2106</v>
      </c>
      <c r="B102">
        <v>1</v>
      </c>
      <c r="C102" t="s">
        <v>1524</v>
      </c>
      <c r="D102" t="s">
        <v>47</v>
      </c>
      <c r="G102" t="s">
        <v>239</v>
      </c>
      <c r="H102" t="s">
        <v>3093</v>
      </c>
    </row>
    <row r="103" spans="1:8" x14ac:dyDescent="0.25">
      <c r="A103" t="s">
        <v>2106</v>
      </c>
      <c r="B103">
        <v>1</v>
      </c>
      <c r="C103" t="s">
        <v>76</v>
      </c>
      <c r="D103" t="s">
        <v>47</v>
      </c>
      <c r="G103" t="s">
        <v>1412</v>
      </c>
      <c r="H103" t="s">
        <v>3094</v>
      </c>
    </row>
    <row r="104" spans="1:8" x14ac:dyDescent="0.25">
      <c r="A104" t="s">
        <v>2106</v>
      </c>
      <c r="B104">
        <v>1</v>
      </c>
      <c r="C104" t="s">
        <v>1925</v>
      </c>
      <c r="D104" t="s">
        <v>47</v>
      </c>
      <c r="G104" t="s">
        <v>3095</v>
      </c>
      <c r="H104" t="s">
        <v>3096</v>
      </c>
    </row>
    <row r="105" spans="1:8" x14ac:dyDescent="0.25">
      <c r="A105" t="s">
        <v>2106</v>
      </c>
      <c r="B105">
        <v>1</v>
      </c>
      <c r="C105" t="s">
        <v>227</v>
      </c>
      <c r="D105" t="s">
        <v>47</v>
      </c>
      <c r="G105" t="s">
        <v>3097</v>
      </c>
      <c r="H105" t="s">
        <v>3098</v>
      </c>
    </row>
    <row r="106" spans="1:8" x14ac:dyDescent="0.25">
      <c r="A106" t="s">
        <v>2106</v>
      </c>
      <c r="B106">
        <v>1</v>
      </c>
      <c r="C106" t="s">
        <v>347</v>
      </c>
      <c r="D106" t="s">
        <v>47</v>
      </c>
      <c r="G106" t="s">
        <v>3099</v>
      </c>
      <c r="H106" t="s">
        <v>3100</v>
      </c>
    </row>
    <row r="107" spans="1:8" x14ac:dyDescent="0.25">
      <c r="A107" t="s">
        <v>2106</v>
      </c>
      <c r="B107">
        <v>1</v>
      </c>
      <c r="C107" t="s">
        <v>1751</v>
      </c>
      <c r="D107" t="s">
        <v>47</v>
      </c>
      <c r="G107" t="s">
        <v>2025</v>
      </c>
      <c r="H107" t="s">
        <v>3101</v>
      </c>
    </row>
    <row r="108" spans="1:8" x14ac:dyDescent="0.25">
      <c r="A108" t="s">
        <v>2106</v>
      </c>
      <c r="B108">
        <v>1</v>
      </c>
      <c r="C108" t="s">
        <v>1921</v>
      </c>
      <c r="D108" t="s">
        <v>47</v>
      </c>
      <c r="G108" t="s">
        <v>1377</v>
      </c>
      <c r="H108" t="s">
        <v>3102</v>
      </c>
    </row>
    <row r="109" spans="1:8" x14ac:dyDescent="0.25">
      <c r="A109" t="s">
        <v>2106</v>
      </c>
      <c r="B109">
        <v>1</v>
      </c>
      <c r="C109" t="s">
        <v>119</v>
      </c>
      <c r="D109" t="s">
        <v>47</v>
      </c>
      <c r="G109" t="s">
        <v>3103</v>
      </c>
      <c r="H109" t="s">
        <v>3104</v>
      </c>
    </row>
    <row r="110" spans="1:8" x14ac:dyDescent="0.25">
      <c r="A110" t="s">
        <v>2106</v>
      </c>
      <c r="B110">
        <v>1</v>
      </c>
      <c r="C110" t="s">
        <v>2100</v>
      </c>
      <c r="D110" t="s">
        <v>47</v>
      </c>
      <c r="G110" t="s">
        <v>2052</v>
      </c>
      <c r="H110" t="s">
        <v>3105</v>
      </c>
    </row>
    <row r="111" spans="1:8" x14ac:dyDescent="0.25">
      <c r="A111" t="s">
        <v>2106</v>
      </c>
      <c r="B111">
        <v>1</v>
      </c>
      <c r="C111" t="s">
        <v>1728</v>
      </c>
      <c r="D111" t="s">
        <v>47</v>
      </c>
      <c r="G111" t="s">
        <v>134</v>
      </c>
      <c r="H111" t="s">
        <v>3106</v>
      </c>
    </row>
    <row r="112" spans="1:8" x14ac:dyDescent="0.25">
      <c r="A112" t="s">
        <v>2106</v>
      </c>
      <c r="B112">
        <v>1</v>
      </c>
      <c r="C112" t="s">
        <v>116</v>
      </c>
      <c r="D112" t="s">
        <v>47</v>
      </c>
      <c r="G112" t="s">
        <v>267</v>
      </c>
      <c r="H112" t="s">
        <v>3107</v>
      </c>
    </row>
    <row r="113" spans="1:8" x14ac:dyDescent="0.25">
      <c r="A113" t="s">
        <v>2106</v>
      </c>
      <c r="B113">
        <v>1</v>
      </c>
      <c r="C113" t="s">
        <v>46</v>
      </c>
      <c r="D113" t="s">
        <v>47</v>
      </c>
      <c r="G113" t="s">
        <v>3108</v>
      </c>
      <c r="H113" t="s">
        <v>3109</v>
      </c>
    </row>
    <row r="114" spans="1:8" x14ac:dyDescent="0.25">
      <c r="A114" t="s">
        <v>2106</v>
      </c>
      <c r="B114">
        <v>1</v>
      </c>
      <c r="C114" t="s">
        <v>1902</v>
      </c>
      <c r="D114" t="s">
        <v>47</v>
      </c>
      <c r="G114" t="s">
        <v>221</v>
      </c>
      <c r="H114" t="s">
        <v>3110</v>
      </c>
    </row>
    <row r="115" spans="1:8" x14ac:dyDescent="0.25">
      <c r="A115" t="s">
        <v>2106</v>
      </c>
      <c r="B115">
        <v>1</v>
      </c>
      <c r="C115" t="s">
        <v>72</v>
      </c>
      <c r="D115" t="s">
        <v>47</v>
      </c>
      <c r="G115" t="s">
        <v>671</v>
      </c>
      <c r="H115" t="s">
        <v>3111</v>
      </c>
    </row>
    <row r="116" spans="1:8" x14ac:dyDescent="0.25">
      <c r="A116" t="s">
        <v>2106</v>
      </c>
      <c r="B116">
        <v>1</v>
      </c>
      <c r="C116" t="s">
        <v>77</v>
      </c>
      <c r="D116" t="s">
        <v>47</v>
      </c>
      <c r="G116" t="s">
        <v>919</v>
      </c>
      <c r="H116" t="s">
        <v>3112</v>
      </c>
    </row>
    <row r="117" spans="1:8" x14ac:dyDescent="0.25">
      <c r="A117" t="s">
        <v>1975</v>
      </c>
      <c r="B117">
        <v>1</v>
      </c>
      <c r="C117" t="s">
        <v>743</v>
      </c>
      <c r="D117" t="s">
        <v>744</v>
      </c>
      <c r="G117" t="s">
        <v>280</v>
      </c>
      <c r="H117" t="s">
        <v>3113</v>
      </c>
    </row>
    <row r="118" spans="1:8" x14ac:dyDescent="0.25">
      <c r="A118" t="s">
        <v>1975</v>
      </c>
      <c r="B118">
        <v>1</v>
      </c>
      <c r="C118" t="s">
        <v>827</v>
      </c>
      <c r="D118" t="s">
        <v>744</v>
      </c>
      <c r="G118" t="s">
        <v>3114</v>
      </c>
      <c r="H118" t="s">
        <v>3115</v>
      </c>
    </row>
    <row r="119" spans="1:8" x14ac:dyDescent="0.25">
      <c r="A119" t="s">
        <v>1583</v>
      </c>
      <c r="B119">
        <v>1</v>
      </c>
      <c r="C119" t="s">
        <v>1375</v>
      </c>
      <c r="D119" t="s">
        <v>768</v>
      </c>
      <c r="G119" t="s">
        <v>798</v>
      </c>
      <c r="H119" t="s">
        <v>3116</v>
      </c>
    </row>
    <row r="120" spans="1:8" x14ac:dyDescent="0.25">
      <c r="A120" t="s">
        <v>1583</v>
      </c>
      <c r="B120">
        <v>1</v>
      </c>
      <c r="C120" t="s">
        <v>1049</v>
      </c>
      <c r="D120" t="s">
        <v>768</v>
      </c>
      <c r="G120" t="s">
        <v>1014</v>
      </c>
      <c r="H120" t="s">
        <v>3117</v>
      </c>
    </row>
    <row r="121" spans="1:8" x14ac:dyDescent="0.25">
      <c r="A121" t="s">
        <v>1583</v>
      </c>
      <c r="B121">
        <v>1</v>
      </c>
      <c r="C121" t="s">
        <v>1094</v>
      </c>
      <c r="D121" t="s">
        <v>768</v>
      </c>
      <c r="G121" t="s">
        <v>325</v>
      </c>
      <c r="H121" t="s">
        <v>3118</v>
      </c>
    </row>
    <row r="122" spans="1:8" x14ac:dyDescent="0.25">
      <c r="A122" t="s">
        <v>1583</v>
      </c>
      <c r="B122">
        <v>1</v>
      </c>
      <c r="C122" t="s">
        <v>1680</v>
      </c>
      <c r="D122" t="s">
        <v>768</v>
      </c>
      <c r="G122" t="s">
        <v>768</v>
      </c>
      <c r="H122" t="s">
        <v>3119</v>
      </c>
    </row>
    <row r="123" spans="1:8" x14ac:dyDescent="0.25">
      <c r="A123" t="s">
        <v>1583</v>
      </c>
      <c r="B123">
        <v>1</v>
      </c>
      <c r="C123" t="s">
        <v>767</v>
      </c>
      <c r="D123" t="s">
        <v>768</v>
      </c>
      <c r="G123" t="s">
        <v>3120</v>
      </c>
      <c r="H123" t="s">
        <v>3121</v>
      </c>
    </row>
    <row r="124" spans="1:8" x14ac:dyDescent="0.25">
      <c r="A124" t="s">
        <v>1426</v>
      </c>
      <c r="B124">
        <v>1</v>
      </c>
      <c r="C124" t="s">
        <v>1469</v>
      </c>
      <c r="D124" t="s">
        <v>751</v>
      </c>
      <c r="G124" t="s">
        <v>1704</v>
      </c>
      <c r="H124" t="s">
        <v>3122</v>
      </c>
    </row>
    <row r="125" spans="1:8" x14ac:dyDescent="0.25">
      <c r="A125" t="s">
        <v>1426</v>
      </c>
      <c r="B125">
        <v>1</v>
      </c>
      <c r="C125" t="s">
        <v>750</v>
      </c>
      <c r="D125" t="s">
        <v>751</v>
      </c>
      <c r="G125" t="s">
        <v>28</v>
      </c>
      <c r="H125" t="s">
        <v>2187</v>
      </c>
    </row>
    <row r="126" spans="1:8" x14ac:dyDescent="0.25">
      <c r="A126" t="s">
        <v>39</v>
      </c>
      <c r="B126">
        <v>1</v>
      </c>
      <c r="C126" t="s">
        <v>2028</v>
      </c>
      <c r="D126" t="s">
        <v>40</v>
      </c>
      <c r="G126" t="s">
        <v>948</v>
      </c>
      <c r="H126" t="s">
        <v>3123</v>
      </c>
    </row>
    <row r="127" spans="1:8" x14ac:dyDescent="0.25">
      <c r="A127" t="s">
        <v>165</v>
      </c>
      <c r="B127">
        <v>1</v>
      </c>
      <c r="C127" t="s">
        <v>680</v>
      </c>
      <c r="D127" t="s">
        <v>166</v>
      </c>
      <c r="G127" t="s">
        <v>3124</v>
      </c>
      <c r="H127" t="s">
        <v>3125</v>
      </c>
    </row>
    <row r="128" spans="1:8" x14ac:dyDescent="0.25">
      <c r="A128" t="s">
        <v>1098</v>
      </c>
      <c r="B128">
        <v>1</v>
      </c>
      <c r="C128" t="s">
        <v>1495</v>
      </c>
      <c r="D128" t="s">
        <v>1099</v>
      </c>
      <c r="G128" t="s">
        <v>1127</v>
      </c>
      <c r="H128" t="s">
        <v>3126</v>
      </c>
    </row>
    <row r="129" spans="1:8" x14ac:dyDescent="0.25">
      <c r="A129" t="s">
        <v>409</v>
      </c>
      <c r="B129">
        <v>1</v>
      </c>
      <c r="C129" t="s">
        <v>1455</v>
      </c>
      <c r="D129" t="s">
        <v>410</v>
      </c>
      <c r="G129" t="s">
        <v>1652</v>
      </c>
      <c r="H129" t="s">
        <v>3127</v>
      </c>
    </row>
    <row r="130" spans="1:8" x14ac:dyDescent="0.25">
      <c r="A130" t="s">
        <v>345</v>
      </c>
      <c r="B130">
        <v>1</v>
      </c>
      <c r="C130" t="s">
        <v>1134</v>
      </c>
      <c r="D130" t="s">
        <v>346</v>
      </c>
      <c r="G130" t="s">
        <v>3128</v>
      </c>
      <c r="H130" t="s">
        <v>3129</v>
      </c>
    </row>
    <row r="131" spans="1:8" x14ac:dyDescent="0.25">
      <c r="A131" t="s">
        <v>1318</v>
      </c>
      <c r="B131">
        <v>1</v>
      </c>
      <c r="C131" t="s">
        <v>1427</v>
      </c>
      <c r="D131" t="s">
        <v>1319</v>
      </c>
      <c r="G131" t="s">
        <v>574</v>
      </c>
      <c r="H131" t="s">
        <v>3130</v>
      </c>
    </row>
    <row r="132" spans="1:8" x14ac:dyDescent="0.25">
      <c r="A132" t="s">
        <v>1318</v>
      </c>
      <c r="B132">
        <v>1</v>
      </c>
      <c r="C132" t="s">
        <v>1913</v>
      </c>
      <c r="D132" t="s">
        <v>1319</v>
      </c>
      <c r="G132" t="s">
        <v>3131</v>
      </c>
      <c r="H132" t="s">
        <v>3132</v>
      </c>
    </row>
    <row r="133" spans="1:8" x14ac:dyDescent="0.25">
      <c r="A133" t="s">
        <v>1692</v>
      </c>
      <c r="B133">
        <v>1</v>
      </c>
      <c r="C133" t="s">
        <v>1265</v>
      </c>
      <c r="D133" t="s">
        <v>1266</v>
      </c>
      <c r="G133" t="s">
        <v>800</v>
      </c>
      <c r="H133" t="s">
        <v>3133</v>
      </c>
    </row>
    <row r="134" spans="1:8" x14ac:dyDescent="0.25">
      <c r="A134" t="s">
        <v>1411</v>
      </c>
      <c r="B134">
        <v>0</v>
      </c>
      <c r="C134" t="s">
        <v>1411</v>
      </c>
      <c r="D134" t="s">
        <v>1412</v>
      </c>
      <c r="G134" t="s">
        <v>3134</v>
      </c>
      <c r="H134" t="s">
        <v>3135</v>
      </c>
    </row>
    <row r="135" spans="1:8" x14ac:dyDescent="0.25">
      <c r="A135" t="s">
        <v>2054</v>
      </c>
      <c r="B135">
        <v>0</v>
      </c>
      <c r="C135" t="s">
        <v>2054</v>
      </c>
      <c r="D135" t="s">
        <v>1945</v>
      </c>
      <c r="G135" t="s">
        <v>3136</v>
      </c>
      <c r="H135" t="s">
        <v>3137</v>
      </c>
    </row>
    <row r="136" spans="1:8" x14ac:dyDescent="0.25">
      <c r="A136" t="s">
        <v>2079</v>
      </c>
      <c r="B136">
        <v>0</v>
      </c>
      <c r="C136" t="s">
        <v>2079</v>
      </c>
      <c r="D136" t="s">
        <v>2080</v>
      </c>
      <c r="G136" t="s">
        <v>3138</v>
      </c>
      <c r="H136" t="s">
        <v>3139</v>
      </c>
    </row>
    <row r="137" spans="1:8" x14ac:dyDescent="0.25">
      <c r="A137" t="s">
        <v>496</v>
      </c>
      <c r="B137">
        <v>0</v>
      </c>
      <c r="C137" t="s">
        <v>496</v>
      </c>
      <c r="D137" t="s">
        <v>497</v>
      </c>
      <c r="G137" t="s">
        <v>3140</v>
      </c>
      <c r="H137" t="s">
        <v>3141</v>
      </c>
    </row>
    <row r="138" spans="1:8" x14ac:dyDescent="0.25">
      <c r="A138" t="s">
        <v>813</v>
      </c>
      <c r="B138">
        <v>0</v>
      </c>
      <c r="C138" t="s">
        <v>813</v>
      </c>
      <c r="D138" t="s">
        <v>176</v>
      </c>
      <c r="G138" t="s">
        <v>3142</v>
      </c>
      <c r="H138" t="s">
        <v>3143</v>
      </c>
    </row>
    <row r="139" spans="1:8" x14ac:dyDescent="0.25">
      <c r="A139" t="s">
        <v>1814</v>
      </c>
      <c r="B139">
        <v>0</v>
      </c>
      <c r="C139" t="s">
        <v>1814</v>
      </c>
      <c r="D139" t="s">
        <v>323</v>
      </c>
      <c r="G139" t="s">
        <v>3144</v>
      </c>
      <c r="H139" t="s">
        <v>3145</v>
      </c>
    </row>
    <row r="140" spans="1:8" x14ac:dyDescent="0.25">
      <c r="A140" t="s">
        <v>1471</v>
      </c>
      <c r="B140">
        <v>0</v>
      </c>
      <c r="C140" t="s">
        <v>1471</v>
      </c>
      <c r="D140" t="s">
        <v>1472</v>
      </c>
      <c r="G140" t="s">
        <v>1945</v>
      </c>
      <c r="H140" t="s">
        <v>3146</v>
      </c>
    </row>
    <row r="141" spans="1:8" x14ac:dyDescent="0.25">
      <c r="A141" t="s">
        <v>419</v>
      </c>
      <c r="B141">
        <v>0</v>
      </c>
      <c r="C141" t="s">
        <v>419</v>
      </c>
      <c r="D141" t="s">
        <v>420</v>
      </c>
      <c r="G141" t="s">
        <v>1709</v>
      </c>
      <c r="H141" t="s">
        <v>3147</v>
      </c>
    </row>
    <row r="142" spans="1:8" x14ac:dyDescent="0.25">
      <c r="A142" t="s">
        <v>552</v>
      </c>
      <c r="B142">
        <v>0</v>
      </c>
      <c r="C142" t="s">
        <v>552</v>
      </c>
      <c r="D142" t="s">
        <v>553</v>
      </c>
      <c r="G142" t="s">
        <v>226</v>
      </c>
      <c r="H142" t="s">
        <v>3148</v>
      </c>
    </row>
    <row r="143" spans="1:8" x14ac:dyDescent="0.25">
      <c r="A143" t="s">
        <v>225</v>
      </c>
      <c r="B143">
        <v>0</v>
      </c>
      <c r="C143" t="s">
        <v>225</v>
      </c>
      <c r="D143" t="s">
        <v>226</v>
      </c>
      <c r="G143" t="s">
        <v>3149</v>
      </c>
      <c r="H143" t="s">
        <v>3150</v>
      </c>
    </row>
    <row r="144" spans="1:8" x14ac:dyDescent="0.25">
      <c r="A144" t="s">
        <v>1308</v>
      </c>
      <c r="B144">
        <v>0</v>
      </c>
      <c r="C144" t="s">
        <v>1308</v>
      </c>
      <c r="D144" t="s">
        <v>1309</v>
      </c>
      <c r="G144" t="s">
        <v>3151</v>
      </c>
      <c r="H144" t="s">
        <v>3152</v>
      </c>
    </row>
    <row r="145" spans="1:8" x14ac:dyDescent="0.25">
      <c r="A145" t="s">
        <v>1740</v>
      </c>
      <c r="B145">
        <v>0</v>
      </c>
      <c r="C145" t="s">
        <v>1740</v>
      </c>
      <c r="D145" t="s">
        <v>1741</v>
      </c>
      <c r="G145" t="s">
        <v>3153</v>
      </c>
      <c r="H145" t="s">
        <v>3154</v>
      </c>
    </row>
    <row r="146" spans="1:8" x14ac:dyDescent="0.25">
      <c r="A146" t="s">
        <v>755</v>
      </c>
      <c r="B146">
        <v>0</v>
      </c>
      <c r="C146" t="s">
        <v>755</v>
      </c>
      <c r="D146" t="s">
        <v>756</v>
      </c>
      <c r="G146" t="s">
        <v>3155</v>
      </c>
      <c r="H146" t="s">
        <v>3156</v>
      </c>
    </row>
    <row r="147" spans="1:8" x14ac:dyDescent="0.25">
      <c r="A147" t="s">
        <v>1021</v>
      </c>
      <c r="B147">
        <v>0</v>
      </c>
      <c r="C147" t="s">
        <v>1021</v>
      </c>
      <c r="D147" t="s">
        <v>1022</v>
      </c>
      <c r="G147" t="s">
        <v>3157</v>
      </c>
      <c r="H147" t="s">
        <v>3158</v>
      </c>
    </row>
    <row r="148" spans="1:8" x14ac:dyDescent="0.25">
      <c r="A148" t="s">
        <v>2169</v>
      </c>
      <c r="B148">
        <v>0</v>
      </c>
      <c r="C148" t="s">
        <v>2169</v>
      </c>
      <c r="D148" t="s">
        <v>2170</v>
      </c>
      <c r="G148" t="s">
        <v>1818</v>
      </c>
      <c r="H148" t="s">
        <v>3159</v>
      </c>
    </row>
    <row r="149" spans="1:8" x14ac:dyDescent="0.25">
      <c r="A149" t="s">
        <v>1073</v>
      </c>
      <c r="B149">
        <v>0</v>
      </c>
      <c r="C149" t="s">
        <v>1073</v>
      </c>
      <c r="D149" t="s">
        <v>1074</v>
      </c>
      <c r="G149" t="s">
        <v>1179</v>
      </c>
      <c r="H149" t="s">
        <v>3160</v>
      </c>
    </row>
    <row r="150" spans="1:8" x14ac:dyDescent="0.25">
      <c r="A150" t="s">
        <v>2059</v>
      </c>
      <c r="B150">
        <v>0</v>
      </c>
      <c r="C150" t="s">
        <v>2059</v>
      </c>
      <c r="D150" t="s">
        <v>635</v>
      </c>
      <c r="G150" t="s">
        <v>3161</v>
      </c>
      <c r="H150" t="s">
        <v>3162</v>
      </c>
    </row>
    <row r="151" spans="1:8" x14ac:dyDescent="0.25">
      <c r="A151" t="s">
        <v>450</v>
      </c>
      <c r="B151">
        <v>0</v>
      </c>
      <c r="C151" t="s">
        <v>450</v>
      </c>
      <c r="D151" t="s">
        <v>451</v>
      </c>
      <c r="G151" t="s">
        <v>414</v>
      </c>
      <c r="H151" t="s">
        <v>3163</v>
      </c>
    </row>
    <row r="152" spans="1:8" x14ac:dyDescent="0.25">
      <c r="A152" t="s">
        <v>912</v>
      </c>
      <c r="B152">
        <v>0</v>
      </c>
      <c r="C152" t="s">
        <v>912</v>
      </c>
      <c r="D152" t="s">
        <v>913</v>
      </c>
      <c r="G152" t="s">
        <v>876</v>
      </c>
      <c r="H152" t="s">
        <v>3164</v>
      </c>
    </row>
    <row r="153" spans="1:8" x14ac:dyDescent="0.25">
      <c r="A153" t="s">
        <v>1581</v>
      </c>
      <c r="B153">
        <v>0</v>
      </c>
      <c r="C153" t="s">
        <v>1581</v>
      </c>
      <c r="D153" t="s">
        <v>1432</v>
      </c>
      <c r="G153" t="s">
        <v>1408</v>
      </c>
      <c r="H153" t="s">
        <v>3165</v>
      </c>
    </row>
    <row r="154" spans="1:8" x14ac:dyDescent="0.25">
      <c r="A154" t="s">
        <v>1183</v>
      </c>
      <c r="B154">
        <v>0</v>
      </c>
      <c r="C154" t="s">
        <v>1183</v>
      </c>
      <c r="D154" t="s">
        <v>1184</v>
      </c>
      <c r="G154" t="s">
        <v>579</v>
      </c>
      <c r="H154" t="s">
        <v>3166</v>
      </c>
    </row>
    <row r="155" spans="1:8" x14ac:dyDescent="0.25">
      <c r="A155" t="s">
        <v>1692</v>
      </c>
      <c r="B155">
        <v>0</v>
      </c>
      <c r="C155" t="s">
        <v>1692</v>
      </c>
      <c r="D155" t="s">
        <v>1266</v>
      </c>
      <c r="G155" t="s">
        <v>1156</v>
      </c>
      <c r="H155" t="s">
        <v>3167</v>
      </c>
    </row>
    <row r="156" spans="1:8" x14ac:dyDescent="0.25">
      <c r="A156" t="s">
        <v>1310</v>
      </c>
      <c r="B156">
        <v>0</v>
      </c>
      <c r="C156" t="s">
        <v>1310</v>
      </c>
      <c r="D156" t="s">
        <v>1311</v>
      </c>
      <c r="G156" t="s">
        <v>854</v>
      </c>
      <c r="H156" t="s">
        <v>3168</v>
      </c>
    </row>
    <row r="157" spans="1:8" x14ac:dyDescent="0.25">
      <c r="A157" t="s">
        <v>1284</v>
      </c>
      <c r="B157">
        <v>0</v>
      </c>
      <c r="C157" t="s">
        <v>1284</v>
      </c>
      <c r="D157" t="s">
        <v>1285</v>
      </c>
      <c r="G157" t="s">
        <v>62</v>
      </c>
      <c r="H157" t="s">
        <v>3169</v>
      </c>
    </row>
    <row r="158" spans="1:8" x14ac:dyDescent="0.25">
      <c r="A158" t="s">
        <v>1983</v>
      </c>
      <c r="B158">
        <v>0</v>
      </c>
      <c r="C158" t="s">
        <v>1983</v>
      </c>
      <c r="D158" t="s">
        <v>1709</v>
      </c>
      <c r="G158" t="s">
        <v>70</v>
      </c>
      <c r="H158" t="s">
        <v>3170</v>
      </c>
    </row>
    <row r="159" spans="1:8" x14ac:dyDescent="0.25">
      <c r="A159" t="s">
        <v>2047</v>
      </c>
      <c r="B159">
        <v>0</v>
      </c>
      <c r="C159" t="s">
        <v>2047</v>
      </c>
      <c r="D159" t="s">
        <v>2048</v>
      </c>
      <c r="G159" t="s">
        <v>3171</v>
      </c>
      <c r="H159" t="s">
        <v>3172</v>
      </c>
    </row>
    <row r="160" spans="1:8" x14ac:dyDescent="0.25">
      <c r="A160" t="s">
        <v>348</v>
      </c>
      <c r="B160">
        <v>0</v>
      </c>
      <c r="C160" t="s">
        <v>348</v>
      </c>
      <c r="D160" t="s">
        <v>349</v>
      </c>
      <c r="G160" t="s">
        <v>3173</v>
      </c>
      <c r="H160" t="s">
        <v>3174</v>
      </c>
    </row>
    <row r="161" spans="1:8" x14ac:dyDescent="0.25">
      <c r="A161" t="s">
        <v>811</v>
      </c>
      <c r="B161">
        <v>0</v>
      </c>
      <c r="C161" t="s">
        <v>811</v>
      </c>
      <c r="D161" t="s">
        <v>812</v>
      </c>
      <c r="G161" t="s">
        <v>171</v>
      </c>
      <c r="H161" t="s">
        <v>3175</v>
      </c>
    </row>
    <row r="162" spans="1:8" x14ac:dyDescent="0.25">
      <c r="A162" t="s">
        <v>1868</v>
      </c>
      <c r="B162">
        <v>0</v>
      </c>
      <c r="C162" t="s">
        <v>1868</v>
      </c>
      <c r="D162" t="s">
        <v>1869</v>
      </c>
      <c r="G162" t="s">
        <v>3176</v>
      </c>
      <c r="H162" t="s">
        <v>3177</v>
      </c>
    </row>
    <row r="163" spans="1:8" x14ac:dyDescent="0.25">
      <c r="A163" t="s">
        <v>1050</v>
      </c>
      <c r="B163">
        <v>0</v>
      </c>
      <c r="C163" t="s">
        <v>1050</v>
      </c>
      <c r="D163" t="s">
        <v>1051</v>
      </c>
      <c r="G163" t="s">
        <v>36</v>
      </c>
      <c r="H163" t="s">
        <v>2194</v>
      </c>
    </row>
    <row r="164" spans="1:8" x14ac:dyDescent="0.25">
      <c r="A164" t="s">
        <v>211</v>
      </c>
      <c r="B164">
        <v>0</v>
      </c>
      <c r="C164" t="s">
        <v>211</v>
      </c>
      <c r="D164" t="s">
        <v>212</v>
      </c>
      <c r="G164" t="s">
        <v>84</v>
      </c>
      <c r="H164" t="s">
        <v>3178</v>
      </c>
    </row>
    <row r="165" spans="1:8" x14ac:dyDescent="0.25">
      <c r="A165" t="s">
        <v>427</v>
      </c>
      <c r="B165">
        <v>0</v>
      </c>
      <c r="C165" t="s">
        <v>427</v>
      </c>
      <c r="D165" t="s">
        <v>428</v>
      </c>
      <c r="G165" t="s">
        <v>1746</v>
      </c>
      <c r="H165" t="s">
        <v>3179</v>
      </c>
    </row>
    <row r="166" spans="1:8" x14ac:dyDescent="0.25">
      <c r="A166" t="s">
        <v>999</v>
      </c>
      <c r="B166">
        <v>0</v>
      </c>
      <c r="C166" t="s">
        <v>999</v>
      </c>
      <c r="D166" t="s">
        <v>1000</v>
      </c>
      <c r="G166" t="s">
        <v>217</v>
      </c>
      <c r="H166" t="s">
        <v>3180</v>
      </c>
    </row>
    <row r="167" spans="1:8" x14ac:dyDescent="0.25">
      <c r="A167" t="s">
        <v>718</v>
      </c>
      <c r="B167">
        <v>0</v>
      </c>
      <c r="C167" t="s">
        <v>718</v>
      </c>
      <c r="D167" t="s">
        <v>719</v>
      </c>
      <c r="G167" t="s">
        <v>164</v>
      </c>
      <c r="H167" t="s">
        <v>3181</v>
      </c>
    </row>
    <row r="168" spans="1:8" x14ac:dyDescent="0.25">
      <c r="A168" t="s">
        <v>1138</v>
      </c>
      <c r="B168">
        <v>0</v>
      </c>
      <c r="C168" t="s">
        <v>1138</v>
      </c>
      <c r="D168" t="s">
        <v>1139</v>
      </c>
      <c r="G168" t="s">
        <v>60</v>
      </c>
      <c r="H168" t="s">
        <v>3182</v>
      </c>
    </row>
    <row r="169" spans="1:8" x14ac:dyDescent="0.25">
      <c r="A169" t="s">
        <v>645</v>
      </c>
      <c r="B169">
        <v>0</v>
      </c>
      <c r="C169" t="s">
        <v>645</v>
      </c>
      <c r="D169" t="s">
        <v>646</v>
      </c>
      <c r="G169" t="s">
        <v>479</v>
      </c>
      <c r="H169" t="s">
        <v>3183</v>
      </c>
    </row>
    <row r="170" spans="1:8" x14ac:dyDescent="0.25">
      <c r="A170" t="s">
        <v>107</v>
      </c>
      <c r="B170">
        <v>0</v>
      </c>
      <c r="C170" t="s">
        <v>107</v>
      </c>
      <c r="D170" t="s">
        <v>108</v>
      </c>
      <c r="G170" t="s">
        <v>24</v>
      </c>
      <c r="H170" t="s">
        <v>2184</v>
      </c>
    </row>
    <row r="171" spans="1:8" x14ac:dyDescent="0.25">
      <c r="A171" t="s">
        <v>540</v>
      </c>
      <c r="B171">
        <v>0</v>
      </c>
      <c r="C171" t="s">
        <v>540</v>
      </c>
      <c r="D171" t="s">
        <v>541</v>
      </c>
      <c r="G171" t="s">
        <v>86</v>
      </c>
      <c r="H171" t="s">
        <v>3184</v>
      </c>
    </row>
    <row r="172" spans="1:8" x14ac:dyDescent="0.25">
      <c r="A172" t="s">
        <v>847</v>
      </c>
      <c r="B172">
        <v>0</v>
      </c>
      <c r="C172" t="s">
        <v>847</v>
      </c>
      <c r="D172" t="s">
        <v>848</v>
      </c>
      <c r="G172" t="s">
        <v>3185</v>
      </c>
      <c r="H172" t="s">
        <v>3186</v>
      </c>
    </row>
    <row r="173" spans="1:8" x14ac:dyDescent="0.25">
      <c r="A173" t="s">
        <v>1568</v>
      </c>
      <c r="B173">
        <v>0</v>
      </c>
      <c r="C173" t="s">
        <v>1568</v>
      </c>
      <c r="D173" t="s">
        <v>1569</v>
      </c>
      <c r="G173" t="s">
        <v>522</v>
      </c>
      <c r="H173" t="s">
        <v>3187</v>
      </c>
    </row>
    <row r="174" spans="1:8" x14ac:dyDescent="0.25">
      <c r="A174" t="s">
        <v>607</v>
      </c>
      <c r="B174">
        <v>0</v>
      </c>
      <c r="C174" t="s">
        <v>607</v>
      </c>
      <c r="D174" t="s">
        <v>608</v>
      </c>
      <c r="G174" t="s">
        <v>96</v>
      </c>
      <c r="H174" t="s">
        <v>3188</v>
      </c>
    </row>
    <row r="175" spans="1:8" x14ac:dyDescent="0.25">
      <c r="A175" t="s">
        <v>1531</v>
      </c>
      <c r="B175">
        <v>0</v>
      </c>
      <c r="C175" t="s">
        <v>1531</v>
      </c>
      <c r="D175" t="s">
        <v>1532</v>
      </c>
      <c r="G175" t="s">
        <v>1492</v>
      </c>
      <c r="H175" t="s">
        <v>3189</v>
      </c>
    </row>
    <row r="176" spans="1:8" x14ac:dyDescent="0.25">
      <c r="A176" t="s">
        <v>376</v>
      </c>
      <c r="B176">
        <v>0</v>
      </c>
      <c r="C176" t="s">
        <v>376</v>
      </c>
      <c r="D176" t="s">
        <v>377</v>
      </c>
      <c r="G176" t="s">
        <v>145</v>
      </c>
      <c r="H176" t="s">
        <v>3190</v>
      </c>
    </row>
    <row r="177" spans="1:8" x14ac:dyDescent="0.25">
      <c r="A177" t="s">
        <v>523</v>
      </c>
      <c r="B177">
        <v>0</v>
      </c>
      <c r="C177" t="s">
        <v>523</v>
      </c>
      <c r="D177" t="s">
        <v>524</v>
      </c>
      <c r="G177" t="s">
        <v>49</v>
      </c>
      <c r="H177" t="s">
        <v>3191</v>
      </c>
    </row>
    <row r="178" spans="1:8" x14ac:dyDescent="0.25">
      <c r="A178" t="s">
        <v>974</v>
      </c>
      <c r="B178">
        <v>0</v>
      </c>
      <c r="C178" t="s">
        <v>974</v>
      </c>
      <c r="D178" t="s">
        <v>975</v>
      </c>
      <c r="G178" t="s">
        <v>1315</v>
      </c>
      <c r="H178" t="s">
        <v>3192</v>
      </c>
    </row>
    <row r="179" spans="1:8" x14ac:dyDescent="0.25">
      <c r="A179" t="s">
        <v>238</v>
      </c>
      <c r="B179">
        <v>0</v>
      </c>
      <c r="C179" t="s">
        <v>238</v>
      </c>
      <c r="D179" t="s">
        <v>239</v>
      </c>
      <c r="G179" t="s">
        <v>257</v>
      </c>
      <c r="H179" t="s">
        <v>3193</v>
      </c>
    </row>
    <row r="180" spans="1:8" x14ac:dyDescent="0.25">
      <c r="A180" t="s">
        <v>573</v>
      </c>
      <c r="B180">
        <v>0</v>
      </c>
      <c r="C180" t="s">
        <v>573</v>
      </c>
      <c r="D180" t="s">
        <v>574</v>
      </c>
      <c r="G180" t="s">
        <v>1319</v>
      </c>
      <c r="H180" t="s">
        <v>3194</v>
      </c>
    </row>
    <row r="181" spans="1:8" x14ac:dyDescent="0.25">
      <c r="A181" t="s">
        <v>799</v>
      </c>
      <c r="B181">
        <v>0</v>
      </c>
      <c r="C181" t="s">
        <v>799</v>
      </c>
      <c r="D181" t="s">
        <v>800</v>
      </c>
      <c r="G181" t="s">
        <v>327</v>
      </c>
      <c r="H181" t="s">
        <v>3195</v>
      </c>
    </row>
    <row r="182" spans="1:8" x14ac:dyDescent="0.25">
      <c r="A182" t="s">
        <v>2075</v>
      </c>
      <c r="B182">
        <v>0</v>
      </c>
      <c r="C182" t="s">
        <v>2075</v>
      </c>
      <c r="D182" t="s">
        <v>1746</v>
      </c>
      <c r="G182" t="s">
        <v>147</v>
      </c>
      <c r="H182" t="s">
        <v>3090</v>
      </c>
    </row>
    <row r="183" spans="1:8" x14ac:dyDescent="0.25">
      <c r="A183" t="s">
        <v>110</v>
      </c>
      <c r="B183">
        <v>0</v>
      </c>
      <c r="C183" t="s">
        <v>110</v>
      </c>
      <c r="D183" t="s">
        <v>86</v>
      </c>
      <c r="G183" t="s">
        <v>1429</v>
      </c>
      <c r="H183" t="s">
        <v>3196</v>
      </c>
    </row>
    <row r="184" spans="1:8" x14ac:dyDescent="0.25">
      <c r="A184" t="s">
        <v>48</v>
      </c>
      <c r="B184">
        <v>0</v>
      </c>
      <c r="C184" t="s">
        <v>48</v>
      </c>
      <c r="D184" t="s">
        <v>49</v>
      </c>
      <c r="G184" t="s">
        <v>100</v>
      </c>
      <c r="H184" t="s">
        <v>3197</v>
      </c>
    </row>
    <row r="185" spans="1:8" x14ac:dyDescent="0.25">
      <c r="A185" t="s">
        <v>146</v>
      </c>
      <c r="B185">
        <v>0</v>
      </c>
      <c r="C185" t="s">
        <v>146</v>
      </c>
      <c r="D185" t="s">
        <v>147</v>
      </c>
      <c r="G185" t="s">
        <v>451</v>
      </c>
      <c r="H185" t="s">
        <v>3198</v>
      </c>
    </row>
    <row r="186" spans="1:8" x14ac:dyDescent="0.25">
      <c r="A186" t="s">
        <v>236</v>
      </c>
      <c r="B186">
        <v>0</v>
      </c>
      <c r="C186" t="s">
        <v>236</v>
      </c>
      <c r="D186" t="s">
        <v>237</v>
      </c>
      <c r="G186" t="s">
        <v>831</v>
      </c>
      <c r="H186" t="s">
        <v>3199</v>
      </c>
    </row>
    <row r="187" spans="1:8" x14ac:dyDescent="0.25">
      <c r="A187" t="s">
        <v>415</v>
      </c>
      <c r="B187">
        <v>0</v>
      </c>
      <c r="C187" t="s">
        <v>415</v>
      </c>
      <c r="D187" t="s">
        <v>416</v>
      </c>
      <c r="G187" t="s">
        <v>3200</v>
      </c>
      <c r="H187" t="s">
        <v>3201</v>
      </c>
    </row>
    <row r="188" spans="1:8" x14ac:dyDescent="0.25">
      <c r="A188" t="s">
        <v>2108</v>
      </c>
      <c r="B188">
        <v>0</v>
      </c>
      <c r="C188" t="s">
        <v>2108</v>
      </c>
      <c r="D188" t="s">
        <v>2109</v>
      </c>
      <c r="G188" t="s">
        <v>3202</v>
      </c>
      <c r="H188" t="s">
        <v>3203</v>
      </c>
    </row>
    <row r="189" spans="1:8" x14ac:dyDescent="0.25">
      <c r="A189" t="s">
        <v>165</v>
      </c>
      <c r="B189">
        <v>0</v>
      </c>
      <c r="C189" t="s">
        <v>165</v>
      </c>
      <c r="D189" t="s">
        <v>166</v>
      </c>
      <c r="G189" t="s">
        <v>1466</v>
      </c>
      <c r="H189" t="s">
        <v>3204</v>
      </c>
    </row>
    <row r="190" spans="1:8" x14ac:dyDescent="0.25">
      <c r="A190" t="s">
        <v>2143</v>
      </c>
      <c r="B190">
        <v>0</v>
      </c>
      <c r="C190" t="s">
        <v>2143</v>
      </c>
      <c r="D190" t="s">
        <v>2144</v>
      </c>
      <c r="G190" t="s">
        <v>3205</v>
      </c>
      <c r="H190" t="s">
        <v>3206</v>
      </c>
    </row>
    <row r="191" spans="1:8" x14ac:dyDescent="0.25">
      <c r="A191" t="s">
        <v>318</v>
      </c>
      <c r="B191">
        <v>0</v>
      </c>
      <c r="C191" t="s">
        <v>318</v>
      </c>
      <c r="D191" t="s">
        <v>319</v>
      </c>
      <c r="G191" t="s">
        <v>1382</v>
      </c>
      <c r="H191" t="s">
        <v>3207</v>
      </c>
    </row>
    <row r="192" spans="1:8" x14ac:dyDescent="0.25">
      <c r="A192" t="s">
        <v>1675</v>
      </c>
      <c r="B192">
        <v>0</v>
      </c>
      <c r="C192" t="s">
        <v>1675</v>
      </c>
      <c r="D192" t="s">
        <v>1676</v>
      </c>
      <c r="G192" t="s">
        <v>1475</v>
      </c>
      <c r="H192" t="s">
        <v>3208</v>
      </c>
    </row>
    <row r="193" spans="1:8" x14ac:dyDescent="0.25">
      <c r="A193" t="s">
        <v>460</v>
      </c>
      <c r="B193">
        <v>0</v>
      </c>
      <c r="C193" t="s">
        <v>460</v>
      </c>
      <c r="D193" t="s">
        <v>461</v>
      </c>
      <c r="G193" t="s">
        <v>3209</v>
      </c>
      <c r="H193" t="s">
        <v>3210</v>
      </c>
    </row>
    <row r="194" spans="1:8" x14ac:dyDescent="0.25">
      <c r="A194" t="s">
        <v>1655</v>
      </c>
      <c r="B194">
        <v>0</v>
      </c>
      <c r="C194" t="s">
        <v>1655</v>
      </c>
      <c r="D194" t="s">
        <v>1656</v>
      </c>
      <c r="G194" t="s">
        <v>781</v>
      </c>
      <c r="H194" t="s">
        <v>3211</v>
      </c>
    </row>
    <row r="195" spans="1:8" x14ac:dyDescent="0.25">
      <c r="A195" t="s">
        <v>287</v>
      </c>
      <c r="B195">
        <v>0</v>
      </c>
      <c r="C195" t="s">
        <v>287</v>
      </c>
      <c r="D195" t="s">
        <v>288</v>
      </c>
      <c r="G195" t="s">
        <v>728</v>
      </c>
      <c r="H195" t="s">
        <v>3212</v>
      </c>
    </row>
    <row r="196" spans="1:8" x14ac:dyDescent="0.25">
      <c r="A196" t="s">
        <v>111</v>
      </c>
      <c r="B196">
        <v>0</v>
      </c>
      <c r="C196" t="s">
        <v>111</v>
      </c>
      <c r="D196" t="s">
        <v>112</v>
      </c>
      <c r="G196" t="s">
        <v>1896</v>
      </c>
      <c r="H196" t="s">
        <v>3213</v>
      </c>
    </row>
    <row r="197" spans="1:8" x14ac:dyDescent="0.25">
      <c r="A197" t="s">
        <v>2132</v>
      </c>
      <c r="B197">
        <v>0</v>
      </c>
      <c r="C197" t="s">
        <v>2132</v>
      </c>
      <c r="D197" t="s">
        <v>2133</v>
      </c>
      <c r="G197" t="s">
        <v>2163</v>
      </c>
      <c r="H197" t="s">
        <v>3214</v>
      </c>
    </row>
    <row r="198" spans="1:8" x14ac:dyDescent="0.25">
      <c r="A198" t="s">
        <v>311</v>
      </c>
      <c r="B198">
        <v>0</v>
      </c>
      <c r="C198" t="s">
        <v>311</v>
      </c>
      <c r="D198" t="s">
        <v>312</v>
      </c>
      <c r="G198" t="s">
        <v>2041</v>
      </c>
      <c r="H198" t="s">
        <v>3215</v>
      </c>
    </row>
    <row r="199" spans="1:8" x14ac:dyDescent="0.25">
      <c r="A199" t="s">
        <v>1023</v>
      </c>
      <c r="B199">
        <v>0</v>
      </c>
      <c r="C199" t="s">
        <v>1023</v>
      </c>
      <c r="D199" t="s">
        <v>1024</v>
      </c>
      <c r="G199" t="s">
        <v>2062</v>
      </c>
      <c r="H199" t="s">
        <v>3216</v>
      </c>
    </row>
    <row r="200" spans="1:8" x14ac:dyDescent="0.25">
      <c r="A200" t="s">
        <v>1699</v>
      </c>
      <c r="B200">
        <v>0</v>
      </c>
      <c r="C200" t="s">
        <v>1699</v>
      </c>
      <c r="D200" t="s">
        <v>1700</v>
      </c>
      <c r="G200" t="s">
        <v>921</v>
      </c>
      <c r="H200" t="s">
        <v>3217</v>
      </c>
    </row>
    <row r="201" spans="1:8" x14ac:dyDescent="0.25">
      <c r="A201" t="s">
        <v>1185</v>
      </c>
      <c r="B201">
        <v>0</v>
      </c>
      <c r="C201" t="s">
        <v>1185</v>
      </c>
      <c r="D201" t="s">
        <v>798</v>
      </c>
      <c r="G201" t="s">
        <v>3218</v>
      </c>
      <c r="H201" t="s">
        <v>3219</v>
      </c>
    </row>
    <row r="202" spans="1:8" x14ac:dyDescent="0.25">
      <c r="A202" t="s">
        <v>2043</v>
      </c>
      <c r="B202">
        <v>0</v>
      </c>
      <c r="C202" t="s">
        <v>2043</v>
      </c>
      <c r="D202" t="s">
        <v>2044</v>
      </c>
      <c r="G202" t="s">
        <v>410</v>
      </c>
      <c r="H202" t="s">
        <v>3220</v>
      </c>
    </row>
    <row r="203" spans="1:8" x14ac:dyDescent="0.25">
      <c r="A203" t="s">
        <v>1126</v>
      </c>
      <c r="B203">
        <v>0</v>
      </c>
      <c r="C203" t="s">
        <v>1126</v>
      </c>
      <c r="D203" t="s">
        <v>1127</v>
      </c>
      <c r="G203" t="s">
        <v>337</v>
      </c>
      <c r="H203" t="s">
        <v>3221</v>
      </c>
    </row>
    <row r="204" spans="1:8" x14ac:dyDescent="0.25">
      <c r="A204" t="s">
        <v>1174</v>
      </c>
      <c r="B204">
        <v>0</v>
      </c>
      <c r="C204" t="s">
        <v>1174</v>
      </c>
      <c r="D204" t="s">
        <v>1175</v>
      </c>
      <c r="G204" t="s">
        <v>622</v>
      </c>
      <c r="H204" t="s">
        <v>3222</v>
      </c>
    </row>
    <row r="205" spans="1:8" x14ac:dyDescent="0.25">
      <c r="A205" t="s">
        <v>2171</v>
      </c>
      <c r="B205">
        <v>0</v>
      </c>
      <c r="C205" t="s">
        <v>2171</v>
      </c>
      <c r="D205" t="s">
        <v>28</v>
      </c>
      <c r="G205" t="s">
        <v>744</v>
      </c>
      <c r="H205" t="s">
        <v>3223</v>
      </c>
    </row>
    <row r="206" spans="1:8" x14ac:dyDescent="0.25">
      <c r="A206" t="s">
        <v>1017</v>
      </c>
      <c r="B206">
        <v>0</v>
      </c>
      <c r="C206" t="s">
        <v>1017</v>
      </c>
      <c r="D206" t="s">
        <v>1018</v>
      </c>
      <c r="G206" t="s">
        <v>314</v>
      </c>
      <c r="H206" t="s">
        <v>3222</v>
      </c>
    </row>
    <row r="207" spans="1:8" x14ac:dyDescent="0.25">
      <c r="A207" t="s">
        <v>1222</v>
      </c>
      <c r="B207">
        <v>0</v>
      </c>
      <c r="C207" t="s">
        <v>1222</v>
      </c>
      <c r="D207" t="s">
        <v>1223</v>
      </c>
      <c r="G207" t="s">
        <v>321</v>
      </c>
      <c r="H207" t="s">
        <v>3224</v>
      </c>
    </row>
    <row r="208" spans="1:8" x14ac:dyDescent="0.25">
      <c r="A208" t="s">
        <v>897</v>
      </c>
      <c r="B208">
        <v>0</v>
      </c>
      <c r="C208" t="s">
        <v>897</v>
      </c>
      <c r="D208" t="s">
        <v>898</v>
      </c>
      <c r="G208" t="s">
        <v>870</v>
      </c>
      <c r="H208" t="s">
        <v>3225</v>
      </c>
    </row>
    <row r="209" spans="1:8" x14ac:dyDescent="0.25">
      <c r="A209" t="s">
        <v>977</v>
      </c>
      <c r="B209">
        <v>0</v>
      </c>
      <c r="C209" t="s">
        <v>977</v>
      </c>
      <c r="D209" t="s">
        <v>978</v>
      </c>
      <c r="G209" t="s">
        <v>3226</v>
      </c>
      <c r="H209" t="s">
        <v>3227</v>
      </c>
    </row>
    <row r="210" spans="1:8" x14ac:dyDescent="0.25">
      <c r="A210" t="s">
        <v>906</v>
      </c>
      <c r="B210">
        <v>0</v>
      </c>
      <c r="C210" t="s">
        <v>906</v>
      </c>
      <c r="D210" t="s">
        <v>907</v>
      </c>
      <c r="G210" t="s">
        <v>64</v>
      </c>
      <c r="H210" t="s">
        <v>3228</v>
      </c>
    </row>
    <row r="211" spans="1:8" x14ac:dyDescent="0.25">
      <c r="A211" t="s">
        <v>1019</v>
      </c>
      <c r="B211">
        <v>0</v>
      </c>
      <c r="C211" t="s">
        <v>1019</v>
      </c>
      <c r="D211" t="s">
        <v>1020</v>
      </c>
      <c r="G211" t="s">
        <v>3229</v>
      </c>
      <c r="H211" t="s">
        <v>3230</v>
      </c>
    </row>
    <row r="212" spans="1:8" x14ac:dyDescent="0.25">
      <c r="A212" t="s">
        <v>1155</v>
      </c>
      <c r="B212">
        <v>0</v>
      </c>
      <c r="C212" t="s">
        <v>1155</v>
      </c>
      <c r="D212" t="s">
        <v>1156</v>
      </c>
      <c r="G212" t="s">
        <v>187</v>
      </c>
      <c r="H212" t="s">
        <v>3231</v>
      </c>
    </row>
    <row r="213" spans="1:8" x14ac:dyDescent="0.25">
      <c r="A213" t="s">
        <v>1895</v>
      </c>
      <c r="B213">
        <v>0</v>
      </c>
      <c r="C213" t="s">
        <v>1895</v>
      </c>
      <c r="D213" t="s">
        <v>1896</v>
      </c>
      <c r="G213" t="s">
        <v>3232</v>
      </c>
      <c r="H213" t="s">
        <v>3233</v>
      </c>
    </row>
    <row r="214" spans="1:8" x14ac:dyDescent="0.25">
      <c r="A214" t="s">
        <v>731</v>
      </c>
      <c r="B214">
        <v>0</v>
      </c>
      <c r="C214" t="s">
        <v>731</v>
      </c>
      <c r="D214" t="s">
        <v>732</v>
      </c>
      <c r="G214" t="s">
        <v>1361</v>
      </c>
      <c r="H214" t="s">
        <v>3234</v>
      </c>
    </row>
    <row r="215" spans="1:8" x14ac:dyDescent="0.25">
      <c r="A215" t="s">
        <v>2141</v>
      </c>
      <c r="B215">
        <v>0</v>
      </c>
      <c r="C215" t="s">
        <v>2141</v>
      </c>
      <c r="D215" t="s">
        <v>2142</v>
      </c>
      <c r="G215" t="s">
        <v>3235</v>
      </c>
      <c r="H215" t="s">
        <v>3236</v>
      </c>
    </row>
    <row r="216" spans="1:8" x14ac:dyDescent="0.25">
      <c r="A216" t="s">
        <v>57</v>
      </c>
      <c r="B216">
        <v>0</v>
      </c>
      <c r="C216" t="s">
        <v>57</v>
      </c>
      <c r="D216" t="s">
        <v>58</v>
      </c>
      <c r="G216" t="s">
        <v>1901</v>
      </c>
      <c r="H216" t="s">
        <v>3237</v>
      </c>
    </row>
    <row r="217" spans="1:8" x14ac:dyDescent="0.25">
      <c r="A217" t="s">
        <v>804</v>
      </c>
      <c r="B217">
        <v>0</v>
      </c>
      <c r="C217" t="s">
        <v>804</v>
      </c>
      <c r="D217" t="s">
        <v>805</v>
      </c>
      <c r="G217" t="s">
        <v>335</v>
      </c>
      <c r="H217" t="s">
        <v>3238</v>
      </c>
    </row>
    <row r="218" spans="1:8" x14ac:dyDescent="0.25">
      <c r="A218" t="s">
        <v>191</v>
      </c>
      <c r="B218">
        <v>0</v>
      </c>
      <c r="C218" t="s">
        <v>191</v>
      </c>
      <c r="D218" t="s">
        <v>192</v>
      </c>
      <c r="G218" t="s">
        <v>1364</v>
      </c>
      <c r="H218" t="s">
        <v>3239</v>
      </c>
    </row>
    <row r="219" spans="1:8" x14ac:dyDescent="0.25">
      <c r="A219" t="s">
        <v>1755</v>
      </c>
      <c r="B219">
        <v>0</v>
      </c>
      <c r="C219" t="s">
        <v>1755</v>
      </c>
      <c r="D219" t="s">
        <v>1370</v>
      </c>
      <c r="G219" t="s">
        <v>1305</v>
      </c>
      <c r="H219" t="s">
        <v>3240</v>
      </c>
    </row>
    <row r="220" spans="1:8" x14ac:dyDescent="0.25">
      <c r="A220" t="s">
        <v>2103</v>
      </c>
      <c r="B220">
        <v>0</v>
      </c>
      <c r="C220" t="s">
        <v>2103</v>
      </c>
      <c r="D220" t="s">
        <v>2104</v>
      </c>
      <c r="G220" t="s">
        <v>346</v>
      </c>
      <c r="H220" t="s">
        <v>3241</v>
      </c>
    </row>
    <row r="221" spans="1:8" x14ac:dyDescent="0.25">
      <c r="A221" t="s">
        <v>1827</v>
      </c>
      <c r="B221">
        <v>0</v>
      </c>
      <c r="C221" t="s">
        <v>1827</v>
      </c>
      <c r="D221" t="s">
        <v>1828</v>
      </c>
      <c r="G221" t="s">
        <v>3242</v>
      </c>
      <c r="H221" t="s">
        <v>3243</v>
      </c>
    </row>
    <row r="222" spans="1:8" x14ac:dyDescent="0.25">
      <c r="A222" t="s">
        <v>1151</v>
      </c>
      <c r="B222">
        <v>0</v>
      </c>
      <c r="C222" t="s">
        <v>1151</v>
      </c>
      <c r="D222" t="s">
        <v>1152</v>
      </c>
      <c r="G222" t="s">
        <v>483</v>
      </c>
      <c r="H222" t="s">
        <v>3244</v>
      </c>
    </row>
    <row r="223" spans="1:8" x14ac:dyDescent="0.25">
      <c r="A223" t="s">
        <v>436</v>
      </c>
      <c r="B223">
        <v>0</v>
      </c>
      <c r="C223" t="s">
        <v>436</v>
      </c>
      <c r="D223" t="s">
        <v>437</v>
      </c>
      <c r="G223" t="s">
        <v>3245</v>
      </c>
      <c r="H223" t="s">
        <v>3246</v>
      </c>
    </row>
    <row r="224" spans="1:8" x14ac:dyDescent="0.25">
      <c r="A224" t="s">
        <v>2060</v>
      </c>
      <c r="B224">
        <v>0</v>
      </c>
      <c r="C224" t="s">
        <v>2060</v>
      </c>
      <c r="D224" t="s">
        <v>675</v>
      </c>
      <c r="G224" t="s">
        <v>362</v>
      </c>
      <c r="H224" t="s">
        <v>3247</v>
      </c>
    </row>
    <row r="225" spans="1:8" x14ac:dyDescent="0.25">
      <c r="A225" t="s">
        <v>859</v>
      </c>
      <c r="B225">
        <v>0</v>
      </c>
      <c r="C225" t="s">
        <v>859</v>
      </c>
      <c r="D225" t="s">
        <v>860</v>
      </c>
      <c r="G225" t="s">
        <v>3248</v>
      </c>
      <c r="H225" t="s">
        <v>3249</v>
      </c>
    </row>
    <row r="226" spans="1:8" x14ac:dyDescent="0.25">
      <c r="A226" t="s">
        <v>513</v>
      </c>
      <c r="B226">
        <v>0</v>
      </c>
      <c r="C226" t="s">
        <v>513</v>
      </c>
      <c r="D226" t="s">
        <v>514</v>
      </c>
      <c r="G226" t="s">
        <v>1535</v>
      </c>
      <c r="H226" t="s">
        <v>3250</v>
      </c>
    </row>
    <row r="227" spans="1:8" x14ac:dyDescent="0.25">
      <c r="A227" t="s">
        <v>1803</v>
      </c>
      <c r="B227">
        <v>0</v>
      </c>
      <c r="C227" t="s">
        <v>1803</v>
      </c>
      <c r="D227" t="s">
        <v>66</v>
      </c>
      <c r="G227" t="s">
        <v>449</v>
      </c>
      <c r="H227" t="s">
        <v>3251</v>
      </c>
    </row>
    <row r="228" spans="1:8" x14ac:dyDescent="0.25">
      <c r="A228" t="s">
        <v>498</v>
      </c>
      <c r="B228">
        <v>0</v>
      </c>
      <c r="C228" t="s">
        <v>498</v>
      </c>
      <c r="D228" t="s">
        <v>33</v>
      </c>
      <c r="G228" t="s">
        <v>1573</v>
      </c>
      <c r="H228" t="s">
        <v>3252</v>
      </c>
    </row>
    <row r="229" spans="1:8" x14ac:dyDescent="0.25">
      <c r="A229" t="s">
        <v>462</v>
      </c>
      <c r="B229">
        <v>0</v>
      </c>
      <c r="C229" t="s">
        <v>462</v>
      </c>
      <c r="D229" t="s">
        <v>463</v>
      </c>
      <c r="G229" t="s">
        <v>204</v>
      </c>
      <c r="H229" t="s">
        <v>3253</v>
      </c>
    </row>
    <row r="230" spans="1:8" x14ac:dyDescent="0.25">
      <c r="A230" t="s">
        <v>1766</v>
      </c>
      <c r="B230">
        <v>0</v>
      </c>
      <c r="C230" t="s">
        <v>1766</v>
      </c>
      <c r="D230" t="s">
        <v>1767</v>
      </c>
      <c r="G230" t="s">
        <v>1384</v>
      </c>
      <c r="H230" t="s">
        <v>3254</v>
      </c>
    </row>
    <row r="231" spans="1:8" x14ac:dyDescent="0.25">
      <c r="A231" t="s">
        <v>184</v>
      </c>
      <c r="B231">
        <v>0</v>
      </c>
      <c r="C231" t="s">
        <v>184</v>
      </c>
      <c r="D231" t="s">
        <v>68</v>
      </c>
      <c r="G231" t="s">
        <v>3255</v>
      </c>
      <c r="H231" t="s">
        <v>3256</v>
      </c>
    </row>
    <row r="232" spans="1:8" x14ac:dyDescent="0.25">
      <c r="A232" t="s">
        <v>2055</v>
      </c>
      <c r="B232">
        <v>0</v>
      </c>
      <c r="C232" t="s">
        <v>2055</v>
      </c>
      <c r="D232" t="s">
        <v>2056</v>
      </c>
      <c r="G232" t="s">
        <v>81</v>
      </c>
      <c r="H232" t="s">
        <v>3257</v>
      </c>
    </row>
    <row r="233" spans="1:8" x14ac:dyDescent="0.25">
      <c r="A233" t="s">
        <v>430</v>
      </c>
      <c r="B233">
        <v>0</v>
      </c>
      <c r="C233" t="s">
        <v>430</v>
      </c>
      <c r="D233" t="s">
        <v>431</v>
      </c>
      <c r="G233" t="s">
        <v>546</v>
      </c>
      <c r="H233" t="s">
        <v>3258</v>
      </c>
    </row>
    <row r="234" spans="1:8" x14ac:dyDescent="0.25">
      <c r="A234" t="s">
        <v>985</v>
      </c>
      <c r="B234">
        <v>0</v>
      </c>
      <c r="C234" t="s">
        <v>985</v>
      </c>
      <c r="D234" t="s">
        <v>986</v>
      </c>
      <c r="G234" t="s">
        <v>1625</v>
      </c>
      <c r="H234" t="s">
        <v>3259</v>
      </c>
    </row>
    <row r="235" spans="1:8" x14ac:dyDescent="0.25">
      <c r="A235" t="s">
        <v>1792</v>
      </c>
      <c r="B235">
        <v>0</v>
      </c>
      <c r="C235" t="s">
        <v>1792</v>
      </c>
      <c r="D235" t="s">
        <v>1793</v>
      </c>
      <c r="G235" t="s">
        <v>375</v>
      </c>
      <c r="H235" t="s">
        <v>3260</v>
      </c>
    </row>
    <row r="236" spans="1:8" x14ac:dyDescent="0.25">
      <c r="A236" t="s">
        <v>789</v>
      </c>
      <c r="B236">
        <v>0</v>
      </c>
      <c r="C236" t="s">
        <v>789</v>
      </c>
      <c r="D236" t="s">
        <v>790</v>
      </c>
      <c r="G236" t="s">
        <v>3261</v>
      </c>
      <c r="H236" t="s">
        <v>3262</v>
      </c>
    </row>
    <row r="237" spans="1:8" x14ac:dyDescent="0.25">
      <c r="A237" t="s">
        <v>2049</v>
      </c>
      <c r="B237">
        <v>0</v>
      </c>
      <c r="C237" t="s">
        <v>2049</v>
      </c>
      <c r="D237" t="s">
        <v>2050</v>
      </c>
      <c r="G237" t="s">
        <v>237</v>
      </c>
      <c r="H237" t="s">
        <v>3263</v>
      </c>
    </row>
    <row r="238" spans="1:8" x14ac:dyDescent="0.25">
      <c r="A238" t="s">
        <v>1988</v>
      </c>
      <c r="B238">
        <v>0</v>
      </c>
      <c r="C238" t="s">
        <v>1988</v>
      </c>
      <c r="D238" t="s">
        <v>1989</v>
      </c>
      <c r="G238" t="s">
        <v>197</v>
      </c>
      <c r="H238" t="s">
        <v>3264</v>
      </c>
    </row>
    <row r="239" spans="1:8" x14ac:dyDescent="0.25">
      <c r="A239" t="s">
        <v>2031</v>
      </c>
      <c r="B239">
        <v>0</v>
      </c>
      <c r="C239" t="s">
        <v>2031</v>
      </c>
      <c r="D239" t="s">
        <v>2032</v>
      </c>
      <c r="G239" t="s">
        <v>3265</v>
      </c>
      <c r="H239" t="s">
        <v>3266</v>
      </c>
    </row>
    <row r="240" spans="1:8" x14ac:dyDescent="0.25">
      <c r="A240" t="s">
        <v>307</v>
      </c>
      <c r="B240">
        <v>0</v>
      </c>
      <c r="C240" t="s">
        <v>307</v>
      </c>
      <c r="D240" t="s">
        <v>308</v>
      </c>
      <c r="G240" t="s">
        <v>126</v>
      </c>
      <c r="H240" t="s">
        <v>3267</v>
      </c>
    </row>
    <row r="241" spans="1:8" x14ac:dyDescent="0.25">
      <c r="A241" t="s">
        <v>549</v>
      </c>
      <c r="B241">
        <v>0</v>
      </c>
      <c r="C241" t="s">
        <v>549</v>
      </c>
      <c r="D241" t="s">
        <v>550</v>
      </c>
      <c r="G241" t="s">
        <v>526</v>
      </c>
      <c r="H241" t="s">
        <v>3268</v>
      </c>
    </row>
    <row r="242" spans="1:8" x14ac:dyDescent="0.25">
      <c r="A242" t="s">
        <v>1063</v>
      </c>
      <c r="B242">
        <v>0</v>
      </c>
      <c r="C242" t="s">
        <v>1063</v>
      </c>
      <c r="D242" t="s">
        <v>1064</v>
      </c>
      <c r="G242" t="s">
        <v>3269</v>
      </c>
      <c r="H242" t="s">
        <v>3270</v>
      </c>
    </row>
    <row r="243" spans="1:8" x14ac:dyDescent="0.25">
      <c r="A243" t="s">
        <v>207</v>
      </c>
      <c r="B243">
        <v>0</v>
      </c>
      <c r="C243" t="s">
        <v>207</v>
      </c>
      <c r="D243" t="s">
        <v>208</v>
      </c>
      <c r="G243" t="s">
        <v>3271</v>
      </c>
      <c r="H243" t="s">
        <v>3272</v>
      </c>
    </row>
    <row r="244" spans="1:8" x14ac:dyDescent="0.25">
      <c r="A244" t="s">
        <v>30</v>
      </c>
      <c r="B244">
        <v>0</v>
      </c>
      <c r="C244" t="s">
        <v>30</v>
      </c>
      <c r="D244" t="s">
        <v>31</v>
      </c>
      <c r="G244" t="s">
        <v>3273</v>
      </c>
      <c r="H244" t="s">
        <v>3274</v>
      </c>
    </row>
    <row r="245" spans="1:8" x14ac:dyDescent="0.25">
      <c r="A245" t="s">
        <v>1997</v>
      </c>
      <c r="B245">
        <v>0</v>
      </c>
      <c r="C245" t="s">
        <v>1997</v>
      </c>
      <c r="D245" t="s">
        <v>1998</v>
      </c>
      <c r="G245" t="s">
        <v>1488</v>
      </c>
      <c r="H245" t="s">
        <v>3275</v>
      </c>
    </row>
    <row r="246" spans="1:8" x14ac:dyDescent="0.25">
      <c r="A246" t="s">
        <v>1400</v>
      </c>
      <c r="B246">
        <v>0</v>
      </c>
      <c r="C246" t="s">
        <v>1400</v>
      </c>
      <c r="D246" t="s">
        <v>1401</v>
      </c>
      <c r="G246" t="s">
        <v>3276</v>
      </c>
      <c r="H246" t="s">
        <v>3277</v>
      </c>
    </row>
    <row r="247" spans="1:8" x14ac:dyDescent="0.25">
      <c r="A247" t="s">
        <v>1312</v>
      </c>
      <c r="B247">
        <v>0</v>
      </c>
      <c r="C247" t="s">
        <v>1312</v>
      </c>
      <c r="D247" t="s">
        <v>1313</v>
      </c>
      <c r="G247" t="s">
        <v>610</v>
      </c>
      <c r="H247" t="s">
        <v>3278</v>
      </c>
    </row>
    <row r="248" spans="1:8" x14ac:dyDescent="0.25">
      <c r="A248" t="s">
        <v>105</v>
      </c>
      <c r="B248">
        <v>0</v>
      </c>
      <c r="C248" t="s">
        <v>105</v>
      </c>
      <c r="D248" t="s">
        <v>106</v>
      </c>
      <c r="G248" t="s">
        <v>323</v>
      </c>
      <c r="H248" t="s">
        <v>3279</v>
      </c>
    </row>
    <row r="249" spans="1:8" x14ac:dyDescent="0.25">
      <c r="A249" t="s">
        <v>828</v>
      </c>
      <c r="B249">
        <v>0</v>
      </c>
      <c r="C249" t="s">
        <v>828</v>
      </c>
      <c r="D249" t="s">
        <v>829</v>
      </c>
      <c r="G249" t="s">
        <v>3280</v>
      </c>
      <c r="H249" t="s">
        <v>3281</v>
      </c>
    </row>
    <row r="250" spans="1:8" x14ac:dyDescent="0.25">
      <c r="A250" t="s">
        <v>209</v>
      </c>
      <c r="B250">
        <v>0</v>
      </c>
      <c r="C250" t="s">
        <v>209</v>
      </c>
      <c r="D250" t="s">
        <v>210</v>
      </c>
      <c r="G250" t="s">
        <v>344</v>
      </c>
      <c r="H250" t="s">
        <v>3282</v>
      </c>
    </row>
    <row r="251" spans="1:8" x14ac:dyDescent="0.25">
      <c r="A251" t="s">
        <v>406</v>
      </c>
      <c r="B251">
        <v>0</v>
      </c>
      <c r="C251" t="s">
        <v>406</v>
      </c>
      <c r="D251" t="s">
        <v>407</v>
      </c>
      <c r="G251" t="s">
        <v>3283</v>
      </c>
      <c r="H251" t="s">
        <v>3284</v>
      </c>
    </row>
    <row r="252" spans="1:8" x14ac:dyDescent="0.25">
      <c r="A252" t="s">
        <v>2018</v>
      </c>
      <c r="B252">
        <v>0</v>
      </c>
      <c r="C252" t="s">
        <v>2018</v>
      </c>
      <c r="D252" t="s">
        <v>290</v>
      </c>
      <c r="G252" t="s">
        <v>342</v>
      </c>
      <c r="H252" t="s">
        <v>3285</v>
      </c>
    </row>
    <row r="253" spans="1:8" x14ac:dyDescent="0.25">
      <c r="A253" t="s">
        <v>2086</v>
      </c>
      <c r="B253">
        <v>0</v>
      </c>
      <c r="C253" t="s">
        <v>2086</v>
      </c>
      <c r="D253" t="s">
        <v>2087</v>
      </c>
      <c r="G253" t="s">
        <v>3286</v>
      </c>
      <c r="H253" t="s">
        <v>3287</v>
      </c>
    </row>
    <row r="254" spans="1:8" x14ac:dyDescent="0.25">
      <c r="A254" t="s">
        <v>527</v>
      </c>
      <c r="B254">
        <v>0</v>
      </c>
      <c r="C254" t="s">
        <v>527</v>
      </c>
      <c r="D254" t="s">
        <v>528</v>
      </c>
      <c r="G254" t="s">
        <v>3288</v>
      </c>
      <c r="H254" t="s">
        <v>3289</v>
      </c>
    </row>
    <row r="255" spans="1:8" x14ac:dyDescent="0.25">
      <c r="A255" t="s">
        <v>205</v>
      </c>
      <c r="B255">
        <v>0</v>
      </c>
      <c r="C255" t="s">
        <v>205</v>
      </c>
      <c r="D255" t="s">
        <v>206</v>
      </c>
      <c r="G255" t="s">
        <v>1105</v>
      </c>
      <c r="H255" t="s">
        <v>3290</v>
      </c>
    </row>
    <row r="256" spans="1:8" x14ac:dyDescent="0.25">
      <c r="A256" t="s">
        <v>2088</v>
      </c>
      <c r="B256">
        <v>0</v>
      </c>
      <c r="C256" t="s">
        <v>2088</v>
      </c>
      <c r="D256" t="s">
        <v>2089</v>
      </c>
      <c r="G256" t="s">
        <v>3291</v>
      </c>
      <c r="H256" t="s">
        <v>3292</v>
      </c>
    </row>
    <row r="257" spans="1:8" x14ac:dyDescent="0.25">
      <c r="A257" t="s">
        <v>1008</v>
      </c>
      <c r="B257">
        <v>0</v>
      </c>
      <c r="C257" t="s">
        <v>1008</v>
      </c>
      <c r="D257" t="s">
        <v>1009</v>
      </c>
      <c r="G257" t="s">
        <v>3293</v>
      </c>
      <c r="H257" t="s">
        <v>3294</v>
      </c>
    </row>
    <row r="258" spans="1:8" x14ac:dyDescent="0.25">
      <c r="A258" t="s">
        <v>964</v>
      </c>
      <c r="B258">
        <v>0</v>
      </c>
      <c r="C258" t="s">
        <v>964</v>
      </c>
      <c r="D258" t="s">
        <v>965</v>
      </c>
      <c r="G258" t="s">
        <v>3295</v>
      </c>
      <c r="H258" t="s">
        <v>3296</v>
      </c>
    </row>
    <row r="259" spans="1:8" x14ac:dyDescent="0.25">
      <c r="A259" t="s">
        <v>1780</v>
      </c>
      <c r="B259">
        <v>0</v>
      </c>
      <c r="C259" t="s">
        <v>1780</v>
      </c>
      <c r="D259" t="s">
        <v>1781</v>
      </c>
      <c r="G259" t="s">
        <v>1405</v>
      </c>
      <c r="H259" t="s">
        <v>3297</v>
      </c>
    </row>
    <row r="260" spans="1:8" x14ac:dyDescent="0.25">
      <c r="A260" t="s">
        <v>35</v>
      </c>
      <c r="B260">
        <v>0</v>
      </c>
      <c r="C260" t="s">
        <v>35</v>
      </c>
      <c r="D260" t="s">
        <v>36</v>
      </c>
      <c r="G260" t="s">
        <v>3298</v>
      </c>
      <c r="H260" t="s">
        <v>3299</v>
      </c>
    </row>
    <row r="261" spans="1:8" x14ac:dyDescent="0.25">
      <c r="A261" t="s">
        <v>101</v>
      </c>
      <c r="B261">
        <v>0</v>
      </c>
      <c r="C261" t="s">
        <v>101</v>
      </c>
      <c r="D261" t="s">
        <v>102</v>
      </c>
      <c r="G261" t="s">
        <v>214</v>
      </c>
      <c r="H261" t="s">
        <v>3300</v>
      </c>
    </row>
    <row r="262" spans="1:8" x14ac:dyDescent="0.25">
      <c r="A262" t="s">
        <v>809</v>
      </c>
      <c r="B262">
        <v>0</v>
      </c>
      <c r="C262" t="s">
        <v>809</v>
      </c>
      <c r="D262" t="s">
        <v>810</v>
      </c>
      <c r="G262" t="s">
        <v>1578</v>
      </c>
      <c r="H262" t="s">
        <v>3301</v>
      </c>
    </row>
    <row r="263" spans="1:8" x14ac:dyDescent="0.25">
      <c r="A263" t="s">
        <v>2010</v>
      </c>
      <c r="B263">
        <v>0</v>
      </c>
      <c r="C263" t="s">
        <v>2010</v>
      </c>
      <c r="D263" t="s">
        <v>2011</v>
      </c>
      <c r="G263" t="s">
        <v>3302</v>
      </c>
      <c r="H263" t="s">
        <v>3303</v>
      </c>
    </row>
    <row r="264" spans="1:8" x14ac:dyDescent="0.25">
      <c r="A264" t="s">
        <v>722</v>
      </c>
      <c r="B264">
        <v>0</v>
      </c>
      <c r="C264" t="s">
        <v>722</v>
      </c>
      <c r="D264" t="s">
        <v>723</v>
      </c>
      <c r="G264" t="s">
        <v>1416</v>
      </c>
      <c r="H264" t="s">
        <v>3304</v>
      </c>
    </row>
    <row r="265" spans="1:8" x14ac:dyDescent="0.25">
      <c r="A265" t="s">
        <v>846</v>
      </c>
      <c r="B265">
        <v>0</v>
      </c>
      <c r="C265" t="s">
        <v>846</v>
      </c>
      <c r="D265" t="s">
        <v>217</v>
      </c>
      <c r="G265" t="s">
        <v>1051</v>
      </c>
      <c r="H265" t="s">
        <v>3305</v>
      </c>
    </row>
    <row r="266" spans="1:8" x14ac:dyDescent="0.25">
      <c r="A266" t="s">
        <v>163</v>
      </c>
      <c r="B266">
        <v>0</v>
      </c>
      <c r="C266" t="s">
        <v>163</v>
      </c>
      <c r="D266" t="s">
        <v>164</v>
      </c>
      <c r="G266" t="s">
        <v>89</v>
      </c>
      <c r="H266" t="s">
        <v>3306</v>
      </c>
    </row>
    <row r="267" spans="1:8" x14ac:dyDescent="0.25">
      <c r="A267" t="s">
        <v>95</v>
      </c>
      <c r="B267">
        <v>0</v>
      </c>
      <c r="C267" t="s">
        <v>95</v>
      </c>
      <c r="D267" t="s">
        <v>96</v>
      </c>
      <c r="G267" t="s">
        <v>104</v>
      </c>
      <c r="H267" t="s">
        <v>3307</v>
      </c>
    </row>
    <row r="268" spans="1:8" x14ac:dyDescent="0.25">
      <c r="A268" t="s">
        <v>943</v>
      </c>
      <c r="B268">
        <v>0</v>
      </c>
      <c r="C268" t="s">
        <v>943</v>
      </c>
      <c r="D268" t="s">
        <v>944</v>
      </c>
      <c r="G268" t="s">
        <v>3308</v>
      </c>
      <c r="H268" t="s">
        <v>3309</v>
      </c>
    </row>
    <row r="269" spans="1:8" x14ac:dyDescent="0.25">
      <c r="A269" t="s">
        <v>1712</v>
      </c>
      <c r="B269">
        <v>0</v>
      </c>
      <c r="C269" t="s">
        <v>1712</v>
      </c>
      <c r="D269" t="s">
        <v>1429</v>
      </c>
      <c r="G269" t="s">
        <v>3310</v>
      </c>
      <c r="H269" t="s">
        <v>3311</v>
      </c>
    </row>
    <row r="270" spans="1:8" x14ac:dyDescent="0.25">
      <c r="A270" t="s">
        <v>2150</v>
      </c>
      <c r="B270">
        <v>0</v>
      </c>
      <c r="C270" t="s">
        <v>2150</v>
      </c>
      <c r="D270" t="s">
        <v>2151</v>
      </c>
      <c r="G270" t="s">
        <v>91</v>
      </c>
      <c r="H270" t="s">
        <v>3312</v>
      </c>
    </row>
    <row r="271" spans="1:8" x14ac:dyDescent="0.25">
      <c r="A271" t="s">
        <v>338</v>
      </c>
      <c r="B271">
        <v>0</v>
      </c>
      <c r="C271" t="s">
        <v>338</v>
      </c>
      <c r="D271" t="s">
        <v>339</v>
      </c>
      <c r="G271" t="s">
        <v>424</v>
      </c>
      <c r="H271" t="s">
        <v>3313</v>
      </c>
    </row>
    <row r="272" spans="1:8" x14ac:dyDescent="0.25">
      <c r="A272" t="s">
        <v>2162</v>
      </c>
      <c r="B272">
        <v>0</v>
      </c>
      <c r="C272" t="s">
        <v>2162</v>
      </c>
      <c r="D272" t="s">
        <v>2163</v>
      </c>
      <c r="G272" t="s">
        <v>3314</v>
      </c>
      <c r="H272" t="s">
        <v>3315</v>
      </c>
    </row>
    <row r="273" spans="1:8" x14ac:dyDescent="0.25">
      <c r="A273" t="s">
        <v>2040</v>
      </c>
      <c r="B273">
        <v>0</v>
      </c>
      <c r="C273" t="s">
        <v>2040</v>
      </c>
      <c r="D273" t="s">
        <v>2041</v>
      </c>
      <c r="G273" t="s">
        <v>18</v>
      </c>
      <c r="H273" t="s">
        <v>2180</v>
      </c>
    </row>
    <row r="274" spans="1:8" x14ac:dyDescent="0.25">
      <c r="A274" t="s">
        <v>657</v>
      </c>
      <c r="B274">
        <v>0</v>
      </c>
      <c r="C274" t="s">
        <v>657</v>
      </c>
      <c r="D274" t="s">
        <v>658</v>
      </c>
      <c r="G274" t="s">
        <v>38</v>
      </c>
      <c r="H274" t="s">
        <v>2196</v>
      </c>
    </row>
    <row r="275" spans="1:8" x14ac:dyDescent="0.25">
      <c r="A275" t="s">
        <v>517</v>
      </c>
      <c r="B275">
        <v>0</v>
      </c>
      <c r="C275" t="s">
        <v>517</v>
      </c>
      <c r="D275" t="s">
        <v>518</v>
      </c>
      <c r="G275" t="s">
        <v>1370</v>
      </c>
      <c r="H275" t="s">
        <v>3316</v>
      </c>
    </row>
    <row r="276" spans="1:8" x14ac:dyDescent="0.25">
      <c r="A276" t="s">
        <v>2061</v>
      </c>
      <c r="B276">
        <v>0</v>
      </c>
      <c r="C276" t="s">
        <v>2061</v>
      </c>
      <c r="D276" t="s">
        <v>2062</v>
      </c>
      <c r="G276" t="s">
        <v>437</v>
      </c>
      <c r="H276" t="s">
        <v>3317</v>
      </c>
    </row>
    <row r="277" spans="1:8" x14ac:dyDescent="0.25">
      <c r="A277" t="s">
        <v>309</v>
      </c>
      <c r="B277">
        <v>0</v>
      </c>
      <c r="C277" t="s">
        <v>309</v>
      </c>
      <c r="D277" t="s">
        <v>310</v>
      </c>
      <c r="G277" t="s">
        <v>675</v>
      </c>
      <c r="H277" t="s">
        <v>3318</v>
      </c>
    </row>
    <row r="278" spans="1:8" x14ac:dyDescent="0.25">
      <c r="A278" t="s">
        <v>629</v>
      </c>
      <c r="B278">
        <v>0</v>
      </c>
      <c r="C278" t="s">
        <v>629</v>
      </c>
      <c r="D278" t="s">
        <v>630</v>
      </c>
      <c r="G278" t="s">
        <v>695</v>
      </c>
      <c r="H278" t="s">
        <v>3319</v>
      </c>
    </row>
    <row r="279" spans="1:8" x14ac:dyDescent="0.25">
      <c r="A279" t="s">
        <v>515</v>
      </c>
      <c r="B279">
        <v>0</v>
      </c>
      <c r="C279" t="s">
        <v>515</v>
      </c>
      <c r="D279" t="s">
        <v>516</v>
      </c>
      <c r="G279" t="s">
        <v>3320</v>
      </c>
      <c r="H279" t="s">
        <v>3274</v>
      </c>
    </row>
    <row r="280" spans="1:8" x14ac:dyDescent="0.25">
      <c r="A280" t="s">
        <v>582</v>
      </c>
      <c r="B280">
        <v>0</v>
      </c>
      <c r="C280" t="s">
        <v>582</v>
      </c>
      <c r="D280" t="s">
        <v>583</v>
      </c>
      <c r="G280" t="s">
        <v>476</v>
      </c>
      <c r="H280" t="s">
        <v>3321</v>
      </c>
    </row>
    <row r="281" spans="1:8" x14ac:dyDescent="0.25">
      <c r="A281" t="s">
        <v>536</v>
      </c>
      <c r="B281">
        <v>0</v>
      </c>
      <c r="C281" t="s">
        <v>536</v>
      </c>
      <c r="D281" t="s">
        <v>537</v>
      </c>
      <c r="G281" t="s">
        <v>3322</v>
      </c>
      <c r="H281" t="s">
        <v>3323</v>
      </c>
    </row>
    <row r="282" spans="1:8" x14ac:dyDescent="0.25">
      <c r="A282" t="s">
        <v>909</v>
      </c>
      <c r="B282">
        <v>0</v>
      </c>
      <c r="C282" t="s">
        <v>909</v>
      </c>
      <c r="D282" t="s">
        <v>910</v>
      </c>
      <c r="G282" t="s">
        <v>1432</v>
      </c>
      <c r="H282" t="s">
        <v>3324</v>
      </c>
    </row>
    <row r="283" spans="1:8" x14ac:dyDescent="0.25">
      <c r="A283" t="s">
        <v>775</v>
      </c>
      <c r="B283">
        <v>0</v>
      </c>
      <c r="C283" t="s">
        <v>775</v>
      </c>
      <c r="D283" t="s">
        <v>776</v>
      </c>
      <c r="G283" t="s">
        <v>3325</v>
      </c>
      <c r="H283" t="s">
        <v>3326</v>
      </c>
    </row>
    <row r="284" spans="1:8" x14ac:dyDescent="0.25">
      <c r="A284" t="s">
        <v>575</v>
      </c>
      <c r="B284">
        <v>0</v>
      </c>
      <c r="C284" t="s">
        <v>575</v>
      </c>
      <c r="D284" t="s">
        <v>576</v>
      </c>
      <c r="G284" t="s">
        <v>1490</v>
      </c>
      <c r="H284" t="s">
        <v>3327</v>
      </c>
    </row>
    <row r="285" spans="1:8" x14ac:dyDescent="0.25">
      <c r="A285" t="s">
        <v>125</v>
      </c>
      <c r="B285">
        <v>0</v>
      </c>
      <c r="C285" t="s">
        <v>125</v>
      </c>
      <c r="D285" t="s">
        <v>126</v>
      </c>
      <c r="G285" t="s">
        <v>1393</v>
      </c>
      <c r="H285" t="s">
        <v>3328</v>
      </c>
    </row>
    <row r="286" spans="1:8" x14ac:dyDescent="0.25">
      <c r="A286" t="s">
        <v>1759</v>
      </c>
      <c r="B286">
        <v>0</v>
      </c>
      <c r="C286" t="s">
        <v>1759</v>
      </c>
      <c r="D286" t="s">
        <v>1416</v>
      </c>
      <c r="G286" t="s">
        <v>248</v>
      </c>
      <c r="H286" t="s">
        <v>3329</v>
      </c>
    </row>
    <row r="287" spans="1:8" x14ac:dyDescent="0.25">
      <c r="A287" t="s">
        <v>281</v>
      </c>
      <c r="B287">
        <v>0</v>
      </c>
      <c r="C287" t="s">
        <v>281</v>
      </c>
      <c r="D287" t="s">
        <v>282</v>
      </c>
      <c r="G287" t="s">
        <v>3330</v>
      </c>
      <c r="H287" t="s">
        <v>3331</v>
      </c>
    </row>
    <row r="288" spans="1:8" x14ac:dyDescent="0.25">
      <c r="A288" t="s">
        <v>601</v>
      </c>
      <c r="B288">
        <v>0</v>
      </c>
      <c r="C288" t="s">
        <v>601</v>
      </c>
      <c r="D288" t="s">
        <v>602</v>
      </c>
      <c r="G288" t="s">
        <v>3332</v>
      </c>
      <c r="H288" t="s">
        <v>3333</v>
      </c>
    </row>
    <row r="289" spans="1:8" x14ac:dyDescent="0.25">
      <c r="A289" t="s">
        <v>2121</v>
      </c>
      <c r="B289">
        <v>0</v>
      </c>
      <c r="C289" t="s">
        <v>2121</v>
      </c>
      <c r="D289" t="s">
        <v>2122</v>
      </c>
      <c r="G289" t="s">
        <v>3334</v>
      </c>
      <c r="H289" t="s">
        <v>3335</v>
      </c>
    </row>
    <row r="290" spans="1:8" x14ac:dyDescent="0.25">
      <c r="A290" t="s">
        <v>2139</v>
      </c>
      <c r="B290">
        <v>0</v>
      </c>
      <c r="C290" t="s">
        <v>2139</v>
      </c>
      <c r="D290" t="s">
        <v>2140</v>
      </c>
      <c r="G290" t="s">
        <v>1321</v>
      </c>
      <c r="H290" t="s">
        <v>3336</v>
      </c>
    </row>
    <row r="291" spans="1:8" x14ac:dyDescent="0.25">
      <c r="A291" t="s">
        <v>417</v>
      </c>
      <c r="B291">
        <v>0</v>
      </c>
      <c r="C291" t="s">
        <v>417</v>
      </c>
      <c r="D291" t="s">
        <v>418</v>
      </c>
      <c r="G291" t="s">
        <v>3337</v>
      </c>
      <c r="H291" t="s">
        <v>3338</v>
      </c>
    </row>
    <row r="292" spans="1:8" x14ac:dyDescent="0.25">
      <c r="A292" t="s">
        <v>400</v>
      </c>
      <c r="B292">
        <v>0</v>
      </c>
      <c r="C292" t="s">
        <v>400</v>
      </c>
      <c r="D292" t="s">
        <v>401</v>
      </c>
      <c r="G292" t="s">
        <v>1345</v>
      </c>
      <c r="H292" t="s">
        <v>3339</v>
      </c>
    </row>
    <row r="293" spans="1:8" x14ac:dyDescent="0.25">
      <c r="A293" t="s">
        <v>19</v>
      </c>
      <c r="B293">
        <v>0</v>
      </c>
      <c r="C293" t="s">
        <v>19</v>
      </c>
      <c r="D293" t="s">
        <v>20</v>
      </c>
      <c r="G293" t="s">
        <v>1099</v>
      </c>
      <c r="H293" t="s">
        <v>3340</v>
      </c>
    </row>
    <row r="294" spans="1:8" x14ac:dyDescent="0.25">
      <c r="A294" t="s">
        <v>832</v>
      </c>
      <c r="B294">
        <v>0</v>
      </c>
      <c r="C294" t="s">
        <v>832</v>
      </c>
      <c r="D294" t="s">
        <v>833</v>
      </c>
      <c r="G294" t="s">
        <v>1468</v>
      </c>
      <c r="H294" t="s">
        <v>3341</v>
      </c>
    </row>
    <row r="295" spans="1:8" x14ac:dyDescent="0.25">
      <c r="A295" t="s">
        <v>683</v>
      </c>
      <c r="B295">
        <v>0</v>
      </c>
      <c r="C295" t="s">
        <v>683</v>
      </c>
      <c r="D295" t="s">
        <v>684</v>
      </c>
      <c r="G295" t="s">
        <v>1333</v>
      </c>
      <c r="H295" t="s">
        <v>3342</v>
      </c>
    </row>
    <row r="296" spans="1:8" x14ac:dyDescent="0.25">
      <c r="A296" t="s">
        <v>50</v>
      </c>
      <c r="B296">
        <v>0</v>
      </c>
      <c r="C296" t="s">
        <v>50</v>
      </c>
      <c r="D296" t="s">
        <v>51</v>
      </c>
      <c r="G296" t="s">
        <v>1614</v>
      </c>
      <c r="H296" t="s">
        <v>3343</v>
      </c>
    </row>
    <row r="297" spans="1:8" x14ac:dyDescent="0.25">
      <c r="A297" t="s">
        <v>372</v>
      </c>
      <c r="B297">
        <v>0</v>
      </c>
      <c r="C297" t="s">
        <v>372</v>
      </c>
      <c r="D297" t="s">
        <v>373</v>
      </c>
      <c r="G297" t="s">
        <v>3344</v>
      </c>
      <c r="H297" t="s">
        <v>3345</v>
      </c>
    </row>
    <row r="298" spans="1:8" x14ac:dyDescent="0.25">
      <c r="A298" t="s">
        <v>456</v>
      </c>
      <c r="B298">
        <v>0</v>
      </c>
      <c r="C298" t="s">
        <v>456</v>
      </c>
      <c r="D298" t="s">
        <v>457</v>
      </c>
      <c r="G298" t="s">
        <v>1520</v>
      </c>
      <c r="H298" t="s">
        <v>3346</v>
      </c>
    </row>
    <row r="299" spans="1:8" x14ac:dyDescent="0.25">
      <c r="A299" t="s">
        <v>356</v>
      </c>
      <c r="B299">
        <v>0</v>
      </c>
      <c r="C299" t="s">
        <v>356</v>
      </c>
      <c r="D299" t="s">
        <v>357</v>
      </c>
      <c r="G299" t="s">
        <v>1726</v>
      </c>
      <c r="H299" t="s">
        <v>3347</v>
      </c>
    </row>
    <row r="300" spans="1:8" x14ac:dyDescent="0.25">
      <c r="A300" t="s">
        <v>291</v>
      </c>
      <c r="B300">
        <v>0</v>
      </c>
      <c r="C300" t="s">
        <v>291</v>
      </c>
      <c r="D300" t="s">
        <v>292</v>
      </c>
      <c r="G300" t="s">
        <v>1367</v>
      </c>
      <c r="H300" t="s">
        <v>3348</v>
      </c>
    </row>
    <row r="301" spans="1:8" x14ac:dyDescent="0.25">
      <c r="A301" t="s">
        <v>1514</v>
      </c>
      <c r="B301">
        <v>0</v>
      </c>
      <c r="C301" t="s">
        <v>1514</v>
      </c>
      <c r="D301" t="s">
        <v>1515</v>
      </c>
      <c r="G301" t="s">
        <v>3349</v>
      </c>
      <c r="H301" t="s">
        <v>3350</v>
      </c>
    </row>
    <row r="302" spans="1:8" x14ac:dyDescent="0.25">
      <c r="A302" t="s">
        <v>1149</v>
      </c>
      <c r="B302">
        <v>0</v>
      </c>
      <c r="C302" t="s">
        <v>1149</v>
      </c>
      <c r="D302" t="s">
        <v>1150</v>
      </c>
      <c r="G302" t="s">
        <v>3351</v>
      </c>
      <c r="H302" t="s">
        <v>3352</v>
      </c>
    </row>
    <row r="303" spans="1:8" x14ac:dyDescent="0.25">
      <c r="A303" t="s">
        <v>1713</v>
      </c>
      <c r="B303">
        <v>0</v>
      </c>
      <c r="C303" t="s">
        <v>1713</v>
      </c>
      <c r="D303" t="s">
        <v>1714</v>
      </c>
      <c r="G303" t="s">
        <v>1390</v>
      </c>
      <c r="H303" t="s">
        <v>3353</v>
      </c>
    </row>
    <row r="304" spans="1:8" x14ac:dyDescent="0.25">
      <c r="A304" t="s">
        <v>757</v>
      </c>
      <c r="B304">
        <v>0</v>
      </c>
      <c r="C304" t="s">
        <v>757</v>
      </c>
      <c r="D304" t="s">
        <v>481</v>
      </c>
      <c r="G304" t="s">
        <v>1542</v>
      </c>
      <c r="H304" t="s">
        <v>3354</v>
      </c>
    </row>
    <row r="305" spans="1:8" x14ac:dyDescent="0.25">
      <c r="A305" t="s">
        <v>661</v>
      </c>
      <c r="B305">
        <v>0</v>
      </c>
      <c r="C305" t="s">
        <v>661</v>
      </c>
      <c r="D305" t="s">
        <v>662</v>
      </c>
      <c r="G305" t="s">
        <v>3355</v>
      </c>
      <c r="H305" t="s">
        <v>3356</v>
      </c>
    </row>
    <row r="306" spans="1:8" x14ac:dyDescent="0.25">
      <c r="A306" t="s">
        <v>189</v>
      </c>
      <c r="B306">
        <v>0</v>
      </c>
      <c r="C306" t="s">
        <v>189</v>
      </c>
      <c r="D306" t="s">
        <v>190</v>
      </c>
      <c r="G306" t="s">
        <v>954</v>
      </c>
      <c r="H306" t="s">
        <v>3357</v>
      </c>
    </row>
    <row r="307" spans="1:8" x14ac:dyDescent="0.25">
      <c r="A307" t="s">
        <v>584</v>
      </c>
      <c r="B307">
        <v>0</v>
      </c>
      <c r="C307" t="s">
        <v>584</v>
      </c>
      <c r="D307" t="s">
        <v>585</v>
      </c>
      <c r="G307" t="s">
        <v>3358</v>
      </c>
      <c r="H307" t="s">
        <v>3359</v>
      </c>
    </row>
    <row r="308" spans="1:8" x14ac:dyDescent="0.25">
      <c r="A308" t="s">
        <v>1181</v>
      </c>
      <c r="B308">
        <v>0</v>
      </c>
      <c r="C308" t="s">
        <v>1181</v>
      </c>
      <c r="D308" t="s">
        <v>1182</v>
      </c>
      <c r="G308" t="s">
        <v>3360</v>
      </c>
      <c r="H308" t="s">
        <v>3361</v>
      </c>
    </row>
    <row r="309" spans="1:8" x14ac:dyDescent="0.25">
      <c r="A309" t="s">
        <v>560</v>
      </c>
      <c r="B309">
        <v>0</v>
      </c>
      <c r="C309" t="s">
        <v>560</v>
      </c>
      <c r="D309" t="s">
        <v>561</v>
      </c>
      <c r="G309" t="s">
        <v>952</v>
      </c>
      <c r="H309" t="s">
        <v>3362</v>
      </c>
    </row>
    <row r="310" spans="1:8" x14ac:dyDescent="0.25">
      <c r="A310" t="s">
        <v>1237</v>
      </c>
      <c r="B310">
        <v>0</v>
      </c>
      <c r="C310" t="s">
        <v>1237</v>
      </c>
      <c r="D310" t="s">
        <v>1238</v>
      </c>
      <c r="G310" t="s">
        <v>751</v>
      </c>
      <c r="H310" t="s">
        <v>3363</v>
      </c>
    </row>
    <row r="311" spans="1:8" x14ac:dyDescent="0.25">
      <c r="A311" t="s">
        <v>1485</v>
      </c>
      <c r="B311">
        <v>0</v>
      </c>
      <c r="C311" t="s">
        <v>1485</v>
      </c>
      <c r="D311" t="s">
        <v>1486</v>
      </c>
      <c r="G311" t="s">
        <v>902</v>
      </c>
      <c r="H311" t="s">
        <v>3364</v>
      </c>
    </row>
    <row r="312" spans="1:8" x14ac:dyDescent="0.25">
      <c r="A312" t="s">
        <v>840</v>
      </c>
      <c r="B312">
        <v>0</v>
      </c>
      <c r="C312" t="s">
        <v>840</v>
      </c>
      <c r="D312" t="s">
        <v>841</v>
      </c>
      <c r="G312" t="s">
        <v>1244</v>
      </c>
      <c r="H312" t="s">
        <v>3365</v>
      </c>
    </row>
    <row r="313" spans="1:8" x14ac:dyDescent="0.25">
      <c r="A313" t="s">
        <v>564</v>
      </c>
      <c r="B313">
        <v>0</v>
      </c>
      <c r="C313" t="s">
        <v>564</v>
      </c>
      <c r="D313" t="s">
        <v>565</v>
      </c>
      <c r="G313" t="s">
        <v>824</v>
      </c>
      <c r="H313" t="s">
        <v>3366</v>
      </c>
    </row>
    <row r="314" spans="1:8" x14ac:dyDescent="0.25">
      <c r="A314" t="s">
        <v>627</v>
      </c>
      <c r="B314">
        <v>0</v>
      </c>
      <c r="C314" t="s">
        <v>627</v>
      </c>
      <c r="D314" t="s">
        <v>628</v>
      </c>
      <c r="G314" t="s">
        <v>3367</v>
      </c>
      <c r="H314" t="s">
        <v>3368</v>
      </c>
    </row>
    <row r="315" spans="1:8" x14ac:dyDescent="0.25">
      <c r="A315" t="s">
        <v>651</v>
      </c>
      <c r="B315">
        <v>0</v>
      </c>
      <c r="C315" t="s">
        <v>651</v>
      </c>
      <c r="D315" t="s">
        <v>652</v>
      </c>
      <c r="G315" t="s">
        <v>1266</v>
      </c>
      <c r="H315" t="s">
        <v>3369</v>
      </c>
    </row>
    <row r="316" spans="1:8" x14ac:dyDescent="0.25">
      <c r="A316" t="s">
        <v>2112</v>
      </c>
      <c r="B316">
        <v>0</v>
      </c>
      <c r="C316" t="s">
        <v>2112</v>
      </c>
      <c r="D316" t="s">
        <v>302</v>
      </c>
      <c r="G316" t="s">
        <v>3370</v>
      </c>
      <c r="H316" t="s">
        <v>3371</v>
      </c>
    </row>
    <row r="317" spans="1:8" x14ac:dyDescent="0.25">
      <c r="A317" t="s">
        <v>1659</v>
      </c>
      <c r="B317">
        <v>0</v>
      </c>
      <c r="C317" t="s">
        <v>1659</v>
      </c>
      <c r="D317" t="s">
        <v>1660</v>
      </c>
      <c r="G317" t="s">
        <v>1453</v>
      </c>
      <c r="H317" t="s">
        <v>3372</v>
      </c>
    </row>
    <row r="318" spans="1:8" x14ac:dyDescent="0.25">
      <c r="A318" t="s">
        <v>1297</v>
      </c>
      <c r="B318">
        <v>0</v>
      </c>
      <c r="C318" t="s">
        <v>1297</v>
      </c>
      <c r="D318" t="s">
        <v>1298</v>
      </c>
      <c r="G318" t="s">
        <v>1500</v>
      </c>
      <c r="H318" t="s">
        <v>3373</v>
      </c>
    </row>
    <row r="319" spans="1:8" x14ac:dyDescent="0.25">
      <c r="A319" t="s">
        <v>685</v>
      </c>
      <c r="B319">
        <v>0</v>
      </c>
      <c r="C319" t="s">
        <v>685</v>
      </c>
      <c r="D319" t="s">
        <v>686</v>
      </c>
      <c r="G319" t="s">
        <v>3374</v>
      </c>
      <c r="H319" t="s">
        <v>3375</v>
      </c>
    </row>
    <row r="320" spans="1:8" x14ac:dyDescent="0.25">
      <c r="A320" t="s">
        <v>1273</v>
      </c>
      <c r="B320">
        <v>0</v>
      </c>
      <c r="C320" t="s">
        <v>1273</v>
      </c>
      <c r="D320" t="s">
        <v>1274</v>
      </c>
      <c r="G320" t="s">
        <v>3376</v>
      </c>
      <c r="H320" t="s">
        <v>3377</v>
      </c>
    </row>
    <row r="321" spans="1:8" x14ac:dyDescent="0.25">
      <c r="A321" t="s">
        <v>1210</v>
      </c>
      <c r="B321">
        <v>0</v>
      </c>
      <c r="C321" t="s">
        <v>1210</v>
      </c>
      <c r="D321" t="s">
        <v>1211</v>
      </c>
      <c r="G321" t="s">
        <v>384</v>
      </c>
      <c r="H321" t="s">
        <v>3378</v>
      </c>
    </row>
    <row r="322" spans="1:8" x14ac:dyDescent="0.25">
      <c r="A322" t="s">
        <v>1798</v>
      </c>
      <c r="B322">
        <v>0</v>
      </c>
      <c r="C322" t="s">
        <v>1798</v>
      </c>
      <c r="D322" t="s">
        <v>1799</v>
      </c>
      <c r="G322" t="s">
        <v>3379</v>
      </c>
      <c r="H322" t="s">
        <v>3380</v>
      </c>
    </row>
    <row r="323" spans="1:8" x14ac:dyDescent="0.25">
      <c r="A323" t="s">
        <v>1299</v>
      </c>
      <c r="B323">
        <v>0</v>
      </c>
      <c r="C323" t="s">
        <v>1299</v>
      </c>
      <c r="D323" t="s">
        <v>1300</v>
      </c>
      <c r="G323" t="s">
        <v>923</v>
      </c>
      <c r="H323" t="s">
        <v>3381</v>
      </c>
    </row>
    <row r="324" spans="1:8" x14ac:dyDescent="0.25">
      <c r="A324" t="s">
        <v>1435</v>
      </c>
      <c r="B324">
        <v>0</v>
      </c>
      <c r="C324" t="s">
        <v>1435</v>
      </c>
      <c r="D324" t="s">
        <v>1436</v>
      </c>
      <c r="G324" t="s">
        <v>1571</v>
      </c>
      <c r="H324" t="s">
        <v>3382</v>
      </c>
    </row>
    <row r="325" spans="1:8" x14ac:dyDescent="0.25">
      <c r="A325" t="s">
        <v>1634</v>
      </c>
      <c r="B325">
        <v>0</v>
      </c>
      <c r="C325" t="s">
        <v>1634</v>
      </c>
      <c r="D325" t="s">
        <v>1635</v>
      </c>
      <c r="G325" t="s">
        <v>3383</v>
      </c>
      <c r="H325" t="s">
        <v>3384</v>
      </c>
    </row>
    <row r="326" spans="1:8" x14ac:dyDescent="0.25">
      <c r="A326" t="s">
        <v>1666</v>
      </c>
      <c r="B326">
        <v>0</v>
      </c>
      <c r="C326" t="s">
        <v>1666</v>
      </c>
      <c r="D326" t="s">
        <v>1667</v>
      </c>
      <c r="G326" t="s">
        <v>149</v>
      </c>
      <c r="H326" t="s">
        <v>3385</v>
      </c>
    </row>
    <row r="327" spans="1:8" x14ac:dyDescent="0.25">
      <c r="A327" t="s">
        <v>2145</v>
      </c>
      <c r="B327">
        <v>0</v>
      </c>
      <c r="C327" t="s">
        <v>2145</v>
      </c>
      <c r="D327" t="s">
        <v>2146</v>
      </c>
      <c r="G327" t="s">
        <v>3386</v>
      </c>
      <c r="H327" t="s">
        <v>3387</v>
      </c>
    </row>
    <row r="328" spans="1:8" x14ac:dyDescent="0.25">
      <c r="A328" t="s">
        <v>1219</v>
      </c>
      <c r="B328">
        <v>0</v>
      </c>
      <c r="C328" t="s">
        <v>1219</v>
      </c>
      <c r="D328" t="s">
        <v>1220</v>
      </c>
      <c r="G328" t="s">
        <v>1904</v>
      </c>
      <c r="H328" t="s">
        <v>3388</v>
      </c>
    </row>
    <row r="329" spans="1:8" x14ac:dyDescent="0.25">
      <c r="A329" t="s">
        <v>438</v>
      </c>
      <c r="B329">
        <v>0</v>
      </c>
      <c r="C329" t="s">
        <v>438</v>
      </c>
      <c r="D329" t="s">
        <v>439</v>
      </c>
      <c r="G329" t="s">
        <v>1143</v>
      </c>
      <c r="H329" t="s">
        <v>3389</v>
      </c>
    </row>
    <row r="330" spans="1:8" x14ac:dyDescent="0.25">
      <c r="A330" t="s">
        <v>358</v>
      </c>
      <c r="B330">
        <v>0</v>
      </c>
      <c r="C330" t="s">
        <v>358</v>
      </c>
      <c r="D330" t="s">
        <v>314</v>
      </c>
      <c r="G330" t="s">
        <v>3390</v>
      </c>
      <c r="H330" t="s">
        <v>3391</v>
      </c>
    </row>
    <row r="331" spans="1:8" x14ac:dyDescent="0.25">
      <c r="A331" t="s">
        <v>696</v>
      </c>
      <c r="B331">
        <v>0</v>
      </c>
      <c r="C331" t="s">
        <v>696</v>
      </c>
      <c r="D331" t="s">
        <v>697</v>
      </c>
      <c r="G331" t="s">
        <v>3392</v>
      </c>
      <c r="H331" t="s">
        <v>3393</v>
      </c>
    </row>
    <row r="332" spans="1:8" x14ac:dyDescent="0.25">
      <c r="A332" t="s">
        <v>381</v>
      </c>
      <c r="B332">
        <v>0</v>
      </c>
      <c r="C332" t="s">
        <v>381</v>
      </c>
      <c r="D332" t="s">
        <v>382</v>
      </c>
      <c r="G332" t="s">
        <v>1612</v>
      </c>
      <c r="H332" t="s">
        <v>3394</v>
      </c>
    </row>
    <row r="333" spans="1:8" x14ac:dyDescent="0.25">
      <c r="A333" t="s">
        <v>554</v>
      </c>
      <c r="B333">
        <v>0</v>
      </c>
      <c r="C333" t="s">
        <v>554</v>
      </c>
      <c r="D333" t="s">
        <v>555</v>
      </c>
      <c r="G333" t="s">
        <v>1979</v>
      </c>
      <c r="H333" t="s">
        <v>3395</v>
      </c>
    </row>
    <row r="334" spans="1:8" x14ac:dyDescent="0.25">
      <c r="A334" t="s">
        <v>784</v>
      </c>
      <c r="B334">
        <v>0</v>
      </c>
      <c r="C334" t="s">
        <v>784</v>
      </c>
      <c r="D334" t="s">
        <v>426</v>
      </c>
      <c r="G334" t="s">
        <v>1830</v>
      </c>
      <c r="H334" t="s">
        <v>3396</v>
      </c>
    </row>
    <row r="335" spans="1:8" x14ac:dyDescent="0.25">
      <c r="A335" t="s">
        <v>244</v>
      </c>
      <c r="B335">
        <v>0</v>
      </c>
      <c r="C335" t="s">
        <v>244</v>
      </c>
      <c r="D335" t="s">
        <v>245</v>
      </c>
      <c r="G335" t="s">
        <v>351</v>
      </c>
      <c r="H335" t="s">
        <v>3397</v>
      </c>
    </row>
    <row r="336" spans="1:8" x14ac:dyDescent="0.25">
      <c r="A336" t="s">
        <v>1286</v>
      </c>
      <c r="B336">
        <v>0</v>
      </c>
      <c r="C336" t="s">
        <v>1286</v>
      </c>
      <c r="D336" t="s">
        <v>1287</v>
      </c>
      <c r="G336" t="s">
        <v>1285</v>
      </c>
      <c r="H336" t="s">
        <v>3398</v>
      </c>
    </row>
    <row r="337" spans="1:8" x14ac:dyDescent="0.25">
      <c r="A337" t="s">
        <v>663</v>
      </c>
      <c r="B337">
        <v>0</v>
      </c>
      <c r="C337" t="s">
        <v>663</v>
      </c>
      <c r="D337" t="s">
        <v>664</v>
      </c>
      <c r="G337" t="s">
        <v>3399</v>
      </c>
      <c r="H337" t="s">
        <v>3400</v>
      </c>
    </row>
    <row r="338" spans="1:8" x14ac:dyDescent="0.25">
      <c r="A338" t="s">
        <v>588</v>
      </c>
      <c r="B338">
        <v>0</v>
      </c>
      <c r="C338" t="s">
        <v>588</v>
      </c>
      <c r="D338" t="s">
        <v>589</v>
      </c>
      <c r="G338" t="s">
        <v>386</v>
      </c>
      <c r="H338" t="s">
        <v>3401</v>
      </c>
    </row>
    <row r="339" spans="1:8" x14ac:dyDescent="0.25">
      <c r="A339" t="s">
        <v>640</v>
      </c>
      <c r="B339">
        <v>0</v>
      </c>
      <c r="C339" t="s">
        <v>640</v>
      </c>
      <c r="D339" t="s">
        <v>641</v>
      </c>
      <c r="G339" t="s">
        <v>1556</v>
      </c>
      <c r="H339" t="s">
        <v>3402</v>
      </c>
    </row>
    <row r="340" spans="1:8" x14ac:dyDescent="0.25">
      <c r="A340" t="s">
        <v>782</v>
      </c>
      <c r="B340">
        <v>0</v>
      </c>
      <c r="C340" t="s">
        <v>782</v>
      </c>
      <c r="D340" t="s">
        <v>783</v>
      </c>
      <c r="G340" t="s">
        <v>3403</v>
      </c>
      <c r="H340" t="s">
        <v>3404</v>
      </c>
    </row>
    <row r="341" spans="1:8" x14ac:dyDescent="0.25">
      <c r="A341" t="s">
        <v>857</v>
      </c>
      <c r="B341">
        <v>0</v>
      </c>
      <c r="C341" t="s">
        <v>857</v>
      </c>
      <c r="D341" t="s">
        <v>858</v>
      </c>
      <c r="G341" t="s">
        <v>3405</v>
      </c>
      <c r="H341" t="s">
        <v>3406</v>
      </c>
    </row>
    <row r="342" spans="1:8" x14ac:dyDescent="0.25">
      <c r="A342" t="s">
        <v>1289</v>
      </c>
      <c r="B342">
        <v>0</v>
      </c>
      <c r="C342" t="s">
        <v>1289</v>
      </c>
      <c r="D342" t="s">
        <v>1290</v>
      </c>
      <c r="G342" t="s">
        <v>3407</v>
      </c>
      <c r="H342" t="s">
        <v>3408</v>
      </c>
    </row>
    <row r="343" spans="1:8" x14ac:dyDescent="0.25">
      <c r="A343" t="s">
        <v>1263</v>
      </c>
      <c r="B343">
        <v>0</v>
      </c>
      <c r="C343" t="s">
        <v>1263</v>
      </c>
      <c r="D343" t="s">
        <v>1264</v>
      </c>
      <c r="G343" t="s">
        <v>3409</v>
      </c>
      <c r="H343" t="s">
        <v>3410</v>
      </c>
    </row>
    <row r="344" spans="1:8" x14ac:dyDescent="0.25">
      <c r="A344" t="s">
        <v>1730</v>
      </c>
      <c r="B344">
        <v>0</v>
      </c>
      <c r="C344" t="s">
        <v>1730</v>
      </c>
      <c r="D344" t="s">
        <v>1731</v>
      </c>
      <c r="G344" t="s">
        <v>3411</v>
      </c>
      <c r="H344" t="s">
        <v>3412</v>
      </c>
    </row>
    <row r="345" spans="1:8" x14ac:dyDescent="0.25">
      <c r="A345" t="s">
        <v>2046</v>
      </c>
      <c r="B345">
        <v>0</v>
      </c>
      <c r="C345" t="s">
        <v>2046</v>
      </c>
      <c r="D345" t="s">
        <v>243</v>
      </c>
      <c r="G345" t="s">
        <v>3413</v>
      </c>
      <c r="H345" t="s">
        <v>3414</v>
      </c>
    </row>
    <row r="346" spans="1:8" x14ac:dyDescent="0.25">
      <c r="A346" t="s">
        <v>1619</v>
      </c>
      <c r="B346">
        <v>0</v>
      </c>
      <c r="C346" t="s">
        <v>1619</v>
      </c>
      <c r="D346" t="s">
        <v>1620</v>
      </c>
      <c r="G346" t="s">
        <v>3415</v>
      </c>
      <c r="H346" t="s">
        <v>3416</v>
      </c>
    </row>
    <row r="347" spans="1:8" x14ac:dyDescent="0.25">
      <c r="A347" t="s">
        <v>1402</v>
      </c>
      <c r="B347">
        <v>0</v>
      </c>
      <c r="C347" t="s">
        <v>1402</v>
      </c>
      <c r="D347" t="s">
        <v>1403</v>
      </c>
      <c r="G347" t="s">
        <v>20</v>
      </c>
      <c r="H347" t="s">
        <v>2181</v>
      </c>
    </row>
    <row r="348" spans="1:8" x14ac:dyDescent="0.25">
      <c r="A348" t="s">
        <v>1636</v>
      </c>
      <c r="B348">
        <v>0</v>
      </c>
      <c r="C348" t="s">
        <v>1636</v>
      </c>
      <c r="D348" t="s">
        <v>919</v>
      </c>
      <c r="G348" t="s">
        <v>66</v>
      </c>
      <c r="H348" t="s">
        <v>3417</v>
      </c>
    </row>
    <row r="349" spans="1:8" x14ac:dyDescent="0.25">
      <c r="A349" t="s">
        <v>2002</v>
      </c>
      <c r="B349">
        <v>0</v>
      </c>
      <c r="C349" t="s">
        <v>2002</v>
      </c>
      <c r="D349" t="s">
        <v>2003</v>
      </c>
      <c r="G349" t="s">
        <v>33</v>
      </c>
      <c r="H349" t="s">
        <v>2192</v>
      </c>
    </row>
    <row r="350" spans="1:8" x14ac:dyDescent="0.25">
      <c r="A350" t="s">
        <v>484</v>
      </c>
      <c r="B350">
        <v>0</v>
      </c>
      <c r="C350" t="s">
        <v>484</v>
      </c>
      <c r="D350" t="s">
        <v>485</v>
      </c>
      <c r="G350" t="s">
        <v>1767</v>
      </c>
      <c r="H350" t="s">
        <v>3418</v>
      </c>
    </row>
    <row r="351" spans="1:8" x14ac:dyDescent="0.25">
      <c r="A351" t="s">
        <v>452</v>
      </c>
      <c r="B351">
        <v>0</v>
      </c>
      <c r="C351" t="s">
        <v>452</v>
      </c>
      <c r="D351" t="s">
        <v>453</v>
      </c>
      <c r="G351" t="s">
        <v>68</v>
      </c>
      <c r="H351" t="s">
        <v>3419</v>
      </c>
    </row>
    <row r="352" spans="1:8" x14ac:dyDescent="0.25">
      <c r="A352" t="s">
        <v>1961</v>
      </c>
      <c r="B352">
        <v>0</v>
      </c>
      <c r="C352" t="s">
        <v>1961</v>
      </c>
      <c r="D352" t="s">
        <v>1962</v>
      </c>
      <c r="G352" t="s">
        <v>176</v>
      </c>
      <c r="H352" t="s">
        <v>3420</v>
      </c>
    </row>
    <row r="353" spans="1:8" x14ac:dyDescent="0.25">
      <c r="A353" t="s">
        <v>676</v>
      </c>
      <c r="B353">
        <v>0</v>
      </c>
      <c r="C353" t="s">
        <v>676</v>
      </c>
      <c r="D353" t="s">
        <v>677</v>
      </c>
      <c r="G353" t="s">
        <v>155</v>
      </c>
      <c r="H353" t="s">
        <v>3421</v>
      </c>
    </row>
    <row r="354" spans="1:8" x14ac:dyDescent="0.25">
      <c r="A354" t="s">
        <v>1096</v>
      </c>
      <c r="B354">
        <v>0</v>
      </c>
      <c r="C354" t="s">
        <v>1096</v>
      </c>
      <c r="D354" t="s">
        <v>1097</v>
      </c>
      <c r="G354" t="s">
        <v>2160</v>
      </c>
      <c r="H354" t="s">
        <v>3422</v>
      </c>
    </row>
    <row r="355" spans="1:8" x14ac:dyDescent="0.25">
      <c r="A355" t="s">
        <v>1314</v>
      </c>
      <c r="B355">
        <v>0</v>
      </c>
      <c r="C355" t="s">
        <v>1314</v>
      </c>
      <c r="D355" t="s">
        <v>1315</v>
      </c>
      <c r="G355" t="s">
        <v>40</v>
      </c>
      <c r="H355" t="s">
        <v>2197</v>
      </c>
    </row>
    <row r="356" spans="1:8" x14ac:dyDescent="0.25">
      <c r="A356" t="s">
        <v>1059</v>
      </c>
      <c r="B356">
        <v>0</v>
      </c>
      <c r="C356" t="s">
        <v>1059</v>
      </c>
      <c r="D356" t="s">
        <v>1060</v>
      </c>
      <c r="G356" t="s">
        <v>51</v>
      </c>
      <c r="H356" t="s">
        <v>3423</v>
      </c>
    </row>
    <row r="357" spans="1:8" x14ac:dyDescent="0.25">
      <c r="A357" t="s">
        <v>619</v>
      </c>
      <c r="B357">
        <v>0</v>
      </c>
      <c r="C357" t="s">
        <v>619</v>
      </c>
      <c r="D357" t="s">
        <v>620</v>
      </c>
      <c r="G357" t="s">
        <v>130</v>
      </c>
      <c r="H357" t="s">
        <v>3424</v>
      </c>
    </row>
    <row r="358" spans="1:8" x14ac:dyDescent="0.25">
      <c r="A358" t="s">
        <v>1045</v>
      </c>
      <c r="B358">
        <v>0</v>
      </c>
      <c r="C358" t="s">
        <v>1045</v>
      </c>
      <c r="D358" t="s">
        <v>1046</v>
      </c>
      <c r="G358" t="s">
        <v>42</v>
      </c>
      <c r="H358" t="s">
        <v>2199</v>
      </c>
    </row>
    <row r="359" spans="1:8" x14ac:dyDescent="0.25">
      <c r="A359" t="s">
        <v>1848</v>
      </c>
      <c r="B359">
        <v>0</v>
      </c>
      <c r="C359" t="s">
        <v>1848</v>
      </c>
      <c r="D359" t="s">
        <v>1849</v>
      </c>
      <c r="G359" t="s">
        <v>3425</v>
      </c>
      <c r="H359" t="s">
        <v>3426</v>
      </c>
    </row>
    <row r="360" spans="1:8" x14ac:dyDescent="0.25">
      <c r="A360" t="s">
        <v>621</v>
      </c>
      <c r="B360">
        <v>0</v>
      </c>
      <c r="C360" t="s">
        <v>621</v>
      </c>
      <c r="D360" t="s">
        <v>622</v>
      </c>
      <c r="G360" t="s">
        <v>16</v>
      </c>
      <c r="H360" t="s">
        <v>2178</v>
      </c>
    </row>
    <row r="361" spans="1:8" x14ac:dyDescent="0.25">
      <c r="A361" t="s">
        <v>1975</v>
      </c>
      <c r="B361">
        <v>0</v>
      </c>
      <c r="C361" t="s">
        <v>1975</v>
      </c>
      <c r="D361" t="s">
        <v>744</v>
      </c>
      <c r="G361" t="s">
        <v>26</v>
      </c>
      <c r="H361" t="s">
        <v>2186</v>
      </c>
    </row>
    <row r="362" spans="1:8" x14ac:dyDescent="0.25">
      <c r="A362" t="s">
        <v>135</v>
      </c>
      <c r="B362">
        <v>0</v>
      </c>
      <c r="C362" t="s">
        <v>135</v>
      </c>
      <c r="D362" t="s">
        <v>136</v>
      </c>
      <c r="G362" t="s">
        <v>2175</v>
      </c>
      <c r="H362" t="s">
        <v>3427</v>
      </c>
    </row>
    <row r="363" spans="1:8" x14ac:dyDescent="0.25">
      <c r="A363" t="s">
        <v>441</v>
      </c>
      <c r="B363">
        <v>0</v>
      </c>
      <c r="C363" t="s">
        <v>441</v>
      </c>
      <c r="D363" t="s">
        <v>442</v>
      </c>
      <c r="G363" t="s">
        <v>2015</v>
      </c>
      <c r="H363" t="s">
        <v>3428</v>
      </c>
    </row>
    <row r="364" spans="1:8" x14ac:dyDescent="0.25">
      <c r="A364" t="s">
        <v>1958</v>
      </c>
      <c r="B364">
        <v>0</v>
      </c>
      <c r="C364" t="s">
        <v>1958</v>
      </c>
      <c r="D364" t="s">
        <v>1959</v>
      </c>
      <c r="G364" t="s">
        <v>572</v>
      </c>
      <c r="H364" t="s">
        <v>3429</v>
      </c>
    </row>
    <row r="365" spans="1:8" x14ac:dyDescent="0.25">
      <c r="A365" t="s">
        <v>2036</v>
      </c>
      <c r="B365">
        <v>0</v>
      </c>
      <c r="C365" t="s">
        <v>2036</v>
      </c>
      <c r="D365" t="s">
        <v>1535</v>
      </c>
      <c r="G365" t="s">
        <v>357</v>
      </c>
      <c r="H365" t="s">
        <v>3430</v>
      </c>
    </row>
    <row r="366" spans="1:8" x14ac:dyDescent="0.25">
      <c r="A366" t="s">
        <v>1188</v>
      </c>
      <c r="B366">
        <v>0</v>
      </c>
      <c r="C366" t="s">
        <v>1188</v>
      </c>
      <c r="D366" t="s">
        <v>1189</v>
      </c>
      <c r="G366" t="s">
        <v>292</v>
      </c>
      <c r="H366" t="s">
        <v>3431</v>
      </c>
    </row>
    <row r="367" spans="1:8" x14ac:dyDescent="0.25">
      <c r="A367" t="s">
        <v>547</v>
      </c>
      <c r="B367">
        <v>0</v>
      </c>
      <c r="C367" t="s">
        <v>547</v>
      </c>
      <c r="D367" t="s">
        <v>548</v>
      </c>
      <c r="G367" t="s">
        <v>3432</v>
      </c>
      <c r="H367" t="s">
        <v>3433</v>
      </c>
    </row>
    <row r="368" spans="1:8" x14ac:dyDescent="0.25">
      <c r="A368" t="s">
        <v>525</v>
      </c>
      <c r="B368">
        <v>0</v>
      </c>
      <c r="C368" t="s">
        <v>525</v>
      </c>
      <c r="D368" t="s">
        <v>526</v>
      </c>
      <c r="G368" t="s">
        <v>128</v>
      </c>
      <c r="H368" t="s">
        <v>3434</v>
      </c>
    </row>
    <row r="369" spans="1:8" x14ac:dyDescent="0.25">
      <c r="A369" t="s">
        <v>2007</v>
      </c>
      <c r="B369">
        <v>0</v>
      </c>
      <c r="C369" t="s">
        <v>2007</v>
      </c>
      <c r="D369" t="s">
        <v>2008</v>
      </c>
      <c r="G369" t="s">
        <v>1184</v>
      </c>
      <c r="H369" t="s">
        <v>3435</v>
      </c>
    </row>
    <row r="370" spans="1:8" x14ac:dyDescent="0.25">
      <c r="A370" t="s">
        <v>201</v>
      </c>
      <c r="B370">
        <v>0</v>
      </c>
      <c r="C370" t="s">
        <v>201</v>
      </c>
      <c r="D370" t="s">
        <v>202</v>
      </c>
      <c r="G370" t="s">
        <v>3436</v>
      </c>
      <c r="H370" t="s">
        <v>3437</v>
      </c>
    </row>
    <row r="371" spans="1:8" x14ac:dyDescent="0.25">
      <c r="A371" t="s">
        <v>1990</v>
      </c>
      <c r="B371">
        <v>0</v>
      </c>
      <c r="C371" t="s">
        <v>1990</v>
      </c>
      <c r="D371" t="s">
        <v>344</v>
      </c>
    </row>
    <row r="372" spans="1:8" x14ac:dyDescent="0.25">
      <c r="A372" t="s">
        <v>432</v>
      </c>
      <c r="B372">
        <v>0</v>
      </c>
      <c r="C372" t="s">
        <v>432</v>
      </c>
      <c r="D372" t="s">
        <v>433</v>
      </c>
    </row>
    <row r="373" spans="1:8" x14ac:dyDescent="0.25">
      <c r="A373" t="s">
        <v>678</v>
      </c>
      <c r="B373">
        <v>0</v>
      </c>
      <c r="C373" t="s">
        <v>678</v>
      </c>
      <c r="D373" t="s">
        <v>679</v>
      </c>
    </row>
    <row r="374" spans="1:8" x14ac:dyDescent="0.25">
      <c r="A374" t="s">
        <v>623</v>
      </c>
      <c r="B374">
        <v>0</v>
      </c>
      <c r="C374" t="s">
        <v>623</v>
      </c>
      <c r="D374" t="s">
        <v>624</v>
      </c>
    </row>
    <row r="375" spans="1:8" x14ac:dyDescent="0.25">
      <c r="A375" t="s">
        <v>1511</v>
      </c>
      <c r="B375">
        <v>0</v>
      </c>
      <c r="C375" t="s">
        <v>1511</v>
      </c>
      <c r="D375" t="s">
        <v>1512</v>
      </c>
    </row>
    <row r="376" spans="1:8" x14ac:dyDescent="0.25">
      <c r="A376" t="s">
        <v>222</v>
      </c>
      <c r="B376">
        <v>0</v>
      </c>
      <c r="C376" t="s">
        <v>222</v>
      </c>
      <c r="D376" t="s">
        <v>214</v>
      </c>
    </row>
    <row r="377" spans="1:8" x14ac:dyDescent="0.25">
      <c r="A377" t="s">
        <v>1047</v>
      </c>
      <c r="B377">
        <v>0</v>
      </c>
      <c r="C377" t="s">
        <v>1047</v>
      </c>
      <c r="D377" t="s">
        <v>1048</v>
      </c>
    </row>
    <row r="378" spans="1:8" x14ac:dyDescent="0.25">
      <c r="A378" t="s">
        <v>694</v>
      </c>
      <c r="B378">
        <v>0</v>
      </c>
      <c r="C378" t="s">
        <v>694</v>
      </c>
      <c r="D378" t="s">
        <v>695</v>
      </c>
    </row>
    <row r="379" spans="1:8" x14ac:dyDescent="0.25">
      <c r="A379" t="s">
        <v>475</v>
      </c>
      <c r="B379">
        <v>0</v>
      </c>
      <c r="C379" t="s">
        <v>475</v>
      </c>
      <c r="D379" t="s">
        <v>476</v>
      </c>
    </row>
    <row r="380" spans="1:8" x14ac:dyDescent="0.25">
      <c r="A380" t="s">
        <v>1489</v>
      </c>
      <c r="B380">
        <v>0</v>
      </c>
      <c r="C380" t="s">
        <v>1489</v>
      </c>
      <c r="D380" t="s">
        <v>1490</v>
      </c>
    </row>
    <row r="381" spans="1:8" x14ac:dyDescent="0.25">
      <c r="A381" t="s">
        <v>1881</v>
      </c>
      <c r="B381">
        <v>0</v>
      </c>
      <c r="C381" t="s">
        <v>1881</v>
      </c>
      <c r="D381" t="s">
        <v>248</v>
      </c>
    </row>
    <row r="382" spans="1:8" x14ac:dyDescent="0.25">
      <c r="A382" t="s">
        <v>1613</v>
      </c>
      <c r="B382">
        <v>0</v>
      </c>
      <c r="C382" t="s">
        <v>1613</v>
      </c>
      <c r="D382" t="s">
        <v>1614</v>
      </c>
    </row>
    <row r="383" spans="1:8" x14ac:dyDescent="0.25">
      <c r="A383" t="s">
        <v>1715</v>
      </c>
      <c r="B383">
        <v>0</v>
      </c>
      <c r="C383" t="s">
        <v>1715</v>
      </c>
      <c r="D383" t="s">
        <v>1520</v>
      </c>
    </row>
    <row r="384" spans="1:8" x14ac:dyDescent="0.25">
      <c r="A384" t="s">
        <v>148</v>
      </c>
      <c r="B384">
        <v>0</v>
      </c>
      <c r="C384" t="s">
        <v>148</v>
      </c>
      <c r="D384" t="s">
        <v>149</v>
      </c>
    </row>
    <row r="385" spans="1:4" x14ac:dyDescent="0.25">
      <c r="A385" t="s">
        <v>1142</v>
      </c>
      <c r="B385">
        <v>0</v>
      </c>
      <c r="C385" t="s">
        <v>1142</v>
      </c>
      <c r="D385" t="s">
        <v>1143</v>
      </c>
    </row>
    <row r="386" spans="1:4" x14ac:dyDescent="0.25">
      <c r="A386" t="s">
        <v>1421</v>
      </c>
      <c r="B386">
        <v>0</v>
      </c>
      <c r="C386" t="s">
        <v>1421</v>
      </c>
      <c r="D386" t="s">
        <v>1422</v>
      </c>
    </row>
    <row r="387" spans="1:4" x14ac:dyDescent="0.25">
      <c r="A387" t="s">
        <v>1963</v>
      </c>
      <c r="B387">
        <v>0</v>
      </c>
      <c r="C387" t="s">
        <v>1963</v>
      </c>
      <c r="D387" t="s">
        <v>1964</v>
      </c>
    </row>
    <row r="388" spans="1:4" x14ac:dyDescent="0.25">
      <c r="A388" t="s">
        <v>1727</v>
      </c>
      <c r="B388">
        <v>0</v>
      </c>
      <c r="C388" t="s">
        <v>1727</v>
      </c>
      <c r="D388" t="s">
        <v>1556</v>
      </c>
    </row>
    <row r="389" spans="1:4" x14ac:dyDescent="0.25">
      <c r="A389" t="s">
        <v>258</v>
      </c>
      <c r="B389">
        <v>0</v>
      </c>
      <c r="C389" t="s">
        <v>258</v>
      </c>
      <c r="D389" t="s">
        <v>259</v>
      </c>
    </row>
    <row r="390" spans="1:4" x14ac:dyDescent="0.25">
      <c r="A390" t="s">
        <v>988</v>
      </c>
      <c r="B390">
        <v>0</v>
      </c>
      <c r="C390" t="s">
        <v>988</v>
      </c>
      <c r="D390" t="s">
        <v>989</v>
      </c>
    </row>
    <row r="391" spans="1:4" x14ac:dyDescent="0.25">
      <c r="A391" t="s">
        <v>2117</v>
      </c>
      <c r="B391">
        <v>0</v>
      </c>
      <c r="C391" t="s">
        <v>2117</v>
      </c>
      <c r="D391" t="s">
        <v>2118</v>
      </c>
    </row>
    <row r="392" spans="1:4" x14ac:dyDescent="0.25">
      <c r="A392" t="s">
        <v>571</v>
      </c>
      <c r="B392">
        <v>0</v>
      </c>
      <c r="C392" t="s">
        <v>571</v>
      </c>
      <c r="D392" t="s">
        <v>572</v>
      </c>
    </row>
    <row r="393" spans="1:4" x14ac:dyDescent="0.25">
      <c r="A393" t="s">
        <v>1084</v>
      </c>
      <c r="B393">
        <v>0</v>
      </c>
      <c r="C393" t="s">
        <v>1084</v>
      </c>
      <c r="D393" t="s">
        <v>1085</v>
      </c>
    </row>
    <row r="394" spans="1:4" x14ac:dyDescent="0.25">
      <c r="A394" t="s">
        <v>928</v>
      </c>
      <c r="B394">
        <v>0</v>
      </c>
      <c r="C394" t="s">
        <v>928</v>
      </c>
      <c r="D394" t="s">
        <v>929</v>
      </c>
    </row>
    <row r="395" spans="1:4" x14ac:dyDescent="0.25">
      <c r="A395" t="s">
        <v>2016</v>
      </c>
      <c r="B395">
        <v>0</v>
      </c>
      <c r="C395" t="s">
        <v>2016</v>
      </c>
      <c r="D395" t="s">
        <v>2017</v>
      </c>
    </row>
    <row r="396" spans="1:4" x14ac:dyDescent="0.25">
      <c r="A396" t="s">
        <v>659</v>
      </c>
      <c r="B396">
        <v>0</v>
      </c>
      <c r="C396" t="s">
        <v>659</v>
      </c>
      <c r="D396" t="s">
        <v>660</v>
      </c>
    </row>
    <row r="397" spans="1:4" x14ac:dyDescent="0.25">
      <c r="A397" t="s">
        <v>2026</v>
      </c>
      <c r="B397">
        <v>0</v>
      </c>
      <c r="C397" t="s">
        <v>2026</v>
      </c>
      <c r="D397" t="s">
        <v>2027</v>
      </c>
    </row>
    <row r="398" spans="1:4" x14ac:dyDescent="0.25">
      <c r="A398" t="s">
        <v>887</v>
      </c>
      <c r="B398">
        <v>0</v>
      </c>
      <c r="C398" t="s">
        <v>887</v>
      </c>
      <c r="D398" t="s">
        <v>888</v>
      </c>
    </row>
    <row r="399" spans="1:4" x14ac:dyDescent="0.25">
      <c r="A399" t="s">
        <v>2069</v>
      </c>
      <c r="B399">
        <v>0</v>
      </c>
      <c r="C399" t="s">
        <v>2069</v>
      </c>
      <c r="D399" t="s">
        <v>2070</v>
      </c>
    </row>
    <row r="400" spans="1:4" x14ac:dyDescent="0.25">
      <c r="A400" t="s">
        <v>930</v>
      </c>
      <c r="B400">
        <v>0</v>
      </c>
      <c r="C400" t="s">
        <v>930</v>
      </c>
      <c r="D400" t="s">
        <v>931</v>
      </c>
    </row>
    <row r="401" spans="1:4" x14ac:dyDescent="0.25">
      <c r="A401" t="s">
        <v>488</v>
      </c>
      <c r="B401">
        <v>0</v>
      </c>
      <c r="C401" t="s">
        <v>488</v>
      </c>
      <c r="D401" t="s">
        <v>489</v>
      </c>
    </row>
    <row r="402" spans="1:4" x14ac:dyDescent="0.25">
      <c r="A402" t="s">
        <v>706</v>
      </c>
      <c r="B402">
        <v>0</v>
      </c>
      <c r="C402" t="s">
        <v>706</v>
      </c>
      <c r="D402" t="s">
        <v>707</v>
      </c>
    </row>
    <row r="403" spans="1:4" x14ac:dyDescent="0.25">
      <c r="A403" t="s">
        <v>491</v>
      </c>
      <c r="B403">
        <v>0</v>
      </c>
      <c r="C403" t="s">
        <v>491</v>
      </c>
      <c r="D403" t="s">
        <v>492</v>
      </c>
    </row>
    <row r="404" spans="1:4" x14ac:dyDescent="0.25">
      <c r="A404" t="s">
        <v>352</v>
      </c>
      <c r="B404">
        <v>0</v>
      </c>
      <c r="C404" t="s">
        <v>352</v>
      </c>
      <c r="D404" t="s">
        <v>353</v>
      </c>
    </row>
    <row r="405" spans="1:4" x14ac:dyDescent="0.25">
      <c r="A405" t="s">
        <v>956</v>
      </c>
      <c r="B405">
        <v>0</v>
      </c>
      <c r="C405" t="s">
        <v>956</v>
      </c>
      <c r="D405" t="s">
        <v>957</v>
      </c>
    </row>
    <row r="406" spans="1:4" x14ac:dyDescent="0.25">
      <c r="A406" t="s">
        <v>303</v>
      </c>
      <c r="B406">
        <v>0</v>
      </c>
      <c r="C406" t="s">
        <v>303</v>
      </c>
      <c r="D406" t="s">
        <v>304</v>
      </c>
    </row>
    <row r="407" spans="1:4" x14ac:dyDescent="0.25">
      <c r="A407" t="s">
        <v>1055</v>
      </c>
      <c r="B407">
        <v>0</v>
      </c>
      <c r="C407" t="s">
        <v>1055</v>
      </c>
      <c r="D407" t="s">
        <v>1056</v>
      </c>
    </row>
    <row r="408" spans="1:4" x14ac:dyDescent="0.25">
      <c r="A408" t="s">
        <v>1756</v>
      </c>
      <c r="B408">
        <v>0</v>
      </c>
      <c r="C408" t="s">
        <v>1756</v>
      </c>
      <c r="D408" t="s">
        <v>1757</v>
      </c>
    </row>
    <row r="409" spans="1:4" x14ac:dyDescent="0.25">
      <c r="A409" t="s">
        <v>1967</v>
      </c>
      <c r="B409">
        <v>0</v>
      </c>
      <c r="C409" t="s">
        <v>1967</v>
      </c>
      <c r="D409" t="s">
        <v>1968</v>
      </c>
    </row>
    <row r="410" spans="1:4" x14ac:dyDescent="0.25">
      <c r="A410" t="s">
        <v>1909</v>
      </c>
      <c r="B410">
        <v>0</v>
      </c>
      <c r="C410" t="s">
        <v>1909</v>
      </c>
      <c r="D410" t="s">
        <v>1910</v>
      </c>
    </row>
    <row r="411" spans="1:4" x14ac:dyDescent="0.25">
      <c r="A411" t="s">
        <v>330</v>
      </c>
      <c r="B411">
        <v>0</v>
      </c>
      <c r="C411" t="s">
        <v>330</v>
      </c>
      <c r="D411" t="s">
        <v>331</v>
      </c>
    </row>
    <row r="412" spans="1:4" x14ac:dyDescent="0.25">
      <c r="A412" t="s">
        <v>1845</v>
      </c>
      <c r="B412">
        <v>0</v>
      </c>
      <c r="C412" t="s">
        <v>1845</v>
      </c>
      <c r="D412" t="s">
        <v>1846</v>
      </c>
    </row>
    <row r="413" spans="1:4" x14ac:dyDescent="0.25">
      <c r="A413" t="s">
        <v>703</v>
      </c>
      <c r="B413">
        <v>0</v>
      </c>
      <c r="C413" t="s">
        <v>703</v>
      </c>
      <c r="D413" t="s">
        <v>704</v>
      </c>
    </row>
    <row r="414" spans="1:4" x14ac:dyDescent="0.25">
      <c r="A414" t="s">
        <v>849</v>
      </c>
      <c r="B414">
        <v>0</v>
      </c>
      <c r="C414" t="s">
        <v>849</v>
      </c>
      <c r="D414" t="s">
        <v>850</v>
      </c>
    </row>
    <row r="415" spans="1:4" x14ac:dyDescent="0.25">
      <c r="A415" t="s">
        <v>1261</v>
      </c>
      <c r="B415">
        <v>0</v>
      </c>
      <c r="C415" t="s">
        <v>1261</v>
      </c>
      <c r="D415" t="s">
        <v>1262</v>
      </c>
    </row>
    <row r="416" spans="1:4" x14ac:dyDescent="0.25">
      <c r="A416" t="s">
        <v>332</v>
      </c>
      <c r="B416">
        <v>0</v>
      </c>
      <c r="C416" t="s">
        <v>332</v>
      </c>
      <c r="D416" t="s">
        <v>333</v>
      </c>
    </row>
    <row r="417" spans="1:4" x14ac:dyDescent="0.25">
      <c r="A417" t="s">
        <v>655</v>
      </c>
      <c r="B417">
        <v>0</v>
      </c>
      <c r="C417" t="s">
        <v>655</v>
      </c>
      <c r="D417" t="s">
        <v>656</v>
      </c>
    </row>
    <row r="418" spans="1:4" x14ac:dyDescent="0.25">
      <c r="A418" t="s">
        <v>617</v>
      </c>
      <c r="B418">
        <v>0</v>
      </c>
      <c r="C418" t="s">
        <v>617</v>
      </c>
      <c r="D418" t="s">
        <v>618</v>
      </c>
    </row>
    <row r="419" spans="1:4" x14ac:dyDescent="0.25">
      <c r="A419" t="s">
        <v>866</v>
      </c>
      <c r="B419">
        <v>0</v>
      </c>
      <c r="C419" t="s">
        <v>866</v>
      </c>
      <c r="D419" t="s">
        <v>867</v>
      </c>
    </row>
    <row r="420" spans="1:4" x14ac:dyDescent="0.25">
      <c r="A420" t="s">
        <v>2164</v>
      </c>
      <c r="B420">
        <v>0</v>
      </c>
      <c r="C420" t="s">
        <v>2164</v>
      </c>
      <c r="D420" t="s">
        <v>261</v>
      </c>
    </row>
    <row r="421" spans="1:4" x14ac:dyDescent="0.25">
      <c r="A421" t="s">
        <v>270</v>
      </c>
      <c r="B421">
        <v>0</v>
      </c>
      <c r="C421" t="s">
        <v>270</v>
      </c>
      <c r="D421" t="s">
        <v>271</v>
      </c>
    </row>
    <row r="422" spans="1:4" x14ac:dyDescent="0.25">
      <c r="A422" t="s">
        <v>504</v>
      </c>
      <c r="B422">
        <v>0</v>
      </c>
      <c r="C422" t="s">
        <v>504</v>
      </c>
      <c r="D422" t="s">
        <v>505</v>
      </c>
    </row>
    <row r="423" spans="1:4" x14ac:dyDescent="0.25">
      <c r="A423" t="s">
        <v>283</v>
      </c>
      <c r="B423">
        <v>0</v>
      </c>
      <c r="C423" t="s">
        <v>283</v>
      </c>
      <c r="D423" t="s">
        <v>284</v>
      </c>
    </row>
    <row r="424" spans="1:4" x14ac:dyDescent="0.25">
      <c r="A424" t="s">
        <v>266</v>
      </c>
      <c r="B424">
        <v>0</v>
      </c>
      <c r="C424" t="s">
        <v>266</v>
      </c>
      <c r="D424" t="s">
        <v>267</v>
      </c>
    </row>
    <row r="425" spans="1:4" x14ac:dyDescent="0.25">
      <c r="A425" t="s">
        <v>2084</v>
      </c>
      <c r="B425">
        <v>0</v>
      </c>
      <c r="C425" t="s">
        <v>2084</v>
      </c>
      <c r="D425" t="s">
        <v>2085</v>
      </c>
    </row>
    <row r="426" spans="1:4" x14ac:dyDescent="0.25">
      <c r="A426" t="s">
        <v>1039</v>
      </c>
      <c r="B426">
        <v>0</v>
      </c>
      <c r="C426" t="s">
        <v>1039</v>
      </c>
      <c r="D426" t="s">
        <v>1040</v>
      </c>
    </row>
    <row r="427" spans="1:4" x14ac:dyDescent="0.25">
      <c r="A427" t="s">
        <v>2057</v>
      </c>
      <c r="B427">
        <v>0</v>
      </c>
      <c r="C427" t="s">
        <v>2057</v>
      </c>
      <c r="D427" t="s">
        <v>2058</v>
      </c>
    </row>
    <row r="428" spans="1:4" x14ac:dyDescent="0.25">
      <c r="A428" t="s">
        <v>947</v>
      </c>
      <c r="B428">
        <v>0</v>
      </c>
      <c r="C428" t="s">
        <v>947</v>
      </c>
      <c r="D428" t="s">
        <v>948</v>
      </c>
    </row>
    <row r="429" spans="1:4" x14ac:dyDescent="0.25">
      <c r="A429" t="s">
        <v>668</v>
      </c>
      <c r="B429">
        <v>0</v>
      </c>
      <c r="C429" t="s">
        <v>668</v>
      </c>
      <c r="D429" t="s">
        <v>669</v>
      </c>
    </row>
    <row r="430" spans="1:4" x14ac:dyDescent="0.25">
      <c r="A430" t="s">
        <v>1616</v>
      </c>
      <c r="B430">
        <v>0</v>
      </c>
      <c r="C430" t="s">
        <v>1616</v>
      </c>
      <c r="D430" t="s">
        <v>1617</v>
      </c>
    </row>
    <row r="431" spans="1:4" x14ac:dyDescent="0.25">
      <c r="A431" t="s">
        <v>1144</v>
      </c>
      <c r="B431">
        <v>0</v>
      </c>
      <c r="C431" t="s">
        <v>1144</v>
      </c>
      <c r="D431" t="s">
        <v>1145</v>
      </c>
    </row>
    <row r="432" spans="1:4" x14ac:dyDescent="0.25">
      <c r="A432" t="s">
        <v>359</v>
      </c>
      <c r="B432">
        <v>0</v>
      </c>
      <c r="C432" t="s">
        <v>359</v>
      </c>
      <c r="D432" t="s">
        <v>360</v>
      </c>
    </row>
    <row r="433" spans="1:4" x14ac:dyDescent="0.25">
      <c r="A433" t="s">
        <v>1041</v>
      </c>
      <c r="B433">
        <v>0</v>
      </c>
      <c r="C433" t="s">
        <v>1041</v>
      </c>
      <c r="D433" t="s">
        <v>1042</v>
      </c>
    </row>
    <row r="434" spans="1:4" x14ac:dyDescent="0.25">
      <c r="A434" t="s">
        <v>958</v>
      </c>
      <c r="B434">
        <v>0</v>
      </c>
      <c r="C434" t="s">
        <v>958</v>
      </c>
      <c r="D434" t="s">
        <v>959</v>
      </c>
    </row>
    <row r="435" spans="1:4" x14ac:dyDescent="0.25">
      <c r="A435" t="s">
        <v>1291</v>
      </c>
      <c r="B435">
        <v>0</v>
      </c>
      <c r="C435" t="s">
        <v>1291</v>
      </c>
      <c r="D435" t="s">
        <v>1292</v>
      </c>
    </row>
    <row r="436" spans="1:4" x14ac:dyDescent="0.25">
      <c r="A436" t="s">
        <v>1162</v>
      </c>
      <c r="B436">
        <v>0</v>
      </c>
      <c r="C436" t="s">
        <v>1162</v>
      </c>
      <c r="D436" t="s">
        <v>1163</v>
      </c>
    </row>
    <row r="437" spans="1:4" x14ac:dyDescent="0.25">
      <c r="A437" t="s">
        <v>1407</v>
      </c>
      <c r="B437">
        <v>0</v>
      </c>
      <c r="C437" t="s">
        <v>1407</v>
      </c>
      <c r="D437" t="s">
        <v>1408</v>
      </c>
    </row>
    <row r="438" spans="1:4" x14ac:dyDescent="0.25">
      <c r="A438" t="s">
        <v>363</v>
      </c>
      <c r="B438">
        <v>0</v>
      </c>
      <c r="C438" t="s">
        <v>363</v>
      </c>
      <c r="D438" t="s">
        <v>364</v>
      </c>
    </row>
    <row r="439" spans="1:4" x14ac:dyDescent="0.25">
      <c r="A439" t="s">
        <v>760</v>
      </c>
      <c r="B439">
        <v>0</v>
      </c>
      <c r="C439" t="s">
        <v>760</v>
      </c>
      <c r="D439" t="s">
        <v>761</v>
      </c>
    </row>
    <row r="440" spans="1:4" x14ac:dyDescent="0.25">
      <c r="A440" t="s">
        <v>817</v>
      </c>
      <c r="B440">
        <v>0</v>
      </c>
      <c r="C440" t="s">
        <v>817</v>
      </c>
      <c r="D440" t="s">
        <v>818</v>
      </c>
    </row>
    <row r="441" spans="1:4" x14ac:dyDescent="0.25">
      <c r="A441" t="s">
        <v>1176</v>
      </c>
      <c r="B441">
        <v>0</v>
      </c>
      <c r="C441" t="s">
        <v>1176</v>
      </c>
      <c r="D441" t="s">
        <v>1177</v>
      </c>
    </row>
    <row r="442" spans="1:4" x14ac:dyDescent="0.25">
      <c r="A442" t="s">
        <v>578</v>
      </c>
      <c r="B442">
        <v>0</v>
      </c>
      <c r="C442" t="s">
        <v>578</v>
      </c>
      <c r="D442" t="s">
        <v>579</v>
      </c>
    </row>
    <row r="443" spans="1:4" x14ac:dyDescent="0.25">
      <c r="A443" t="s">
        <v>1124</v>
      </c>
      <c r="B443">
        <v>0</v>
      </c>
      <c r="C443" t="s">
        <v>1124</v>
      </c>
      <c r="D443" t="s">
        <v>1125</v>
      </c>
    </row>
    <row r="444" spans="1:4" x14ac:dyDescent="0.25">
      <c r="A444" t="s">
        <v>389</v>
      </c>
      <c r="B444">
        <v>0</v>
      </c>
      <c r="C444" t="s">
        <v>389</v>
      </c>
      <c r="D444" t="s">
        <v>70</v>
      </c>
    </row>
    <row r="445" spans="1:4" x14ac:dyDescent="0.25">
      <c r="A445" t="s">
        <v>577</v>
      </c>
      <c r="B445">
        <v>0</v>
      </c>
      <c r="C445" t="s">
        <v>577</v>
      </c>
      <c r="D445" t="s">
        <v>84</v>
      </c>
    </row>
    <row r="446" spans="1:4" x14ac:dyDescent="0.25">
      <c r="A446" t="s">
        <v>1212</v>
      </c>
      <c r="B446">
        <v>0</v>
      </c>
      <c r="C446" t="s">
        <v>1212</v>
      </c>
      <c r="D446" t="s">
        <v>1213</v>
      </c>
    </row>
    <row r="447" spans="1:4" x14ac:dyDescent="0.25">
      <c r="A447" t="s">
        <v>256</v>
      </c>
      <c r="B447">
        <v>0</v>
      </c>
      <c r="C447" t="s">
        <v>256</v>
      </c>
      <c r="D447" t="s">
        <v>257</v>
      </c>
    </row>
    <row r="448" spans="1:4" x14ac:dyDescent="0.25">
      <c r="A448" t="s">
        <v>326</v>
      </c>
      <c r="B448">
        <v>0</v>
      </c>
      <c r="C448" t="s">
        <v>326</v>
      </c>
      <c r="D448" t="s">
        <v>327</v>
      </c>
    </row>
    <row r="449" spans="1:4" x14ac:dyDescent="0.25">
      <c r="A449" t="s">
        <v>1157</v>
      </c>
      <c r="B449">
        <v>0</v>
      </c>
      <c r="C449" t="s">
        <v>1157</v>
      </c>
      <c r="D449" t="s">
        <v>1158</v>
      </c>
    </row>
    <row r="450" spans="1:4" x14ac:dyDescent="0.25">
      <c r="A450" t="s">
        <v>1241</v>
      </c>
      <c r="B450">
        <v>0</v>
      </c>
      <c r="C450" t="s">
        <v>1241</v>
      </c>
      <c r="D450" t="s">
        <v>1242</v>
      </c>
    </row>
    <row r="451" spans="1:4" x14ac:dyDescent="0.25">
      <c r="A451" t="s">
        <v>1522</v>
      </c>
      <c r="B451">
        <v>0</v>
      </c>
      <c r="C451" t="s">
        <v>1522</v>
      </c>
      <c r="D451" t="s">
        <v>1382</v>
      </c>
    </row>
    <row r="452" spans="1:4" x14ac:dyDescent="0.25">
      <c r="A452" t="s">
        <v>1547</v>
      </c>
      <c r="B452">
        <v>0</v>
      </c>
      <c r="C452" t="s">
        <v>1547</v>
      </c>
      <c r="D452" t="s">
        <v>1548</v>
      </c>
    </row>
    <row r="453" spans="1:4" x14ac:dyDescent="0.25">
      <c r="A453" t="s">
        <v>1558</v>
      </c>
      <c r="B453">
        <v>0</v>
      </c>
      <c r="C453" t="s">
        <v>1558</v>
      </c>
      <c r="D453" t="s">
        <v>1559</v>
      </c>
    </row>
    <row r="454" spans="1:4" x14ac:dyDescent="0.25">
      <c r="A454" t="s">
        <v>121</v>
      </c>
      <c r="B454">
        <v>0</v>
      </c>
      <c r="C454" t="s">
        <v>121</v>
      </c>
      <c r="D454" t="s">
        <v>122</v>
      </c>
    </row>
    <row r="455" spans="1:4" x14ac:dyDescent="0.25">
      <c r="A455" t="s">
        <v>1637</v>
      </c>
      <c r="B455">
        <v>0</v>
      </c>
      <c r="C455" t="s">
        <v>1637</v>
      </c>
      <c r="D455" t="s">
        <v>1638</v>
      </c>
    </row>
    <row r="456" spans="1:4" x14ac:dyDescent="0.25">
      <c r="A456" t="s">
        <v>1749</v>
      </c>
      <c r="B456">
        <v>0</v>
      </c>
      <c r="C456" t="s">
        <v>1749</v>
      </c>
      <c r="D456" t="s">
        <v>1750</v>
      </c>
    </row>
    <row r="457" spans="1:4" x14ac:dyDescent="0.25">
      <c r="A457" t="s">
        <v>320</v>
      </c>
      <c r="B457">
        <v>0</v>
      </c>
      <c r="C457" t="s">
        <v>320</v>
      </c>
      <c r="D457" t="s">
        <v>321</v>
      </c>
    </row>
    <row r="458" spans="1:4" x14ac:dyDescent="0.25">
      <c r="A458" t="s">
        <v>1999</v>
      </c>
      <c r="B458">
        <v>0</v>
      </c>
      <c r="C458" t="s">
        <v>1999</v>
      </c>
      <c r="D458" t="s">
        <v>1901</v>
      </c>
    </row>
    <row r="459" spans="1:4" x14ac:dyDescent="0.25">
      <c r="A459" t="s">
        <v>334</v>
      </c>
      <c r="B459">
        <v>0</v>
      </c>
      <c r="C459" t="s">
        <v>334</v>
      </c>
      <c r="D459" t="s">
        <v>335</v>
      </c>
    </row>
    <row r="460" spans="1:4" x14ac:dyDescent="0.25">
      <c r="A460" t="s">
        <v>131</v>
      </c>
      <c r="B460">
        <v>0</v>
      </c>
      <c r="C460" t="s">
        <v>131</v>
      </c>
      <c r="D460" t="s">
        <v>132</v>
      </c>
    </row>
    <row r="461" spans="1:4" x14ac:dyDescent="0.25">
      <c r="A461" t="s">
        <v>448</v>
      </c>
      <c r="B461">
        <v>0</v>
      </c>
      <c r="C461" t="s">
        <v>448</v>
      </c>
      <c r="D461" t="s">
        <v>449</v>
      </c>
    </row>
    <row r="462" spans="1:4" x14ac:dyDescent="0.25">
      <c r="A462" t="s">
        <v>509</v>
      </c>
      <c r="B462">
        <v>0</v>
      </c>
      <c r="C462" t="s">
        <v>509</v>
      </c>
      <c r="D462" t="s">
        <v>510</v>
      </c>
    </row>
    <row r="463" spans="1:4" x14ac:dyDescent="0.25">
      <c r="A463" t="s">
        <v>203</v>
      </c>
      <c r="B463">
        <v>0</v>
      </c>
      <c r="C463" t="s">
        <v>203</v>
      </c>
      <c r="D463" t="s">
        <v>204</v>
      </c>
    </row>
    <row r="464" spans="1:4" x14ac:dyDescent="0.25">
      <c r="A464" t="s">
        <v>2081</v>
      </c>
      <c r="B464">
        <v>0</v>
      </c>
      <c r="C464" t="s">
        <v>2081</v>
      </c>
      <c r="D464" t="s">
        <v>197</v>
      </c>
    </row>
    <row r="465" spans="1:4" x14ac:dyDescent="0.25">
      <c r="A465" t="s">
        <v>1734</v>
      </c>
      <c r="B465">
        <v>0</v>
      </c>
      <c r="C465" t="s">
        <v>1734</v>
      </c>
      <c r="D465" t="s">
        <v>1488</v>
      </c>
    </row>
    <row r="466" spans="1:4" x14ac:dyDescent="0.25">
      <c r="A466" t="s">
        <v>2161</v>
      </c>
      <c r="B466">
        <v>0</v>
      </c>
      <c r="C466" t="s">
        <v>2161</v>
      </c>
      <c r="D466" t="s">
        <v>89</v>
      </c>
    </row>
    <row r="467" spans="1:4" x14ac:dyDescent="0.25">
      <c r="A467" t="s">
        <v>139</v>
      </c>
      <c r="B467">
        <v>0</v>
      </c>
      <c r="C467" t="s">
        <v>139</v>
      </c>
      <c r="D467" t="s">
        <v>140</v>
      </c>
    </row>
    <row r="468" spans="1:4" x14ac:dyDescent="0.25">
      <c r="A468" t="s">
        <v>2154</v>
      </c>
      <c r="B468">
        <v>0</v>
      </c>
      <c r="C468" t="s">
        <v>2154</v>
      </c>
      <c r="D468" t="s">
        <v>2155</v>
      </c>
    </row>
    <row r="469" spans="1:4" x14ac:dyDescent="0.25">
      <c r="A469" t="s">
        <v>2152</v>
      </c>
      <c r="B469">
        <v>0</v>
      </c>
      <c r="C469" t="s">
        <v>2152</v>
      </c>
      <c r="D469" t="s">
        <v>2153</v>
      </c>
    </row>
    <row r="470" spans="1:4" x14ac:dyDescent="0.25">
      <c r="A470" t="s">
        <v>421</v>
      </c>
      <c r="B470">
        <v>0</v>
      </c>
      <c r="C470" t="s">
        <v>421</v>
      </c>
      <c r="D470" t="s">
        <v>422</v>
      </c>
    </row>
    <row r="471" spans="1:4" x14ac:dyDescent="0.25">
      <c r="A471" t="s">
        <v>935</v>
      </c>
      <c r="B471">
        <v>0</v>
      </c>
      <c r="C471" t="s">
        <v>935</v>
      </c>
      <c r="D471" t="s">
        <v>936</v>
      </c>
    </row>
    <row r="472" spans="1:4" x14ac:dyDescent="0.25">
      <c r="A472" t="s">
        <v>1247</v>
      </c>
      <c r="B472">
        <v>0</v>
      </c>
      <c r="C472" t="s">
        <v>1247</v>
      </c>
      <c r="D472" t="s">
        <v>1248</v>
      </c>
    </row>
    <row r="473" spans="1:4" x14ac:dyDescent="0.25">
      <c r="A473" t="s">
        <v>1196</v>
      </c>
      <c r="B473">
        <v>0</v>
      </c>
      <c r="C473" t="s">
        <v>1196</v>
      </c>
      <c r="D473" t="s">
        <v>1197</v>
      </c>
    </row>
    <row r="474" spans="1:4" x14ac:dyDescent="0.25">
      <c r="A474" t="s">
        <v>945</v>
      </c>
      <c r="B474">
        <v>0</v>
      </c>
      <c r="C474" t="s">
        <v>945</v>
      </c>
      <c r="D474" t="s">
        <v>946</v>
      </c>
    </row>
    <row r="475" spans="1:4" x14ac:dyDescent="0.25">
      <c r="A475" t="s">
        <v>383</v>
      </c>
      <c r="B475">
        <v>0</v>
      </c>
      <c r="C475" t="s">
        <v>383</v>
      </c>
      <c r="D475" t="s">
        <v>384</v>
      </c>
    </row>
    <row r="476" spans="1:4" x14ac:dyDescent="0.25">
      <c r="A476" t="s">
        <v>493</v>
      </c>
      <c r="B476">
        <v>0</v>
      </c>
      <c r="C476" t="s">
        <v>493</v>
      </c>
      <c r="D476" t="s">
        <v>494</v>
      </c>
    </row>
    <row r="477" spans="1:4" x14ac:dyDescent="0.25">
      <c r="A477" t="s">
        <v>926</v>
      </c>
      <c r="B477">
        <v>0</v>
      </c>
      <c r="C477" t="s">
        <v>926</v>
      </c>
      <c r="D477" t="s">
        <v>927</v>
      </c>
    </row>
    <row r="478" spans="1:4" x14ac:dyDescent="0.25">
      <c r="A478" t="s">
        <v>398</v>
      </c>
      <c r="B478">
        <v>0</v>
      </c>
      <c r="C478" t="s">
        <v>398</v>
      </c>
      <c r="D478" t="s">
        <v>399</v>
      </c>
    </row>
    <row r="479" spans="1:4" x14ac:dyDescent="0.25">
      <c r="A479" t="s">
        <v>933</v>
      </c>
      <c r="B479">
        <v>0</v>
      </c>
      <c r="C479" t="s">
        <v>933</v>
      </c>
      <c r="D479" t="s">
        <v>934</v>
      </c>
    </row>
    <row r="480" spans="1:4" x14ac:dyDescent="0.25">
      <c r="A480" t="s">
        <v>1955</v>
      </c>
      <c r="B480">
        <v>0</v>
      </c>
      <c r="C480" t="s">
        <v>1955</v>
      </c>
      <c r="D480" t="s">
        <v>1956</v>
      </c>
    </row>
    <row r="481" spans="1:4" x14ac:dyDescent="0.25">
      <c r="A481" t="s">
        <v>1978</v>
      </c>
      <c r="B481">
        <v>0</v>
      </c>
      <c r="C481" t="s">
        <v>1978</v>
      </c>
      <c r="D481" t="s">
        <v>1979</v>
      </c>
    </row>
    <row r="482" spans="1:4" x14ac:dyDescent="0.25">
      <c r="A482" t="s">
        <v>2129</v>
      </c>
      <c r="B482">
        <v>0</v>
      </c>
      <c r="C482" t="s">
        <v>2129</v>
      </c>
      <c r="D482" t="s">
        <v>1830</v>
      </c>
    </row>
    <row r="483" spans="1:4" x14ac:dyDescent="0.25">
      <c r="A483" t="s">
        <v>1316</v>
      </c>
      <c r="B483">
        <v>0</v>
      </c>
      <c r="C483" t="s">
        <v>1316</v>
      </c>
      <c r="D483" t="s">
        <v>1317</v>
      </c>
    </row>
    <row r="484" spans="1:4" x14ac:dyDescent="0.25">
      <c r="A484" t="s">
        <v>1663</v>
      </c>
      <c r="B484">
        <v>0</v>
      </c>
      <c r="C484" t="s">
        <v>1663</v>
      </c>
      <c r="D484" t="s">
        <v>1664</v>
      </c>
    </row>
    <row r="485" spans="1:4" x14ac:dyDescent="0.25">
      <c r="A485" t="s">
        <v>1077</v>
      </c>
      <c r="B485">
        <v>0</v>
      </c>
      <c r="C485" t="s">
        <v>1077</v>
      </c>
      <c r="D485" t="s">
        <v>1078</v>
      </c>
    </row>
    <row r="486" spans="1:4" x14ac:dyDescent="0.25">
      <c r="A486" t="s">
        <v>129</v>
      </c>
      <c r="B486">
        <v>0</v>
      </c>
      <c r="C486" t="s">
        <v>129</v>
      </c>
      <c r="D486" t="s">
        <v>130</v>
      </c>
    </row>
    <row r="487" spans="1:4" x14ac:dyDescent="0.25">
      <c r="A487" t="s">
        <v>15</v>
      </c>
      <c r="B487">
        <v>0</v>
      </c>
      <c r="C487" t="s">
        <v>15</v>
      </c>
      <c r="D487" t="s">
        <v>16</v>
      </c>
    </row>
    <row r="488" spans="1:4" x14ac:dyDescent="0.25">
      <c r="A488" t="s">
        <v>2156</v>
      </c>
      <c r="B488">
        <v>0</v>
      </c>
      <c r="C488" t="s">
        <v>2156</v>
      </c>
      <c r="D488" t="s">
        <v>2015</v>
      </c>
    </row>
    <row r="489" spans="1:4" x14ac:dyDescent="0.25">
      <c r="A489" t="s">
        <v>198</v>
      </c>
      <c r="B489">
        <v>0</v>
      </c>
      <c r="C489" t="s">
        <v>198</v>
      </c>
      <c r="D489" t="s">
        <v>199</v>
      </c>
    </row>
    <row r="490" spans="1:4" x14ac:dyDescent="0.25">
      <c r="A490" t="s">
        <v>688</v>
      </c>
      <c r="B490">
        <v>0</v>
      </c>
      <c r="C490" t="s">
        <v>688</v>
      </c>
      <c r="D490" t="s">
        <v>689</v>
      </c>
    </row>
    <row r="491" spans="1:4" x14ac:dyDescent="0.25">
      <c r="A491" t="s">
        <v>1224</v>
      </c>
      <c r="B491">
        <v>0</v>
      </c>
      <c r="C491" t="s">
        <v>1224</v>
      </c>
      <c r="D491" t="s">
        <v>1225</v>
      </c>
    </row>
    <row r="492" spans="1:4" x14ac:dyDescent="0.25">
      <c r="A492" t="s">
        <v>1231</v>
      </c>
      <c r="B492">
        <v>0</v>
      </c>
      <c r="C492" t="s">
        <v>1231</v>
      </c>
      <c r="D492" t="s">
        <v>1232</v>
      </c>
    </row>
    <row r="493" spans="1:4" x14ac:dyDescent="0.25">
      <c r="A493" t="s">
        <v>1140</v>
      </c>
      <c r="B493">
        <v>0</v>
      </c>
      <c r="C493" t="s">
        <v>1140</v>
      </c>
      <c r="D493" t="s">
        <v>1141</v>
      </c>
    </row>
    <row r="494" spans="1:4" x14ac:dyDescent="0.25">
      <c r="A494" t="s">
        <v>1118</v>
      </c>
      <c r="B494">
        <v>0</v>
      </c>
      <c r="C494" t="s">
        <v>1118</v>
      </c>
      <c r="D494" t="s">
        <v>1119</v>
      </c>
    </row>
    <row r="495" spans="1:4" x14ac:dyDescent="0.25">
      <c r="A495" t="s">
        <v>1423</v>
      </c>
      <c r="B495">
        <v>0</v>
      </c>
      <c r="C495" t="s">
        <v>1423</v>
      </c>
      <c r="D495" t="s">
        <v>1424</v>
      </c>
    </row>
    <row r="496" spans="1:4" x14ac:dyDescent="0.25">
      <c r="A496" t="s">
        <v>1251</v>
      </c>
      <c r="B496">
        <v>0</v>
      </c>
      <c r="C496" t="s">
        <v>1251</v>
      </c>
      <c r="D496" t="s">
        <v>1252</v>
      </c>
    </row>
    <row r="497" spans="1:4" x14ac:dyDescent="0.25">
      <c r="A497" t="s">
        <v>1518</v>
      </c>
      <c r="B497">
        <v>0</v>
      </c>
      <c r="C497" t="s">
        <v>1518</v>
      </c>
      <c r="D497" t="s">
        <v>1066</v>
      </c>
    </row>
    <row r="498" spans="1:4" x14ac:dyDescent="0.25">
      <c r="A498" t="s">
        <v>1102</v>
      </c>
      <c r="B498">
        <v>0</v>
      </c>
      <c r="C498" t="s">
        <v>1102</v>
      </c>
      <c r="D498" t="s">
        <v>1103</v>
      </c>
    </row>
    <row r="499" spans="1:4" x14ac:dyDescent="0.25">
      <c r="A499" t="s">
        <v>1413</v>
      </c>
      <c r="B499">
        <v>0</v>
      </c>
      <c r="C499" t="s">
        <v>1413</v>
      </c>
      <c r="D499" t="s">
        <v>1414</v>
      </c>
    </row>
    <row r="500" spans="1:4" x14ac:dyDescent="0.25">
      <c r="A500" t="s">
        <v>273</v>
      </c>
      <c r="B500">
        <v>0</v>
      </c>
      <c r="C500" t="s">
        <v>273</v>
      </c>
      <c r="D500" t="s">
        <v>274</v>
      </c>
    </row>
    <row r="501" spans="1:4" x14ac:dyDescent="0.25">
      <c r="A501" t="s">
        <v>1587</v>
      </c>
      <c r="B501">
        <v>0</v>
      </c>
      <c r="C501" t="s">
        <v>1587</v>
      </c>
      <c r="D501" t="s">
        <v>1405</v>
      </c>
    </row>
    <row r="502" spans="1:4" x14ac:dyDescent="0.25">
      <c r="A502" t="s">
        <v>877</v>
      </c>
      <c r="B502">
        <v>0</v>
      </c>
      <c r="C502" t="s">
        <v>877</v>
      </c>
      <c r="D502" t="s">
        <v>878</v>
      </c>
    </row>
    <row r="503" spans="1:4" x14ac:dyDescent="0.25">
      <c r="A503" t="s">
        <v>1245</v>
      </c>
      <c r="B503">
        <v>0</v>
      </c>
      <c r="C503" t="s">
        <v>1245</v>
      </c>
      <c r="D503" t="s">
        <v>1246</v>
      </c>
    </row>
    <row r="504" spans="1:4" x14ac:dyDescent="0.25">
      <c r="A504" t="s">
        <v>1092</v>
      </c>
      <c r="B504">
        <v>0</v>
      </c>
      <c r="C504" t="s">
        <v>1092</v>
      </c>
      <c r="D504" t="s">
        <v>1093</v>
      </c>
    </row>
    <row r="505" spans="1:4" x14ac:dyDescent="0.25">
      <c r="A505" t="s">
        <v>1710</v>
      </c>
      <c r="B505">
        <v>0</v>
      </c>
      <c r="C505" t="s">
        <v>1710</v>
      </c>
      <c r="D505" t="s">
        <v>998</v>
      </c>
    </row>
    <row r="506" spans="1:4" x14ac:dyDescent="0.25">
      <c r="A506" t="s">
        <v>1523</v>
      </c>
      <c r="B506">
        <v>0</v>
      </c>
      <c r="C506" t="s">
        <v>1523</v>
      </c>
      <c r="D506" t="s">
        <v>1377</v>
      </c>
    </row>
    <row r="507" spans="1:4" x14ac:dyDescent="0.25">
      <c r="A507" t="s">
        <v>133</v>
      </c>
      <c r="B507">
        <v>0</v>
      </c>
      <c r="C507" t="s">
        <v>133</v>
      </c>
      <c r="D507" t="s">
        <v>134</v>
      </c>
    </row>
    <row r="508" spans="1:4" x14ac:dyDescent="0.25">
      <c r="A508" t="s">
        <v>1387</v>
      </c>
      <c r="B508">
        <v>0</v>
      </c>
      <c r="C508" t="s">
        <v>1387</v>
      </c>
      <c r="D508" t="s">
        <v>1388</v>
      </c>
    </row>
    <row r="509" spans="1:4" x14ac:dyDescent="0.25">
      <c r="A509" t="s">
        <v>1280</v>
      </c>
      <c r="B509">
        <v>0</v>
      </c>
      <c r="C509" t="s">
        <v>1280</v>
      </c>
      <c r="D509" t="s">
        <v>1281</v>
      </c>
    </row>
    <row r="510" spans="1:4" x14ac:dyDescent="0.25">
      <c r="A510" t="s">
        <v>1318</v>
      </c>
      <c r="B510">
        <v>0</v>
      </c>
      <c r="C510" t="s">
        <v>1318</v>
      </c>
      <c r="D510" t="s">
        <v>1319</v>
      </c>
    </row>
    <row r="511" spans="1:4" x14ac:dyDescent="0.25">
      <c r="A511" t="s">
        <v>1079</v>
      </c>
      <c r="B511">
        <v>0</v>
      </c>
      <c r="C511" t="s">
        <v>1079</v>
      </c>
      <c r="D511" t="s">
        <v>1080</v>
      </c>
    </row>
    <row r="512" spans="1:4" x14ac:dyDescent="0.25">
      <c r="A512" t="s">
        <v>1673</v>
      </c>
      <c r="B512">
        <v>0</v>
      </c>
      <c r="C512" t="s">
        <v>1673</v>
      </c>
      <c r="D512" t="s">
        <v>1384</v>
      </c>
    </row>
    <row r="513" spans="1:4" x14ac:dyDescent="0.25">
      <c r="A513" t="s">
        <v>2009</v>
      </c>
      <c r="B513">
        <v>0</v>
      </c>
      <c r="C513" t="s">
        <v>2009</v>
      </c>
      <c r="D513" t="s">
        <v>546</v>
      </c>
    </row>
    <row r="514" spans="1:4" x14ac:dyDescent="0.25">
      <c r="A514" t="s">
        <v>341</v>
      </c>
      <c r="B514">
        <v>0</v>
      </c>
      <c r="C514" t="s">
        <v>341</v>
      </c>
      <c r="D514" t="s">
        <v>342</v>
      </c>
    </row>
    <row r="515" spans="1:4" x14ac:dyDescent="0.25">
      <c r="A515" t="s">
        <v>1502</v>
      </c>
      <c r="B515">
        <v>0</v>
      </c>
      <c r="C515" t="s">
        <v>1502</v>
      </c>
      <c r="D515" t="s">
        <v>1393</v>
      </c>
    </row>
    <row r="516" spans="1:4" x14ac:dyDescent="0.25">
      <c r="A516" t="s">
        <v>1320</v>
      </c>
      <c r="B516">
        <v>0</v>
      </c>
      <c r="C516" t="s">
        <v>1320</v>
      </c>
      <c r="D516" t="s">
        <v>1321</v>
      </c>
    </row>
    <row r="517" spans="1:4" x14ac:dyDescent="0.25">
      <c r="A517" t="s">
        <v>1498</v>
      </c>
      <c r="B517">
        <v>0</v>
      </c>
      <c r="C517" t="s">
        <v>1498</v>
      </c>
      <c r="D517" t="s">
        <v>1345</v>
      </c>
    </row>
    <row r="518" spans="1:4" x14ac:dyDescent="0.25">
      <c r="A518" t="s">
        <v>1098</v>
      </c>
      <c r="B518">
        <v>0</v>
      </c>
      <c r="C518" t="s">
        <v>1098</v>
      </c>
      <c r="D518" t="s">
        <v>1099</v>
      </c>
    </row>
    <row r="519" spans="1:4" x14ac:dyDescent="0.25">
      <c r="A519" t="s">
        <v>1589</v>
      </c>
      <c r="B519">
        <v>0</v>
      </c>
      <c r="C519" t="s">
        <v>1589</v>
      </c>
      <c r="D519" t="s">
        <v>1468</v>
      </c>
    </row>
    <row r="520" spans="1:4" x14ac:dyDescent="0.25">
      <c r="A520" t="s">
        <v>1725</v>
      </c>
      <c r="B520">
        <v>0</v>
      </c>
      <c r="C520" t="s">
        <v>1725</v>
      </c>
      <c r="D520" t="s">
        <v>1726</v>
      </c>
    </row>
    <row r="521" spans="1:4" x14ac:dyDescent="0.25">
      <c r="A521" t="s">
        <v>1698</v>
      </c>
      <c r="B521">
        <v>0</v>
      </c>
      <c r="C521" t="s">
        <v>1698</v>
      </c>
      <c r="D521" t="s">
        <v>1367</v>
      </c>
    </row>
    <row r="522" spans="1:4" x14ac:dyDescent="0.25">
      <c r="A522" t="s">
        <v>1541</v>
      </c>
      <c r="B522">
        <v>0</v>
      </c>
      <c r="C522" t="s">
        <v>1541</v>
      </c>
      <c r="D522" t="s">
        <v>1542</v>
      </c>
    </row>
    <row r="523" spans="1:4" x14ac:dyDescent="0.25">
      <c r="A523" t="s">
        <v>953</v>
      </c>
      <c r="B523">
        <v>0</v>
      </c>
      <c r="C523" t="s">
        <v>953</v>
      </c>
      <c r="D523" t="s">
        <v>954</v>
      </c>
    </row>
    <row r="524" spans="1:4" x14ac:dyDescent="0.25">
      <c r="A524" t="s">
        <v>1426</v>
      </c>
      <c r="B524">
        <v>0</v>
      </c>
      <c r="C524" t="s">
        <v>1426</v>
      </c>
      <c r="D524" t="s">
        <v>751</v>
      </c>
    </row>
    <row r="525" spans="1:4" x14ac:dyDescent="0.25">
      <c r="A525" t="s">
        <v>1782</v>
      </c>
      <c r="B525">
        <v>0</v>
      </c>
      <c r="C525" t="s">
        <v>1782</v>
      </c>
      <c r="D525" t="s">
        <v>902</v>
      </c>
    </row>
    <row r="526" spans="1:4" x14ac:dyDescent="0.25">
      <c r="A526" t="s">
        <v>1243</v>
      </c>
      <c r="B526">
        <v>0</v>
      </c>
      <c r="C526" t="s">
        <v>1243</v>
      </c>
      <c r="D526" t="s">
        <v>1244</v>
      </c>
    </row>
    <row r="527" spans="1:4" x14ac:dyDescent="0.25">
      <c r="A527" t="s">
        <v>1812</v>
      </c>
      <c r="B527">
        <v>0</v>
      </c>
      <c r="C527" t="s">
        <v>1812</v>
      </c>
      <c r="D527" t="s">
        <v>824</v>
      </c>
    </row>
    <row r="528" spans="1:4" x14ac:dyDescent="0.25">
      <c r="A528" t="s">
        <v>1385</v>
      </c>
      <c r="B528">
        <v>0</v>
      </c>
      <c r="C528" t="s">
        <v>1385</v>
      </c>
      <c r="D528" t="s">
        <v>1386</v>
      </c>
    </row>
    <row r="529" spans="1:4" x14ac:dyDescent="0.25">
      <c r="A529" t="s">
        <v>1164</v>
      </c>
      <c r="B529">
        <v>0</v>
      </c>
      <c r="C529" t="s">
        <v>1164</v>
      </c>
      <c r="D529" t="s">
        <v>1165</v>
      </c>
    </row>
    <row r="530" spans="1:4" x14ac:dyDescent="0.25">
      <c r="A530" t="s">
        <v>1205</v>
      </c>
      <c r="B530">
        <v>0</v>
      </c>
      <c r="C530" t="s">
        <v>1205</v>
      </c>
      <c r="D530" t="s">
        <v>1206</v>
      </c>
    </row>
    <row r="531" spans="1:4" x14ac:dyDescent="0.25">
      <c r="A531" t="s">
        <v>1258</v>
      </c>
      <c r="B531">
        <v>0</v>
      </c>
      <c r="C531" t="s">
        <v>1258</v>
      </c>
      <c r="D531" t="s">
        <v>1259</v>
      </c>
    </row>
    <row r="532" spans="1:4" x14ac:dyDescent="0.25">
      <c r="A532" t="s">
        <v>1480</v>
      </c>
      <c r="B532">
        <v>0</v>
      </c>
      <c r="C532" t="s">
        <v>1480</v>
      </c>
      <c r="D532" t="s">
        <v>1481</v>
      </c>
    </row>
    <row r="533" spans="1:4" x14ac:dyDescent="0.25">
      <c r="A533" t="s">
        <v>916</v>
      </c>
      <c r="B533">
        <v>0</v>
      </c>
      <c r="C533" t="s">
        <v>916</v>
      </c>
      <c r="D533" t="s">
        <v>917</v>
      </c>
    </row>
    <row r="534" spans="1:4" x14ac:dyDescent="0.25">
      <c r="A534" t="s">
        <v>1193</v>
      </c>
      <c r="B534">
        <v>0</v>
      </c>
      <c r="C534" t="s">
        <v>1193</v>
      </c>
      <c r="D534" t="s">
        <v>1194</v>
      </c>
    </row>
    <row r="535" spans="1:4" x14ac:dyDescent="0.25">
      <c r="A535" t="s">
        <v>787</v>
      </c>
      <c r="B535">
        <v>0</v>
      </c>
      <c r="C535" t="s">
        <v>787</v>
      </c>
      <c r="D535" t="s">
        <v>788</v>
      </c>
    </row>
    <row r="536" spans="1:4" x14ac:dyDescent="0.25">
      <c r="A536" t="s">
        <v>613</v>
      </c>
      <c r="B536">
        <v>0</v>
      </c>
      <c r="C536" t="s">
        <v>613</v>
      </c>
      <c r="D536" t="s">
        <v>614</v>
      </c>
    </row>
    <row r="537" spans="1:4" x14ac:dyDescent="0.25">
      <c r="A537" t="s">
        <v>1199</v>
      </c>
      <c r="B537">
        <v>0</v>
      </c>
      <c r="C537" t="s">
        <v>1199</v>
      </c>
      <c r="D537" t="s">
        <v>1200</v>
      </c>
    </row>
    <row r="538" spans="1:4" x14ac:dyDescent="0.25">
      <c r="A538" t="s">
        <v>1322</v>
      </c>
      <c r="B538">
        <v>0</v>
      </c>
      <c r="C538" t="s">
        <v>1322</v>
      </c>
      <c r="D538" t="s">
        <v>1323</v>
      </c>
    </row>
    <row r="539" spans="1:4" x14ac:dyDescent="0.25">
      <c r="A539" t="s">
        <v>708</v>
      </c>
      <c r="B539">
        <v>0</v>
      </c>
      <c r="C539" t="s">
        <v>708</v>
      </c>
      <c r="D539" t="s">
        <v>709</v>
      </c>
    </row>
    <row r="540" spans="1:4" x14ac:dyDescent="0.25">
      <c r="A540" t="s">
        <v>746</v>
      </c>
      <c r="B540">
        <v>0</v>
      </c>
      <c r="C540" t="s">
        <v>746</v>
      </c>
      <c r="D540" t="s">
        <v>747</v>
      </c>
    </row>
    <row r="541" spans="1:4" x14ac:dyDescent="0.25">
      <c r="A541" t="s">
        <v>1882</v>
      </c>
      <c r="B541">
        <v>0</v>
      </c>
      <c r="C541" t="s">
        <v>1882</v>
      </c>
      <c r="D541" t="s">
        <v>1883</v>
      </c>
    </row>
    <row r="542" spans="1:4" x14ac:dyDescent="0.25">
      <c r="A542" t="s">
        <v>2101</v>
      </c>
      <c r="B542">
        <v>0</v>
      </c>
      <c r="C542" t="s">
        <v>2101</v>
      </c>
      <c r="D542" t="s">
        <v>2102</v>
      </c>
    </row>
    <row r="543" spans="1:4" x14ac:dyDescent="0.25">
      <c r="A543" t="s">
        <v>1086</v>
      </c>
      <c r="B543">
        <v>0</v>
      </c>
      <c r="C543" t="s">
        <v>1086</v>
      </c>
      <c r="D543" t="s">
        <v>1087</v>
      </c>
    </row>
    <row r="544" spans="1:4" x14ac:dyDescent="0.25">
      <c r="A544" t="s">
        <v>299</v>
      </c>
      <c r="B544">
        <v>0</v>
      </c>
      <c r="C544" t="s">
        <v>299</v>
      </c>
      <c r="D544" t="s">
        <v>300</v>
      </c>
    </row>
    <row r="545" spans="1:4" x14ac:dyDescent="0.25">
      <c r="A545" t="s">
        <v>873</v>
      </c>
      <c r="B545">
        <v>0</v>
      </c>
      <c r="C545" t="s">
        <v>873</v>
      </c>
      <c r="D545" t="s">
        <v>874</v>
      </c>
    </row>
    <row r="546" spans="1:4" x14ac:dyDescent="0.25">
      <c r="A546" t="s">
        <v>793</v>
      </c>
      <c r="B546">
        <v>0</v>
      </c>
      <c r="C546" t="s">
        <v>793</v>
      </c>
      <c r="D546" t="s">
        <v>794</v>
      </c>
    </row>
    <row r="547" spans="1:4" x14ac:dyDescent="0.25">
      <c r="A547" t="s">
        <v>1235</v>
      </c>
      <c r="B547">
        <v>0</v>
      </c>
      <c r="C547" t="s">
        <v>1235</v>
      </c>
      <c r="D547" t="s">
        <v>1236</v>
      </c>
    </row>
    <row r="548" spans="1:4" x14ac:dyDescent="0.25">
      <c r="A548" t="s">
        <v>1972</v>
      </c>
      <c r="B548">
        <v>0</v>
      </c>
      <c r="C548" t="s">
        <v>1972</v>
      </c>
      <c r="D548" t="s">
        <v>1973</v>
      </c>
    </row>
    <row r="549" spans="1:4" x14ac:dyDescent="0.25">
      <c r="A549" t="s">
        <v>268</v>
      </c>
      <c r="B549">
        <v>0</v>
      </c>
      <c r="C549" t="s">
        <v>268</v>
      </c>
      <c r="D549" t="s">
        <v>269</v>
      </c>
    </row>
    <row r="550" spans="1:4" x14ac:dyDescent="0.25">
      <c r="A550" t="s">
        <v>748</v>
      </c>
      <c r="B550">
        <v>0</v>
      </c>
      <c r="C550" t="s">
        <v>748</v>
      </c>
      <c r="D550" t="s">
        <v>749</v>
      </c>
    </row>
    <row r="551" spans="1:4" x14ac:dyDescent="0.25">
      <c r="A551" t="s">
        <v>1025</v>
      </c>
      <c r="B551">
        <v>0</v>
      </c>
      <c r="C551" t="s">
        <v>1025</v>
      </c>
      <c r="D551" t="s">
        <v>1026</v>
      </c>
    </row>
    <row r="552" spans="1:4" x14ac:dyDescent="0.25">
      <c r="A552" t="s">
        <v>1661</v>
      </c>
      <c r="B552">
        <v>0</v>
      </c>
      <c r="C552" t="s">
        <v>1661</v>
      </c>
      <c r="D552" t="s">
        <v>1662</v>
      </c>
    </row>
    <row r="553" spans="1:4" x14ac:dyDescent="0.25">
      <c r="A553" t="s">
        <v>1560</v>
      </c>
      <c r="B553">
        <v>0</v>
      </c>
      <c r="C553" t="s">
        <v>1560</v>
      </c>
      <c r="D553" t="s">
        <v>1561</v>
      </c>
    </row>
    <row r="554" spans="1:4" x14ac:dyDescent="0.25">
      <c r="A554" t="s">
        <v>1433</v>
      </c>
      <c r="B554">
        <v>0</v>
      </c>
      <c r="C554" t="s">
        <v>1433</v>
      </c>
      <c r="D554" t="s">
        <v>1434</v>
      </c>
    </row>
    <row r="555" spans="1:4" x14ac:dyDescent="0.25">
      <c r="A555" t="s">
        <v>580</v>
      </c>
      <c r="B555">
        <v>0</v>
      </c>
      <c r="C555" t="s">
        <v>580</v>
      </c>
      <c r="D555" t="s">
        <v>581</v>
      </c>
    </row>
    <row r="556" spans="1:4" x14ac:dyDescent="0.25">
      <c r="A556" t="s">
        <v>1112</v>
      </c>
      <c r="B556">
        <v>0</v>
      </c>
      <c r="C556" t="s">
        <v>1112</v>
      </c>
      <c r="D556" t="s">
        <v>1113</v>
      </c>
    </row>
    <row r="557" spans="1:4" x14ac:dyDescent="0.25">
      <c r="A557" t="s">
        <v>1599</v>
      </c>
      <c r="B557">
        <v>0</v>
      </c>
      <c r="C557" t="s">
        <v>1599</v>
      </c>
      <c r="D557" t="s">
        <v>1600</v>
      </c>
    </row>
    <row r="558" spans="1:4" x14ac:dyDescent="0.25">
      <c r="A558" t="s">
        <v>1440</v>
      </c>
      <c r="B558">
        <v>0</v>
      </c>
      <c r="C558" t="s">
        <v>1440</v>
      </c>
      <c r="D558" t="s">
        <v>1441</v>
      </c>
    </row>
    <row r="559" spans="1:4" x14ac:dyDescent="0.25">
      <c r="A559" t="s">
        <v>1595</v>
      </c>
      <c r="B559">
        <v>0</v>
      </c>
      <c r="C559" t="s">
        <v>1595</v>
      </c>
      <c r="D559" t="s">
        <v>1596</v>
      </c>
    </row>
    <row r="560" spans="1:4" x14ac:dyDescent="0.25">
      <c r="A560" t="s">
        <v>1254</v>
      </c>
      <c r="B560">
        <v>0</v>
      </c>
      <c r="C560" t="s">
        <v>1254</v>
      </c>
      <c r="D560" t="s">
        <v>1255</v>
      </c>
    </row>
    <row r="561" spans="1:4" x14ac:dyDescent="0.25">
      <c r="A561" t="s">
        <v>1671</v>
      </c>
      <c r="B561">
        <v>0</v>
      </c>
      <c r="C561" t="s">
        <v>1671</v>
      </c>
      <c r="D561" t="s">
        <v>1672</v>
      </c>
    </row>
    <row r="562" spans="1:4" x14ac:dyDescent="0.25">
      <c r="A562" t="s">
        <v>1070</v>
      </c>
      <c r="B562">
        <v>0</v>
      </c>
      <c r="C562" t="s">
        <v>1070</v>
      </c>
      <c r="D562" t="s">
        <v>1071</v>
      </c>
    </row>
    <row r="563" spans="1:4" x14ac:dyDescent="0.25">
      <c r="A563" t="s">
        <v>1108</v>
      </c>
      <c r="B563">
        <v>0</v>
      </c>
      <c r="C563" t="s">
        <v>1108</v>
      </c>
      <c r="D563" t="s">
        <v>1109</v>
      </c>
    </row>
    <row r="564" spans="1:4" x14ac:dyDescent="0.25">
      <c r="A564" t="s">
        <v>1166</v>
      </c>
      <c r="B564">
        <v>0</v>
      </c>
      <c r="C564" t="s">
        <v>1166</v>
      </c>
      <c r="D564" t="s">
        <v>1167</v>
      </c>
    </row>
    <row r="565" spans="1:4" x14ac:dyDescent="0.25">
      <c r="A565" t="s">
        <v>1057</v>
      </c>
      <c r="B565">
        <v>0</v>
      </c>
      <c r="C565" t="s">
        <v>1057</v>
      </c>
      <c r="D565" t="s">
        <v>1058</v>
      </c>
    </row>
    <row r="566" spans="1:4" x14ac:dyDescent="0.25">
      <c r="A566" t="s">
        <v>1004</v>
      </c>
      <c r="B566">
        <v>0</v>
      </c>
      <c r="C566" t="s">
        <v>1004</v>
      </c>
      <c r="D566" t="s">
        <v>1005</v>
      </c>
    </row>
    <row r="567" spans="1:4" x14ac:dyDescent="0.25">
      <c r="A567" t="s">
        <v>1631</v>
      </c>
      <c r="B567">
        <v>0</v>
      </c>
      <c r="C567" t="s">
        <v>1631</v>
      </c>
      <c r="D567" t="s">
        <v>1632</v>
      </c>
    </row>
    <row r="568" spans="1:4" x14ac:dyDescent="0.25">
      <c r="A568" t="s">
        <v>1905</v>
      </c>
      <c r="B568">
        <v>0</v>
      </c>
      <c r="C568" t="s">
        <v>1905</v>
      </c>
      <c r="D568" t="s">
        <v>1906</v>
      </c>
    </row>
    <row r="569" spans="1:4" x14ac:dyDescent="0.25">
      <c r="A569" t="s">
        <v>771</v>
      </c>
      <c r="B569">
        <v>0</v>
      </c>
      <c r="C569" t="s">
        <v>771</v>
      </c>
      <c r="D569" t="s">
        <v>772</v>
      </c>
    </row>
    <row r="570" spans="1:4" x14ac:dyDescent="0.25">
      <c r="A570" t="s">
        <v>390</v>
      </c>
      <c r="B570">
        <v>0</v>
      </c>
      <c r="C570" t="s">
        <v>390</v>
      </c>
      <c r="D570" t="s">
        <v>391</v>
      </c>
    </row>
    <row r="571" spans="1:4" x14ac:dyDescent="0.25">
      <c r="A571" t="s">
        <v>229</v>
      </c>
      <c r="B571">
        <v>0</v>
      </c>
      <c r="C571" t="s">
        <v>229</v>
      </c>
      <c r="D571" t="s">
        <v>230</v>
      </c>
    </row>
    <row r="572" spans="1:4" x14ac:dyDescent="0.25">
      <c r="A572" t="s">
        <v>1110</v>
      </c>
      <c r="B572">
        <v>0</v>
      </c>
      <c r="C572" t="s">
        <v>1110</v>
      </c>
      <c r="D572" t="s">
        <v>1111</v>
      </c>
    </row>
    <row r="573" spans="1:4" x14ac:dyDescent="0.25">
      <c r="A573" t="s">
        <v>2037</v>
      </c>
      <c r="B573">
        <v>0</v>
      </c>
      <c r="C573" t="s">
        <v>2037</v>
      </c>
      <c r="D573" t="s">
        <v>2038</v>
      </c>
    </row>
    <row r="574" spans="1:4" x14ac:dyDescent="0.25">
      <c r="A574" t="s">
        <v>1324</v>
      </c>
      <c r="B574">
        <v>0</v>
      </c>
      <c r="C574" t="s">
        <v>1324</v>
      </c>
      <c r="D574" t="s">
        <v>1325</v>
      </c>
    </row>
    <row r="575" spans="1:4" x14ac:dyDescent="0.25">
      <c r="A575" t="s">
        <v>1037</v>
      </c>
      <c r="B575">
        <v>0</v>
      </c>
      <c r="C575" t="s">
        <v>1037</v>
      </c>
      <c r="D575" t="s">
        <v>1038</v>
      </c>
    </row>
    <row r="576" spans="1:4" x14ac:dyDescent="0.25">
      <c r="A576" t="s">
        <v>392</v>
      </c>
      <c r="B576">
        <v>0</v>
      </c>
      <c r="C576" t="s">
        <v>392</v>
      </c>
      <c r="D576" t="s">
        <v>393</v>
      </c>
    </row>
    <row r="577" spans="1:4" x14ac:dyDescent="0.25">
      <c r="A577" t="s">
        <v>638</v>
      </c>
      <c r="B577">
        <v>0</v>
      </c>
      <c r="C577" t="s">
        <v>638</v>
      </c>
      <c r="D577" t="s">
        <v>639</v>
      </c>
    </row>
    <row r="578" spans="1:4" x14ac:dyDescent="0.25">
      <c r="A578" t="s">
        <v>1942</v>
      </c>
      <c r="B578">
        <v>0</v>
      </c>
      <c r="C578" t="s">
        <v>1942</v>
      </c>
      <c r="D578" t="s">
        <v>1943</v>
      </c>
    </row>
    <row r="579" spans="1:4" x14ac:dyDescent="0.25">
      <c r="A579" t="s">
        <v>1120</v>
      </c>
      <c r="B579">
        <v>0</v>
      </c>
      <c r="C579" t="s">
        <v>1120</v>
      </c>
      <c r="D579" t="s">
        <v>1121</v>
      </c>
    </row>
    <row r="580" spans="1:4" x14ac:dyDescent="0.25">
      <c r="A580" t="s">
        <v>1278</v>
      </c>
      <c r="B580">
        <v>0</v>
      </c>
      <c r="C580" t="s">
        <v>1278</v>
      </c>
      <c r="D580" t="s">
        <v>1279</v>
      </c>
    </row>
    <row r="581" spans="1:4" x14ac:dyDescent="0.25">
      <c r="A581" t="s">
        <v>501</v>
      </c>
      <c r="B581">
        <v>0</v>
      </c>
      <c r="C581" t="s">
        <v>501</v>
      </c>
      <c r="D581" t="s">
        <v>502</v>
      </c>
    </row>
    <row r="582" spans="1:4" x14ac:dyDescent="0.25">
      <c r="A582" t="s">
        <v>1043</v>
      </c>
      <c r="B582">
        <v>0</v>
      </c>
      <c r="C582" t="s">
        <v>1043</v>
      </c>
      <c r="D582" t="s">
        <v>1044</v>
      </c>
    </row>
    <row r="583" spans="1:4" x14ac:dyDescent="0.25">
      <c r="A583" t="s">
        <v>1015</v>
      </c>
      <c r="B583">
        <v>0</v>
      </c>
      <c r="C583" t="s">
        <v>1015</v>
      </c>
      <c r="D583" t="s">
        <v>1016</v>
      </c>
    </row>
    <row r="584" spans="1:4" x14ac:dyDescent="0.25">
      <c r="A584" t="s">
        <v>1326</v>
      </c>
      <c r="B584">
        <v>0</v>
      </c>
      <c r="C584" t="s">
        <v>1326</v>
      </c>
      <c r="D584" t="s">
        <v>1327</v>
      </c>
    </row>
    <row r="585" spans="1:4" x14ac:dyDescent="0.25">
      <c r="A585" t="s">
        <v>152</v>
      </c>
      <c r="B585">
        <v>0</v>
      </c>
      <c r="C585" t="s">
        <v>152</v>
      </c>
      <c r="D585" t="s">
        <v>153</v>
      </c>
    </row>
    <row r="586" spans="1:4" x14ac:dyDescent="0.25">
      <c r="A586" t="s">
        <v>1249</v>
      </c>
      <c r="B586">
        <v>0</v>
      </c>
      <c r="C586" t="s">
        <v>1249</v>
      </c>
      <c r="D586" t="s">
        <v>1250</v>
      </c>
    </row>
    <row r="587" spans="1:4" x14ac:dyDescent="0.25">
      <c r="A587" t="s">
        <v>1295</v>
      </c>
      <c r="B587">
        <v>0</v>
      </c>
      <c r="C587" t="s">
        <v>1295</v>
      </c>
      <c r="D587" t="s">
        <v>1296</v>
      </c>
    </row>
    <row r="588" spans="1:4" x14ac:dyDescent="0.25">
      <c r="A588" t="s">
        <v>1053</v>
      </c>
      <c r="B588">
        <v>0</v>
      </c>
      <c r="C588" t="s">
        <v>1053</v>
      </c>
      <c r="D588" t="s">
        <v>1054</v>
      </c>
    </row>
    <row r="589" spans="1:4" x14ac:dyDescent="0.25">
      <c r="A589" t="s">
        <v>1201</v>
      </c>
      <c r="B589">
        <v>0</v>
      </c>
      <c r="C589" t="s">
        <v>1201</v>
      </c>
      <c r="D589" t="s">
        <v>1202</v>
      </c>
    </row>
    <row r="590" spans="1:4" x14ac:dyDescent="0.25">
      <c r="A590" t="s">
        <v>1301</v>
      </c>
      <c r="B590">
        <v>0</v>
      </c>
      <c r="C590" t="s">
        <v>1301</v>
      </c>
      <c r="D590" t="s">
        <v>1302</v>
      </c>
    </row>
    <row r="591" spans="1:4" x14ac:dyDescent="0.25">
      <c r="A591" t="s">
        <v>1267</v>
      </c>
      <c r="B591">
        <v>0</v>
      </c>
      <c r="C591" t="s">
        <v>1267</v>
      </c>
      <c r="D591" t="s">
        <v>1268</v>
      </c>
    </row>
    <row r="592" spans="1:4" x14ac:dyDescent="0.25">
      <c r="A592" t="s">
        <v>1203</v>
      </c>
      <c r="B592">
        <v>0</v>
      </c>
      <c r="C592" t="s">
        <v>1203</v>
      </c>
      <c r="D592" t="s">
        <v>1204</v>
      </c>
    </row>
    <row r="593" spans="1:4" x14ac:dyDescent="0.25">
      <c r="A593" t="s">
        <v>1328</v>
      </c>
      <c r="B593">
        <v>0</v>
      </c>
      <c r="C593" t="s">
        <v>1328</v>
      </c>
      <c r="D593" t="s">
        <v>1329</v>
      </c>
    </row>
    <row r="594" spans="1:4" x14ac:dyDescent="0.25">
      <c r="A594" t="s">
        <v>611</v>
      </c>
      <c r="B594">
        <v>0</v>
      </c>
      <c r="C594" t="s">
        <v>611</v>
      </c>
      <c r="D594" t="s">
        <v>612</v>
      </c>
    </row>
    <row r="595" spans="1:4" x14ac:dyDescent="0.25">
      <c r="A595" t="s">
        <v>1214</v>
      </c>
      <c r="B595">
        <v>0</v>
      </c>
      <c r="C595" t="s">
        <v>1214</v>
      </c>
      <c r="D595" t="s">
        <v>1215</v>
      </c>
    </row>
    <row r="596" spans="1:4" x14ac:dyDescent="0.25">
      <c r="A596" t="s">
        <v>1831</v>
      </c>
      <c r="B596">
        <v>0</v>
      </c>
      <c r="C596" t="s">
        <v>1831</v>
      </c>
      <c r="D596" t="s">
        <v>1832</v>
      </c>
    </row>
    <row r="597" spans="1:4" x14ac:dyDescent="0.25">
      <c r="A597" t="s">
        <v>1790</v>
      </c>
      <c r="B597">
        <v>0</v>
      </c>
      <c r="C597" t="s">
        <v>1790</v>
      </c>
      <c r="D597" t="s">
        <v>1578</v>
      </c>
    </row>
    <row r="598" spans="1:4" x14ac:dyDescent="0.25">
      <c r="A598" t="s">
        <v>1147</v>
      </c>
      <c r="B598">
        <v>0</v>
      </c>
      <c r="C598" t="s">
        <v>1147</v>
      </c>
      <c r="D598" t="s">
        <v>1148</v>
      </c>
    </row>
    <row r="599" spans="1:4" x14ac:dyDescent="0.25">
      <c r="A599" t="s">
        <v>1576</v>
      </c>
      <c r="B599">
        <v>0</v>
      </c>
      <c r="C599" t="s">
        <v>1576</v>
      </c>
      <c r="D599" t="s">
        <v>1475</v>
      </c>
    </row>
    <row r="600" spans="1:4" x14ac:dyDescent="0.25">
      <c r="A600" t="s">
        <v>2134</v>
      </c>
      <c r="B600">
        <v>0</v>
      </c>
      <c r="C600" t="s">
        <v>2134</v>
      </c>
      <c r="D600" t="s">
        <v>2135</v>
      </c>
    </row>
    <row r="601" spans="1:4" x14ac:dyDescent="0.25">
      <c r="A601" t="s">
        <v>1443</v>
      </c>
      <c r="B601">
        <v>0</v>
      </c>
      <c r="C601" t="s">
        <v>1443</v>
      </c>
      <c r="D601" t="s">
        <v>1444</v>
      </c>
    </row>
    <row r="602" spans="1:4" x14ac:dyDescent="0.25">
      <c r="A602" t="s">
        <v>1132</v>
      </c>
      <c r="B602">
        <v>0</v>
      </c>
      <c r="C602" t="s">
        <v>1132</v>
      </c>
      <c r="D602" t="s">
        <v>1133</v>
      </c>
    </row>
    <row r="603" spans="1:4" x14ac:dyDescent="0.25">
      <c r="A603" t="s">
        <v>1033</v>
      </c>
      <c r="B603">
        <v>0</v>
      </c>
      <c r="C603" t="s">
        <v>1033</v>
      </c>
      <c r="D603" t="s">
        <v>1034</v>
      </c>
    </row>
    <row r="604" spans="1:4" x14ac:dyDescent="0.25">
      <c r="A604" t="s">
        <v>1633</v>
      </c>
      <c r="B604">
        <v>0</v>
      </c>
      <c r="C604" t="s">
        <v>1633</v>
      </c>
      <c r="D604" t="s">
        <v>923</v>
      </c>
    </row>
    <row r="605" spans="1:4" x14ac:dyDescent="0.25">
      <c r="A605" t="s">
        <v>1954</v>
      </c>
      <c r="B605">
        <v>0</v>
      </c>
      <c r="C605" t="s">
        <v>1954</v>
      </c>
      <c r="D605" t="s">
        <v>1571</v>
      </c>
    </row>
    <row r="606" spans="1:4" x14ac:dyDescent="0.25">
      <c r="A606" t="s">
        <v>1639</v>
      </c>
      <c r="B606">
        <v>0</v>
      </c>
      <c r="C606" t="s">
        <v>1639</v>
      </c>
      <c r="D606" t="s">
        <v>1640</v>
      </c>
    </row>
    <row r="607" spans="1:4" x14ac:dyDescent="0.25">
      <c r="A607" t="s">
        <v>1838</v>
      </c>
      <c r="B607">
        <v>0</v>
      </c>
      <c r="C607" t="s">
        <v>1838</v>
      </c>
      <c r="D607" t="s">
        <v>1839</v>
      </c>
    </row>
    <row r="608" spans="1:4" x14ac:dyDescent="0.25">
      <c r="A608" t="s">
        <v>1239</v>
      </c>
      <c r="B608">
        <v>0</v>
      </c>
      <c r="C608" t="s">
        <v>1239</v>
      </c>
      <c r="D608" t="s">
        <v>1240</v>
      </c>
    </row>
    <row r="609" spans="1:4" x14ac:dyDescent="0.25">
      <c r="A609" t="s">
        <v>1855</v>
      </c>
      <c r="B609">
        <v>0</v>
      </c>
      <c r="C609" t="s">
        <v>1855</v>
      </c>
      <c r="D609" t="s">
        <v>1856</v>
      </c>
    </row>
    <row r="610" spans="1:4" x14ac:dyDescent="0.25">
      <c r="A610" t="s">
        <v>1590</v>
      </c>
      <c r="B610">
        <v>0</v>
      </c>
      <c r="C610" t="s">
        <v>1590</v>
      </c>
      <c r="D610" t="s">
        <v>1591</v>
      </c>
    </row>
    <row r="611" spans="1:4" x14ac:dyDescent="0.25">
      <c r="A611" t="s">
        <v>1122</v>
      </c>
      <c r="B611">
        <v>0</v>
      </c>
      <c r="C611" t="s">
        <v>1122</v>
      </c>
      <c r="D611" t="s">
        <v>1123</v>
      </c>
    </row>
    <row r="612" spans="1:4" x14ac:dyDescent="0.25">
      <c r="A612" t="s">
        <v>1256</v>
      </c>
      <c r="B612">
        <v>0</v>
      </c>
      <c r="C612" t="s">
        <v>1256</v>
      </c>
      <c r="D612" t="s">
        <v>1257</v>
      </c>
    </row>
    <row r="613" spans="1:4" x14ac:dyDescent="0.25">
      <c r="A613" t="s">
        <v>1592</v>
      </c>
      <c r="B613">
        <v>0</v>
      </c>
      <c r="C613" t="s">
        <v>1592</v>
      </c>
      <c r="D613" t="s">
        <v>1593</v>
      </c>
    </row>
    <row r="614" spans="1:4" x14ac:dyDescent="0.25">
      <c r="A614" t="s">
        <v>223</v>
      </c>
      <c r="B614">
        <v>0</v>
      </c>
      <c r="C614" t="s">
        <v>223</v>
      </c>
      <c r="D614" t="s">
        <v>224</v>
      </c>
    </row>
    <row r="615" spans="1:4" x14ac:dyDescent="0.25">
      <c r="A615" t="s">
        <v>1952</v>
      </c>
      <c r="B615">
        <v>0</v>
      </c>
      <c r="C615" t="s">
        <v>1952</v>
      </c>
      <c r="D615" t="s">
        <v>1953</v>
      </c>
    </row>
    <row r="616" spans="1:4" x14ac:dyDescent="0.25">
      <c r="A616" t="s">
        <v>893</v>
      </c>
      <c r="B616">
        <v>0</v>
      </c>
      <c r="C616" t="s">
        <v>893</v>
      </c>
      <c r="D616" t="s">
        <v>894</v>
      </c>
    </row>
    <row r="617" spans="1:4" x14ac:dyDescent="0.25">
      <c r="A617" t="s">
        <v>1116</v>
      </c>
      <c r="B617">
        <v>0</v>
      </c>
      <c r="C617" t="s">
        <v>1116</v>
      </c>
      <c r="D617" t="s">
        <v>1117</v>
      </c>
    </row>
    <row r="618" spans="1:4" x14ac:dyDescent="0.25">
      <c r="A618" t="s">
        <v>1293</v>
      </c>
      <c r="B618">
        <v>0</v>
      </c>
      <c r="C618" t="s">
        <v>1293</v>
      </c>
      <c r="D618" t="s">
        <v>1294</v>
      </c>
    </row>
    <row r="619" spans="1:4" x14ac:dyDescent="0.25">
      <c r="A619" t="s">
        <v>815</v>
      </c>
      <c r="B619">
        <v>0</v>
      </c>
      <c r="C619" t="s">
        <v>815</v>
      </c>
      <c r="D619" t="s">
        <v>816</v>
      </c>
    </row>
    <row r="620" spans="1:4" x14ac:dyDescent="0.25">
      <c r="A620" t="s">
        <v>653</v>
      </c>
      <c r="B620">
        <v>0</v>
      </c>
      <c r="C620" t="s">
        <v>653</v>
      </c>
      <c r="D620" t="s">
        <v>654</v>
      </c>
    </row>
    <row r="621" spans="1:4" x14ac:dyDescent="0.25">
      <c r="A621" t="s">
        <v>1450</v>
      </c>
      <c r="B621">
        <v>0</v>
      </c>
      <c r="C621" t="s">
        <v>1450</v>
      </c>
      <c r="D621" t="s">
        <v>1451</v>
      </c>
    </row>
    <row r="622" spans="1:4" x14ac:dyDescent="0.25">
      <c r="A622" t="s">
        <v>758</v>
      </c>
      <c r="B622">
        <v>0</v>
      </c>
      <c r="C622" t="s">
        <v>758</v>
      </c>
      <c r="D622" t="s">
        <v>759</v>
      </c>
    </row>
    <row r="623" spans="1:4" x14ac:dyDescent="0.25">
      <c r="A623" t="s">
        <v>1562</v>
      </c>
      <c r="B623">
        <v>0</v>
      </c>
      <c r="C623" t="s">
        <v>1562</v>
      </c>
      <c r="D623" t="s">
        <v>1563</v>
      </c>
    </row>
    <row r="624" spans="1:4" x14ac:dyDescent="0.25">
      <c r="A624" t="s">
        <v>174</v>
      </c>
      <c r="B624">
        <v>0</v>
      </c>
      <c r="C624" t="s">
        <v>174</v>
      </c>
      <c r="D624" t="s">
        <v>114</v>
      </c>
    </row>
    <row r="625" spans="1:4" x14ac:dyDescent="0.25">
      <c r="A625" t="s">
        <v>276</v>
      </c>
      <c r="B625">
        <v>0</v>
      </c>
      <c r="C625" t="s">
        <v>276</v>
      </c>
      <c r="D625" t="s">
        <v>277</v>
      </c>
    </row>
    <row r="626" spans="1:4" x14ac:dyDescent="0.25">
      <c r="A626" t="s">
        <v>368</v>
      </c>
      <c r="B626">
        <v>0</v>
      </c>
      <c r="C626" t="s">
        <v>368</v>
      </c>
      <c r="D626" t="s">
        <v>369</v>
      </c>
    </row>
    <row r="627" spans="1:4" x14ac:dyDescent="0.25">
      <c r="A627" t="s">
        <v>762</v>
      </c>
      <c r="B627">
        <v>0</v>
      </c>
      <c r="C627" t="s">
        <v>762</v>
      </c>
      <c r="D627" t="s">
        <v>763</v>
      </c>
    </row>
    <row r="628" spans="1:4" x14ac:dyDescent="0.25">
      <c r="A628" t="s">
        <v>295</v>
      </c>
      <c r="B628">
        <v>0</v>
      </c>
      <c r="C628" t="s">
        <v>295</v>
      </c>
      <c r="D628" t="s">
        <v>296</v>
      </c>
    </row>
    <row r="629" spans="1:4" x14ac:dyDescent="0.25">
      <c r="A629" t="s">
        <v>458</v>
      </c>
      <c r="B629">
        <v>0</v>
      </c>
      <c r="C629" t="s">
        <v>458</v>
      </c>
      <c r="D629" t="s">
        <v>459</v>
      </c>
    </row>
    <row r="630" spans="1:4" x14ac:dyDescent="0.25">
      <c r="A630" t="s">
        <v>807</v>
      </c>
      <c r="B630">
        <v>0</v>
      </c>
      <c r="C630" t="s">
        <v>807</v>
      </c>
      <c r="D630" t="s">
        <v>808</v>
      </c>
    </row>
    <row r="631" spans="1:4" x14ac:dyDescent="0.25">
      <c r="A631" t="s">
        <v>1006</v>
      </c>
      <c r="B631">
        <v>0</v>
      </c>
      <c r="C631" t="s">
        <v>1006</v>
      </c>
      <c r="D631" t="s">
        <v>1007</v>
      </c>
    </row>
    <row r="632" spans="1:4" x14ac:dyDescent="0.25">
      <c r="A632" t="s">
        <v>1774</v>
      </c>
      <c r="B632">
        <v>0</v>
      </c>
      <c r="C632" t="s">
        <v>1774</v>
      </c>
      <c r="D632" t="s">
        <v>1775</v>
      </c>
    </row>
    <row r="633" spans="1:4" x14ac:dyDescent="0.25">
      <c r="A633" t="s">
        <v>556</v>
      </c>
      <c r="B633">
        <v>0</v>
      </c>
      <c r="C633" t="s">
        <v>556</v>
      </c>
      <c r="D633" t="s">
        <v>557</v>
      </c>
    </row>
    <row r="634" spans="1:4" x14ac:dyDescent="0.25">
      <c r="A634" t="s">
        <v>52</v>
      </c>
      <c r="B634">
        <v>0</v>
      </c>
      <c r="C634" t="s">
        <v>52</v>
      </c>
      <c r="D634" t="s">
        <v>53</v>
      </c>
    </row>
    <row r="635" spans="1:4" x14ac:dyDescent="0.25">
      <c r="A635" t="s">
        <v>2106</v>
      </c>
      <c r="B635">
        <v>0</v>
      </c>
      <c r="C635" t="s">
        <v>2106</v>
      </c>
      <c r="D635" t="s">
        <v>47</v>
      </c>
    </row>
    <row r="636" spans="1:4" x14ac:dyDescent="0.25">
      <c r="A636" t="s">
        <v>777</v>
      </c>
      <c r="B636">
        <v>0</v>
      </c>
      <c r="C636" t="s">
        <v>777</v>
      </c>
      <c r="D636" t="s">
        <v>778</v>
      </c>
    </row>
    <row r="637" spans="1:4" x14ac:dyDescent="0.25">
      <c r="A637" t="s">
        <v>1549</v>
      </c>
      <c r="B637">
        <v>0</v>
      </c>
      <c r="C637" t="s">
        <v>1549</v>
      </c>
      <c r="D637" t="s">
        <v>1550</v>
      </c>
    </row>
    <row r="638" spans="1:4" x14ac:dyDescent="0.25">
      <c r="A638" t="s">
        <v>1226</v>
      </c>
      <c r="B638">
        <v>0</v>
      </c>
      <c r="C638" t="s">
        <v>1226</v>
      </c>
      <c r="D638" t="s">
        <v>1227</v>
      </c>
    </row>
    <row r="639" spans="1:4" x14ac:dyDescent="0.25">
      <c r="A639" t="s">
        <v>2051</v>
      </c>
      <c r="B639">
        <v>0</v>
      </c>
      <c r="C639" t="s">
        <v>2051</v>
      </c>
      <c r="D639" t="s">
        <v>2052</v>
      </c>
    </row>
    <row r="640" spans="1:4" x14ac:dyDescent="0.25">
      <c r="A640" t="s">
        <v>670</v>
      </c>
      <c r="B640">
        <v>0</v>
      </c>
      <c r="C640" t="s">
        <v>670</v>
      </c>
      <c r="D640" t="s">
        <v>671</v>
      </c>
    </row>
    <row r="641" spans="1:4" x14ac:dyDescent="0.25">
      <c r="A641" t="s">
        <v>834</v>
      </c>
      <c r="B641">
        <v>0</v>
      </c>
      <c r="C641" t="s">
        <v>834</v>
      </c>
      <c r="D641" t="s">
        <v>835</v>
      </c>
    </row>
    <row r="642" spans="1:4" x14ac:dyDescent="0.25">
      <c r="A642" t="s">
        <v>994</v>
      </c>
      <c r="B642">
        <v>0</v>
      </c>
      <c r="C642" t="s">
        <v>994</v>
      </c>
      <c r="D642" t="s">
        <v>995</v>
      </c>
    </row>
    <row r="643" spans="1:4" x14ac:dyDescent="0.25">
      <c r="A643" t="s">
        <v>411</v>
      </c>
      <c r="B643">
        <v>0</v>
      </c>
      <c r="C643" t="s">
        <v>411</v>
      </c>
      <c r="D643" t="s">
        <v>412</v>
      </c>
    </row>
    <row r="644" spans="1:4" x14ac:dyDescent="0.25">
      <c r="A644" t="s">
        <v>1817</v>
      </c>
      <c r="B644">
        <v>0</v>
      </c>
      <c r="C644" t="s">
        <v>1817</v>
      </c>
      <c r="D644" t="s">
        <v>1818</v>
      </c>
    </row>
    <row r="645" spans="1:4" x14ac:dyDescent="0.25">
      <c r="A645" t="s">
        <v>413</v>
      </c>
      <c r="B645">
        <v>0</v>
      </c>
      <c r="C645" t="s">
        <v>413</v>
      </c>
      <c r="D645" t="s">
        <v>414</v>
      </c>
    </row>
    <row r="646" spans="1:4" x14ac:dyDescent="0.25">
      <c r="A646" t="s">
        <v>1501</v>
      </c>
      <c r="B646">
        <v>0</v>
      </c>
      <c r="C646" t="s">
        <v>1501</v>
      </c>
      <c r="D646" t="s">
        <v>876</v>
      </c>
    </row>
    <row r="647" spans="1:4" x14ac:dyDescent="0.25">
      <c r="A647" t="s">
        <v>853</v>
      </c>
      <c r="B647">
        <v>0</v>
      </c>
      <c r="C647" t="s">
        <v>853</v>
      </c>
      <c r="D647" t="s">
        <v>854</v>
      </c>
    </row>
    <row r="648" spans="1:4" x14ac:dyDescent="0.25">
      <c r="A648" t="s">
        <v>118</v>
      </c>
      <c r="B648">
        <v>0</v>
      </c>
      <c r="C648" t="s">
        <v>118</v>
      </c>
      <c r="D648" t="s">
        <v>62</v>
      </c>
    </row>
    <row r="649" spans="1:4" x14ac:dyDescent="0.25">
      <c r="A649" t="s">
        <v>367</v>
      </c>
      <c r="B649">
        <v>0</v>
      </c>
      <c r="C649" t="s">
        <v>367</v>
      </c>
      <c r="D649" t="s">
        <v>171</v>
      </c>
    </row>
    <row r="650" spans="1:4" x14ac:dyDescent="0.25">
      <c r="A650" t="s">
        <v>54</v>
      </c>
      <c r="B650">
        <v>0</v>
      </c>
      <c r="C650" t="s">
        <v>54</v>
      </c>
      <c r="D650" t="s">
        <v>24</v>
      </c>
    </row>
    <row r="651" spans="1:4" x14ac:dyDescent="0.25">
      <c r="A651" t="s">
        <v>521</v>
      </c>
      <c r="B651">
        <v>0</v>
      </c>
      <c r="C651" t="s">
        <v>521</v>
      </c>
      <c r="D651" t="s">
        <v>522</v>
      </c>
    </row>
    <row r="652" spans="1:4" x14ac:dyDescent="0.25">
      <c r="A652" t="s">
        <v>234</v>
      </c>
      <c r="B652">
        <v>0</v>
      </c>
      <c r="C652" t="s">
        <v>234</v>
      </c>
      <c r="D652" t="s">
        <v>235</v>
      </c>
    </row>
    <row r="653" spans="1:4" x14ac:dyDescent="0.25">
      <c r="A653" t="s">
        <v>144</v>
      </c>
      <c r="B653">
        <v>0</v>
      </c>
      <c r="C653" t="s">
        <v>144</v>
      </c>
      <c r="D653" t="s">
        <v>145</v>
      </c>
    </row>
    <row r="654" spans="1:4" x14ac:dyDescent="0.25">
      <c r="A654" t="s">
        <v>99</v>
      </c>
      <c r="B654">
        <v>0</v>
      </c>
      <c r="C654" t="s">
        <v>99</v>
      </c>
      <c r="D654" t="s">
        <v>100</v>
      </c>
    </row>
    <row r="655" spans="1:4" x14ac:dyDescent="0.25">
      <c r="A655" t="s">
        <v>920</v>
      </c>
      <c r="B655">
        <v>0</v>
      </c>
      <c r="C655" t="s">
        <v>920</v>
      </c>
      <c r="D655" t="s">
        <v>921</v>
      </c>
    </row>
    <row r="656" spans="1:4" x14ac:dyDescent="0.25">
      <c r="A656" t="s">
        <v>336</v>
      </c>
      <c r="B656">
        <v>0</v>
      </c>
      <c r="C656" t="s">
        <v>336</v>
      </c>
      <c r="D656" t="s">
        <v>337</v>
      </c>
    </row>
    <row r="657" spans="1:4" x14ac:dyDescent="0.25">
      <c r="A657" t="s">
        <v>80</v>
      </c>
      <c r="B657">
        <v>0</v>
      </c>
      <c r="C657" t="s">
        <v>80</v>
      </c>
      <c r="D657" t="s">
        <v>81</v>
      </c>
    </row>
    <row r="658" spans="1:4" x14ac:dyDescent="0.25">
      <c r="A658" t="s">
        <v>263</v>
      </c>
      <c r="B658">
        <v>0</v>
      </c>
      <c r="C658" t="s">
        <v>263</v>
      </c>
      <c r="D658" t="s">
        <v>264</v>
      </c>
    </row>
    <row r="659" spans="1:4" x14ac:dyDescent="0.25">
      <c r="A659" t="s">
        <v>538</v>
      </c>
      <c r="B659">
        <v>0</v>
      </c>
      <c r="C659" t="s">
        <v>538</v>
      </c>
      <c r="D659" t="s">
        <v>539</v>
      </c>
    </row>
    <row r="660" spans="1:4" x14ac:dyDescent="0.25">
      <c r="A660" t="s">
        <v>543</v>
      </c>
      <c r="B660">
        <v>0</v>
      </c>
      <c r="C660" t="s">
        <v>543</v>
      </c>
      <c r="D660" t="s">
        <v>544</v>
      </c>
    </row>
    <row r="661" spans="1:4" x14ac:dyDescent="0.25">
      <c r="A661" t="s">
        <v>2120</v>
      </c>
      <c r="B661">
        <v>0</v>
      </c>
      <c r="C661" t="s">
        <v>2120</v>
      </c>
      <c r="D661" t="s">
        <v>424</v>
      </c>
    </row>
    <row r="662" spans="1:4" x14ac:dyDescent="0.25">
      <c r="A662" t="s">
        <v>17</v>
      </c>
      <c r="B662">
        <v>0</v>
      </c>
      <c r="C662" t="s">
        <v>17</v>
      </c>
      <c r="D662" t="s">
        <v>18</v>
      </c>
    </row>
    <row r="663" spans="1:4" x14ac:dyDescent="0.25">
      <c r="A663" t="s">
        <v>138</v>
      </c>
      <c r="B663">
        <v>0</v>
      </c>
      <c r="C663" t="s">
        <v>138</v>
      </c>
      <c r="D663" t="s">
        <v>38</v>
      </c>
    </row>
    <row r="664" spans="1:4" x14ac:dyDescent="0.25">
      <c r="A664" t="s">
        <v>836</v>
      </c>
      <c r="B664">
        <v>0</v>
      </c>
      <c r="C664" t="s">
        <v>836</v>
      </c>
      <c r="D664" t="s">
        <v>837</v>
      </c>
    </row>
    <row r="665" spans="1:4" x14ac:dyDescent="0.25">
      <c r="A665" t="s">
        <v>1825</v>
      </c>
      <c r="B665">
        <v>0</v>
      </c>
      <c r="C665" t="s">
        <v>1825</v>
      </c>
      <c r="D665" t="s">
        <v>1826</v>
      </c>
    </row>
    <row r="666" spans="1:4" x14ac:dyDescent="0.25">
      <c r="A666" t="s">
        <v>716</v>
      </c>
      <c r="B666">
        <v>0</v>
      </c>
      <c r="C666" t="s">
        <v>716</v>
      </c>
      <c r="D666" t="s">
        <v>717</v>
      </c>
    </row>
    <row r="667" spans="1:4" x14ac:dyDescent="0.25">
      <c r="A667" t="s">
        <v>350</v>
      </c>
      <c r="B667">
        <v>0</v>
      </c>
      <c r="C667" t="s">
        <v>350</v>
      </c>
      <c r="D667" t="s">
        <v>351</v>
      </c>
    </row>
    <row r="668" spans="1:4" x14ac:dyDescent="0.25">
      <c r="A668" t="s">
        <v>940</v>
      </c>
      <c r="B668">
        <v>0</v>
      </c>
      <c r="C668" t="s">
        <v>940</v>
      </c>
      <c r="D668" t="s">
        <v>941</v>
      </c>
    </row>
    <row r="669" spans="1:4" x14ac:dyDescent="0.25">
      <c r="A669" t="s">
        <v>899</v>
      </c>
      <c r="B669">
        <v>0</v>
      </c>
      <c r="C669" t="s">
        <v>899</v>
      </c>
      <c r="D669" t="s">
        <v>900</v>
      </c>
    </row>
    <row r="670" spans="1:4" x14ac:dyDescent="0.25">
      <c r="A670" t="s">
        <v>141</v>
      </c>
      <c r="B670">
        <v>0</v>
      </c>
      <c r="C670" t="s">
        <v>141</v>
      </c>
      <c r="D670" t="s">
        <v>42</v>
      </c>
    </row>
    <row r="671" spans="1:4" x14ac:dyDescent="0.25">
      <c r="A671" t="s">
        <v>25</v>
      </c>
      <c r="B671">
        <v>0</v>
      </c>
      <c r="C671" t="s">
        <v>25</v>
      </c>
      <c r="D671" t="s">
        <v>26</v>
      </c>
    </row>
    <row r="672" spans="1:4" x14ac:dyDescent="0.25">
      <c r="A672" t="s">
        <v>254</v>
      </c>
      <c r="B672">
        <v>0</v>
      </c>
      <c r="C672" t="s">
        <v>254</v>
      </c>
      <c r="D672" t="s">
        <v>255</v>
      </c>
    </row>
    <row r="673" spans="1:4" x14ac:dyDescent="0.25">
      <c r="A673" t="s">
        <v>1980</v>
      </c>
      <c r="B673">
        <v>0</v>
      </c>
      <c r="C673" t="s">
        <v>1980</v>
      </c>
      <c r="D673" t="s">
        <v>128</v>
      </c>
    </row>
    <row r="674" spans="1:4" x14ac:dyDescent="0.25">
      <c r="A674" t="s">
        <v>1448</v>
      </c>
      <c r="B674">
        <v>0</v>
      </c>
      <c r="C674" t="s">
        <v>1448</v>
      </c>
      <c r="D674" t="s">
        <v>1449</v>
      </c>
    </row>
    <row r="675" spans="1:4" x14ac:dyDescent="0.25">
      <c r="A675" t="s">
        <v>699</v>
      </c>
      <c r="B675">
        <v>0</v>
      </c>
      <c r="C675" t="s">
        <v>699</v>
      </c>
      <c r="D675" t="s">
        <v>700</v>
      </c>
    </row>
    <row r="676" spans="1:4" x14ac:dyDescent="0.25">
      <c r="A676" t="s">
        <v>701</v>
      </c>
      <c r="B676">
        <v>0</v>
      </c>
      <c r="C676" t="s">
        <v>701</v>
      </c>
      <c r="D676" t="s">
        <v>702</v>
      </c>
    </row>
    <row r="677" spans="1:4" x14ac:dyDescent="0.25">
      <c r="A677" t="s">
        <v>586</v>
      </c>
      <c r="B677">
        <v>0</v>
      </c>
      <c r="C677" t="s">
        <v>586</v>
      </c>
      <c r="D677" t="s">
        <v>587</v>
      </c>
    </row>
    <row r="678" spans="1:4" x14ac:dyDescent="0.25">
      <c r="A678" t="s">
        <v>785</v>
      </c>
      <c r="B678">
        <v>0</v>
      </c>
      <c r="C678" t="s">
        <v>785</v>
      </c>
      <c r="D678" t="s">
        <v>786</v>
      </c>
    </row>
    <row r="679" spans="1:4" x14ac:dyDescent="0.25">
      <c r="A679" t="s">
        <v>632</v>
      </c>
      <c r="B679">
        <v>0</v>
      </c>
      <c r="C679" t="s">
        <v>632</v>
      </c>
      <c r="D679" t="s">
        <v>633</v>
      </c>
    </row>
    <row r="680" spans="1:4" x14ac:dyDescent="0.25">
      <c r="A680" t="s">
        <v>74</v>
      </c>
      <c r="B680">
        <v>0</v>
      </c>
      <c r="C680" t="s">
        <v>74</v>
      </c>
      <c r="D680" t="s">
        <v>75</v>
      </c>
    </row>
    <row r="681" spans="1:4" x14ac:dyDescent="0.25">
      <c r="A681" t="s">
        <v>1130</v>
      </c>
      <c r="B681">
        <v>0</v>
      </c>
      <c r="C681" t="s">
        <v>1130</v>
      </c>
      <c r="D681" t="s">
        <v>1131</v>
      </c>
    </row>
    <row r="682" spans="1:4" x14ac:dyDescent="0.25">
      <c r="A682" t="s">
        <v>378</v>
      </c>
      <c r="B682">
        <v>0</v>
      </c>
      <c r="C682" t="s">
        <v>378</v>
      </c>
      <c r="D682" t="s">
        <v>379</v>
      </c>
    </row>
    <row r="683" spans="1:4" x14ac:dyDescent="0.25">
      <c r="A683" t="s">
        <v>969</v>
      </c>
      <c r="B683">
        <v>0</v>
      </c>
      <c r="C683" t="s">
        <v>969</v>
      </c>
      <c r="D683" t="s">
        <v>970</v>
      </c>
    </row>
    <row r="684" spans="1:4" x14ac:dyDescent="0.25">
      <c r="A684" t="s">
        <v>1159</v>
      </c>
      <c r="B684">
        <v>0</v>
      </c>
      <c r="C684" t="s">
        <v>1159</v>
      </c>
      <c r="D684" t="s">
        <v>1160</v>
      </c>
    </row>
    <row r="685" spans="1:4" x14ac:dyDescent="0.25">
      <c r="A685" t="s">
        <v>605</v>
      </c>
      <c r="B685">
        <v>0</v>
      </c>
      <c r="C685" t="s">
        <v>605</v>
      </c>
      <c r="D685" t="s">
        <v>606</v>
      </c>
    </row>
    <row r="686" spans="1:4" x14ac:dyDescent="0.25">
      <c r="A686" t="s">
        <v>895</v>
      </c>
      <c r="B686">
        <v>0</v>
      </c>
      <c r="C686" t="s">
        <v>895</v>
      </c>
      <c r="D686" t="s">
        <v>896</v>
      </c>
    </row>
    <row r="687" spans="1:4" x14ac:dyDescent="0.25">
      <c r="A687" t="s">
        <v>643</v>
      </c>
      <c r="B687">
        <v>0</v>
      </c>
      <c r="C687" t="s">
        <v>643</v>
      </c>
      <c r="D687" t="s">
        <v>644</v>
      </c>
    </row>
    <row r="688" spans="1:4" x14ac:dyDescent="0.25">
      <c r="A688" t="s">
        <v>752</v>
      </c>
      <c r="B688">
        <v>0</v>
      </c>
      <c r="C688" t="s">
        <v>752</v>
      </c>
      <c r="D688" t="s">
        <v>753</v>
      </c>
    </row>
    <row r="689" spans="1:4" x14ac:dyDescent="0.25">
      <c r="A689" t="s">
        <v>1681</v>
      </c>
      <c r="B689">
        <v>0</v>
      </c>
      <c r="C689" t="s">
        <v>1681</v>
      </c>
      <c r="D689" t="s">
        <v>1682</v>
      </c>
    </row>
    <row r="690" spans="1:4" x14ac:dyDescent="0.25">
      <c r="A690" t="s">
        <v>1027</v>
      </c>
      <c r="B690">
        <v>0</v>
      </c>
      <c r="C690" t="s">
        <v>1027</v>
      </c>
      <c r="D690" t="s">
        <v>1028</v>
      </c>
    </row>
    <row r="691" spans="1:4" x14ac:dyDescent="0.25">
      <c r="A691" t="s">
        <v>2126</v>
      </c>
      <c r="B691">
        <v>0</v>
      </c>
      <c r="C691" t="s">
        <v>2126</v>
      </c>
      <c r="D691" t="s">
        <v>1552</v>
      </c>
    </row>
    <row r="692" spans="1:4" x14ac:dyDescent="0.25">
      <c r="A692" t="s">
        <v>21</v>
      </c>
      <c r="B692">
        <v>0</v>
      </c>
      <c r="C692" t="s">
        <v>21</v>
      </c>
      <c r="D692" t="s">
        <v>22</v>
      </c>
    </row>
    <row r="693" spans="1:4" x14ac:dyDescent="0.25">
      <c r="A693" t="s">
        <v>161</v>
      </c>
      <c r="B693">
        <v>0</v>
      </c>
      <c r="C693" t="s">
        <v>161</v>
      </c>
      <c r="D693" t="s">
        <v>162</v>
      </c>
    </row>
    <row r="694" spans="1:4" x14ac:dyDescent="0.25">
      <c r="A694" t="s">
        <v>2130</v>
      </c>
      <c r="B694">
        <v>0</v>
      </c>
      <c r="C694" t="s">
        <v>2130</v>
      </c>
      <c r="D694" t="s">
        <v>2131</v>
      </c>
    </row>
    <row r="695" spans="1:4" x14ac:dyDescent="0.25">
      <c r="A695" t="s">
        <v>972</v>
      </c>
      <c r="B695">
        <v>0</v>
      </c>
      <c r="C695" t="s">
        <v>972</v>
      </c>
      <c r="D695" t="s">
        <v>973</v>
      </c>
    </row>
    <row r="696" spans="1:4" x14ac:dyDescent="0.25">
      <c r="A696" t="s">
        <v>842</v>
      </c>
      <c r="B696">
        <v>0</v>
      </c>
      <c r="C696" t="s">
        <v>842</v>
      </c>
      <c r="D696" t="s">
        <v>843</v>
      </c>
    </row>
    <row r="697" spans="1:4" x14ac:dyDescent="0.25">
      <c r="A697" t="s">
        <v>1068</v>
      </c>
      <c r="B697">
        <v>0</v>
      </c>
      <c r="C697" t="s">
        <v>1068</v>
      </c>
      <c r="D697" t="s">
        <v>1069</v>
      </c>
    </row>
    <row r="698" spans="1:4" x14ac:dyDescent="0.25">
      <c r="A698" t="s">
        <v>851</v>
      </c>
      <c r="B698">
        <v>0</v>
      </c>
      <c r="C698" t="s">
        <v>851</v>
      </c>
      <c r="D698" t="s">
        <v>852</v>
      </c>
    </row>
    <row r="699" spans="1:4" x14ac:dyDescent="0.25">
      <c r="A699" t="s">
        <v>1282</v>
      </c>
      <c r="B699">
        <v>0</v>
      </c>
      <c r="C699" t="s">
        <v>1282</v>
      </c>
      <c r="D699" t="s">
        <v>1283</v>
      </c>
    </row>
    <row r="700" spans="1:4" x14ac:dyDescent="0.25">
      <c r="A700" t="s">
        <v>1010</v>
      </c>
      <c r="B700">
        <v>0</v>
      </c>
      <c r="C700" t="s">
        <v>1010</v>
      </c>
      <c r="D700" t="s">
        <v>1011</v>
      </c>
    </row>
    <row r="701" spans="1:4" x14ac:dyDescent="0.25">
      <c r="A701" t="s">
        <v>1172</v>
      </c>
      <c r="B701">
        <v>0</v>
      </c>
      <c r="C701" t="s">
        <v>1172</v>
      </c>
      <c r="D701" t="s">
        <v>1173</v>
      </c>
    </row>
    <row r="702" spans="1:4" x14ac:dyDescent="0.25">
      <c r="A702" t="s">
        <v>1840</v>
      </c>
      <c r="B702">
        <v>0</v>
      </c>
      <c r="C702" t="s">
        <v>1840</v>
      </c>
      <c r="D702" t="s">
        <v>1841</v>
      </c>
    </row>
    <row r="703" spans="1:4" x14ac:dyDescent="0.25">
      <c r="A703" t="s">
        <v>59</v>
      </c>
      <c r="B703">
        <v>0</v>
      </c>
      <c r="C703" t="s">
        <v>59</v>
      </c>
      <c r="D703" t="s">
        <v>60</v>
      </c>
    </row>
    <row r="704" spans="1:4" x14ac:dyDescent="0.25">
      <c r="A704" t="s">
        <v>2013</v>
      </c>
      <c r="B704">
        <v>0</v>
      </c>
      <c r="C704" t="s">
        <v>2013</v>
      </c>
      <c r="D704" t="s">
        <v>831</v>
      </c>
    </row>
    <row r="705" spans="1:4" x14ac:dyDescent="0.25">
      <c r="A705" t="s">
        <v>1478</v>
      </c>
      <c r="B705">
        <v>0</v>
      </c>
      <c r="C705" t="s">
        <v>1478</v>
      </c>
      <c r="D705" t="s">
        <v>1479</v>
      </c>
    </row>
    <row r="706" spans="1:4" x14ac:dyDescent="0.25">
      <c r="A706" t="s">
        <v>1373</v>
      </c>
      <c r="B706">
        <v>0</v>
      </c>
      <c r="C706" t="s">
        <v>1373</v>
      </c>
      <c r="D706" t="s">
        <v>1374</v>
      </c>
    </row>
    <row r="707" spans="1:4" x14ac:dyDescent="0.25">
      <c r="A707" t="s">
        <v>1935</v>
      </c>
      <c r="B707">
        <v>0</v>
      </c>
      <c r="C707" t="s">
        <v>1935</v>
      </c>
      <c r="D707" t="s">
        <v>1936</v>
      </c>
    </row>
    <row r="708" spans="1:4" x14ac:dyDescent="0.25">
      <c r="A708" t="s">
        <v>1029</v>
      </c>
      <c r="B708">
        <v>0</v>
      </c>
      <c r="C708" t="s">
        <v>1029</v>
      </c>
      <c r="D708" t="s">
        <v>1030</v>
      </c>
    </row>
    <row r="709" spans="1:4" x14ac:dyDescent="0.25">
      <c r="A709" t="s">
        <v>2072</v>
      </c>
      <c r="B709">
        <v>0</v>
      </c>
      <c r="C709" t="s">
        <v>2072</v>
      </c>
      <c r="D709" t="s">
        <v>375</v>
      </c>
    </row>
    <row r="710" spans="1:4" x14ac:dyDescent="0.25">
      <c r="A710" t="s">
        <v>1654</v>
      </c>
      <c r="B710">
        <v>0</v>
      </c>
      <c r="C710" t="s">
        <v>1654</v>
      </c>
      <c r="D710" t="s">
        <v>1105</v>
      </c>
    </row>
    <row r="711" spans="1:4" x14ac:dyDescent="0.25">
      <c r="A711" t="s">
        <v>365</v>
      </c>
      <c r="B711">
        <v>0</v>
      </c>
      <c r="C711" t="s">
        <v>365</v>
      </c>
      <c r="D711" t="s">
        <v>366</v>
      </c>
    </row>
    <row r="712" spans="1:4" x14ac:dyDescent="0.25">
      <c r="A712" t="s">
        <v>103</v>
      </c>
      <c r="B712">
        <v>0</v>
      </c>
      <c r="C712" t="s">
        <v>103</v>
      </c>
      <c r="D712" t="s">
        <v>104</v>
      </c>
    </row>
    <row r="713" spans="1:4" x14ac:dyDescent="0.25">
      <c r="A713" t="s">
        <v>168</v>
      </c>
      <c r="B713">
        <v>0</v>
      </c>
      <c r="C713" t="s">
        <v>168</v>
      </c>
      <c r="D713" t="s">
        <v>169</v>
      </c>
    </row>
    <row r="714" spans="1:4" x14ac:dyDescent="0.25">
      <c r="A714" t="s">
        <v>1330</v>
      </c>
      <c r="B714">
        <v>0</v>
      </c>
      <c r="C714" t="s">
        <v>1330</v>
      </c>
      <c r="D714" t="s">
        <v>1331</v>
      </c>
    </row>
    <row r="715" spans="1:4" x14ac:dyDescent="0.25">
      <c r="A715" t="s">
        <v>315</v>
      </c>
      <c r="B715">
        <v>0</v>
      </c>
      <c r="C715" t="s">
        <v>315</v>
      </c>
      <c r="D715" t="s">
        <v>316</v>
      </c>
    </row>
    <row r="716" spans="1:4" x14ac:dyDescent="0.25">
      <c r="A716" t="s">
        <v>1332</v>
      </c>
      <c r="B716">
        <v>0</v>
      </c>
      <c r="C716" t="s">
        <v>1332</v>
      </c>
      <c r="D716" t="s">
        <v>1333</v>
      </c>
    </row>
    <row r="717" spans="1:4" x14ac:dyDescent="0.25">
      <c r="A717" t="s">
        <v>1597</v>
      </c>
      <c r="B717">
        <v>0</v>
      </c>
      <c r="C717" t="s">
        <v>1597</v>
      </c>
      <c r="D717" t="s">
        <v>1390</v>
      </c>
    </row>
    <row r="718" spans="1:4" x14ac:dyDescent="0.25">
      <c r="A718" t="s">
        <v>1510</v>
      </c>
      <c r="B718">
        <v>0</v>
      </c>
      <c r="C718" t="s">
        <v>1510</v>
      </c>
      <c r="D718" t="s">
        <v>952</v>
      </c>
    </row>
    <row r="719" spans="1:4" x14ac:dyDescent="0.25">
      <c r="A719" t="s">
        <v>1035</v>
      </c>
      <c r="B719">
        <v>0</v>
      </c>
      <c r="C719" t="s">
        <v>1035</v>
      </c>
      <c r="D719" t="s">
        <v>1036</v>
      </c>
    </row>
    <row r="720" spans="1:4" x14ac:dyDescent="0.25">
      <c r="A720" t="s">
        <v>1208</v>
      </c>
      <c r="B720">
        <v>0</v>
      </c>
      <c r="C720" t="s">
        <v>1208</v>
      </c>
      <c r="D720" t="s">
        <v>1209</v>
      </c>
    </row>
    <row r="721" spans="1:4" x14ac:dyDescent="0.25">
      <c r="A721" t="s">
        <v>402</v>
      </c>
      <c r="B721">
        <v>0</v>
      </c>
      <c r="C721" t="s">
        <v>402</v>
      </c>
      <c r="D721" t="s">
        <v>403</v>
      </c>
    </row>
    <row r="722" spans="1:4" x14ac:dyDescent="0.25">
      <c r="A722" t="s">
        <v>1516</v>
      </c>
      <c r="B722">
        <v>0</v>
      </c>
      <c r="C722" t="s">
        <v>1516</v>
      </c>
      <c r="D722" t="s">
        <v>1517</v>
      </c>
    </row>
    <row r="723" spans="1:4" x14ac:dyDescent="0.25">
      <c r="A723" t="s">
        <v>1191</v>
      </c>
      <c r="B723">
        <v>0</v>
      </c>
      <c r="C723" t="s">
        <v>1191</v>
      </c>
      <c r="D723" t="s">
        <v>1192</v>
      </c>
    </row>
    <row r="724" spans="1:4" x14ac:dyDescent="0.25">
      <c r="A724" t="s">
        <v>914</v>
      </c>
      <c r="B724">
        <v>0</v>
      </c>
      <c r="C724" t="s">
        <v>914</v>
      </c>
      <c r="D724" t="s">
        <v>915</v>
      </c>
    </row>
    <row r="725" spans="1:4" x14ac:dyDescent="0.25">
      <c r="A725" t="s">
        <v>710</v>
      </c>
      <c r="B725">
        <v>0</v>
      </c>
      <c r="C725" t="s">
        <v>710</v>
      </c>
      <c r="D725" t="s">
        <v>711</v>
      </c>
    </row>
    <row r="726" spans="1:4" x14ac:dyDescent="0.25">
      <c r="A726" t="s">
        <v>2174</v>
      </c>
      <c r="B726">
        <v>0</v>
      </c>
      <c r="C726" t="s">
        <v>2174</v>
      </c>
      <c r="D726" t="s">
        <v>2175</v>
      </c>
    </row>
    <row r="727" spans="1:4" x14ac:dyDescent="0.25">
      <c r="A727" t="s">
        <v>1747</v>
      </c>
      <c r="B727">
        <v>0</v>
      </c>
      <c r="C727" t="s">
        <v>1747</v>
      </c>
      <c r="D727" t="s">
        <v>1748</v>
      </c>
    </row>
    <row r="728" spans="1:4" x14ac:dyDescent="0.25">
      <c r="A728" t="s">
        <v>1928</v>
      </c>
      <c r="B728">
        <v>0</v>
      </c>
      <c r="C728" t="s">
        <v>1928</v>
      </c>
      <c r="D728" t="s">
        <v>1929</v>
      </c>
    </row>
    <row r="729" spans="1:4" x14ac:dyDescent="0.25">
      <c r="A729" t="s">
        <v>1031</v>
      </c>
      <c r="B729">
        <v>0</v>
      </c>
      <c r="C729" t="s">
        <v>1031</v>
      </c>
      <c r="D729" t="s">
        <v>1032</v>
      </c>
    </row>
    <row r="730" spans="1:4" x14ac:dyDescent="0.25">
      <c r="A730" t="s">
        <v>1630</v>
      </c>
      <c r="B730">
        <v>0</v>
      </c>
      <c r="C730" t="s">
        <v>1630</v>
      </c>
      <c r="D730" t="s">
        <v>1453</v>
      </c>
    </row>
    <row r="731" spans="1:4" x14ac:dyDescent="0.25">
      <c r="A731" t="s">
        <v>1644</v>
      </c>
      <c r="B731">
        <v>0</v>
      </c>
      <c r="C731" t="s">
        <v>1644</v>
      </c>
      <c r="D731" t="s">
        <v>1500</v>
      </c>
    </row>
    <row r="732" spans="1:4" x14ac:dyDescent="0.25">
      <c r="A732" t="s">
        <v>1893</v>
      </c>
      <c r="B732">
        <v>0</v>
      </c>
      <c r="C732" t="s">
        <v>1893</v>
      </c>
      <c r="D732" t="s">
        <v>1894</v>
      </c>
    </row>
    <row r="733" spans="1:4" x14ac:dyDescent="0.25">
      <c r="A733" t="s">
        <v>967</v>
      </c>
      <c r="B733">
        <v>0</v>
      </c>
      <c r="C733" t="s">
        <v>967</v>
      </c>
      <c r="D733" t="s">
        <v>968</v>
      </c>
    </row>
    <row r="734" spans="1:4" x14ac:dyDescent="0.25">
      <c r="A734" t="s">
        <v>1732</v>
      </c>
      <c r="B734">
        <v>0</v>
      </c>
      <c r="C734" t="s">
        <v>1732</v>
      </c>
      <c r="D734" t="s">
        <v>1733</v>
      </c>
    </row>
    <row r="735" spans="1:4" x14ac:dyDescent="0.25">
      <c r="A735" t="s">
        <v>962</v>
      </c>
      <c r="B735">
        <v>0</v>
      </c>
      <c r="C735" t="s">
        <v>962</v>
      </c>
      <c r="D735" t="s">
        <v>963</v>
      </c>
    </row>
    <row r="736" spans="1:4" x14ac:dyDescent="0.25">
      <c r="A736" t="s">
        <v>1684</v>
      </c>
      <c r="B736">
        <v>0</v>
      </c>
      <c r="C736" t="s">
        <v>1684</v>
      </c>
      <c r="D736" t="s">
        <v>1685</v>
      </c>
    </row>
    <row r="737" spans="1:4" x14ac:dyDescent="0.25">
      <c r="A737" t="s">
        <v>795</v>
      </c>
      <c r="B737">
        <v>0</v>
      </c>
      <c r="C737" t="s">
        <v>795</v>
      </c>
      <c r="D737" t="s">
        <v>796</v>
      </c>
    </row>
    <row r="738" spans="1:4" x14ac:dyDescent="0.25">
      <c r="A738" t="s">
        <v>603</v>
      </c>
      <c r="B738">
        <v>0</v>
      </c>
      <c r="C738" t="s">
        <v>603</v>
      </c>
      <c r="D738" t="s">
        <v>604</v>
      </c>
    </row>
    <row r="739" spans="1:4" x14ac:dyDescent="0.25">
      <c r="A739" t="s">
        <v>558</v>
      </c>
      <c r="B739">
        <v>0</v>
      </c>
      <c r="C739" t="s">
        <v>558</v>
      </c>
      <c r="D739" t="s">
        <v>559</v>
      </c>
    </row>
    <row r="740" spans="1:4" x14ac:dyDescent="0.25">
      <c r="A740" t="s">
        <v>1645</v>
      </c>
      <c r="B740">
        <v>0</v>
      </c>
      <c r="C740" t="s">
        <v>1645</v>
      </c>
      <c r="D740" t="s">
        <v>1179</v>
      </c>
    </row>
    <row r="741" spans="1:4" x14ac:dyDescent="0.25">
      <c r="A741" t="s">
        <v>39</v>
      </c>
      <c r="B741">
        <v>0</v>
      </c>
      <c r="C741" t="s">
        <v>39</v>
      </c>
      <c r="D741" t="s">
        <v>40</v>
      </c>
    </row>
    <row r="742" spans="1:4" x14ac:dyDescent="0.25">
      <c r="A742" t="s">
        <v>990</v>
      </c>
      <c r="B742">
        <v>0</v>
      </c>
      <c r="C742" t="s">
        <v>990</v>
      </c>
      <c r="D742" t="s">
        <v>991</v>
      </c>
    </row>
    <row r="743" spans="1:4" x14ac:dyDescent="0.25">
      <c r="A743" t="s">
        <v>791</v>
      </c>
      <c r="B743">
        <v>0</v>
      </c>
      <c r="C743" t="s">
        <v>791</v>
      </c>
      <c r="D743" t="s">
        <v>792</v>
      </c>
    </row>
    <row r="744" spans="1:4" x14ac:dyDescent="0.25">
      <c r="A744" t="s">
        <v>1409</v>
      </c>
      <c r="B744">
        <v>0</v>
      </c>
      <c r="C744" t="s">
        <v>1409</v>
      </c>
      <c r="D744" t="s">
        <v>1410</v>
      </c>
    </row>
    <row r="745" spans="1:4" x14ac:dyDescent="0.25">
      <c r="A745" t="s">
        <v>1686</v>
      </c>
      <c r="B745">
        <v>0</v>
      </c>
      <c r="C745" t="s">
        <v>1686</v>
      </c>
      <c r="D745" t="s">
        <v>1687</v>
      </c>
    </row>
    <row r="746" spans="1:4" x14ac:dyDescent="0.25">
      <c r="A746" t="s">
        <v>1805</v>
      </c>
      <c r="B746">
        <v>0</v>
      </c>
      <c r="C746" t="s">
        <v>1805</v>
      </c>
      <c r="D746" t="s">
        <v>1806</v>
      </c>
    </row>
    <row r="747" spans="1:4" x14ac:dyDescent="0.25">
      <c r="A747" t="s">
        <v>1446</v>
      </c>
      <c r="B747">
        <v>0</v>
      </c>
      <c r="C747" t="s">
        <v>1446</v>
      </c>
      <c r="D747" t="s">
        <v>1447</v>
      </c>
    </row>
    <row r="748" spans="1:4" x14ac:dyDescent="0.25">
      <c r="A748" t="s">
        <v>1217</v>
      </c>
      <c r="B748">
        <v>0</v>
      </c>
      <c r="C748" t="s">
        <v>1217</v>
      </c>
      <c r="D748" t="s">
        <v>1218</v>
      </c>
    </row>
    <row r="749" spans="1:4" x14ac:dyDescent="0.25">
      <c r="A749" t="s">
        <v>838</v>
      </c>
      <c r="B749">
        <v>0</v>
      </c>
      <c r="C749" t="s">
        <v>838</v>
      </c>
      <c r="D749" t="s">
        <v>839</v>
      </c>
    </row>
    <row r="750" spans="1:4" x14ac:dyDescent="0.25">
      <c r="A750" t="s">
        <v>1106</v>
      </c>
      <c r="B750">
        <v>0</v>
      </c>
      <c r="C750" t="s">
        <v>1106</v>
      </c>
      <c r="D750" t="s">
        <v>1107</v>
      </c>
    </row>
    <row r="751" spans="1:4" x14ac:dyDescent="0.25">
      <c r="A751" t="s">
        <v>1276</v>
      </c>
      <c r="B751">
        <v>0</v>
      </c>
      <c r="C751" t="s">
        <v>1276</v>
      </c>
      <c r="D751" t="s">
        <v>1277</v>
      </c>
    </row>
    <row r="752" spans="1:4" x14ac:dyDescent="0.25">
      <c r="A752" t="s">
        <v>1334</v>
      </c>
      <c r="B752">
        <v>0</v>
      </c>
      <c r="C752" t="s">
        <v>1334</v>
      </c>
      <c r="D752" t="s">
        <v>1335</v>
      </c>
    </row>
    <row r="753" spans="1:4" x14ac:dyDescent="0.25">
      <c r="A753" t="s">
        <v>1835</v>
      </c>
      <c r="B753">
        <v>0</v>
      </c>
      <c r="C753" t="s">
        <v>1835</v>
      </c>
      <c r="D753" t="s">
        <v>610</v>
      </c>
    </row>
    <row r="754" spans="1:4" x14ac:dyDescent="0.25">
      <c r="A754" t="s">
        <v>1336</v>
      </c>
      <c r="B754">
        <v>0</v>
      </c>
      <c r="C754" t="s">
        <v>1336</v>
      </c>
      <c r="D754" t="s">
        <v>1337</v>
      </c>
    </row>
    <row r="755" spans="1:4" x14ac:dyDescent="0.25">
      <c r="A755" t="s">
        <v>889</v>
      </c>
      <c r="B755">
        <v>0</v>
      </c>
      <c r="C755" t="s">
        <v>889</v>
      </c>
      <c r="D755" t="s">
        <v>890</v>
      </c>
    </row>
    <row r="756" spans="1:4" x14ac:dyDescent="0.25">
      <c r="A756" t="s">
        <v>1527</v>
      </c>
      <c r="B756">
        <v>0</v>
      </c>
      <c r="C756" t="s">
        <v>1527</v>
      </c>
      <c r="D756" t="s">
        <v>1528</v>
      </c>
    </row>
    <row r="757" spans="1:4" x14ac:dyDescent="0.25">
      <c r="A757" t="s">
        <v>862</v>
      </c>
      <c r="B757">
        <v>0</v>
      </c>
      <c r="C757" t="s">
        <v>862</v>
      </c>
      <c r="D757" t="s">
        <v>863</v>
      </c>
    </row>
    <row r="758" spans="1:4" x14ac:dyDescent="0.25">
      <c r="A758" t="s">
        <v>1815</v>
      </c>
      <c r="B758">
        <v>0</v>
      </c>
      <c r="C758" t="s">
        <v>1815</v>
      </c>
      <c r="D758" t="s">
        <v>1816</v>
      </c>
    </row>
    <row r="759" spans="1:4" x14ac:dyDescent="0.25">
      <c r="A759" t="s">
        <v>486</v>
      </c>
      <c r="B759">
        <v>0</v>
      </c>
      <c r="C759" t="s">
        <v>486</v>
      </c>
      <c r="D759" t="s">
        <v>487</v>
      </c>
    </row>
    <row r="760" spans="1:4" x14ac:dyDescent="0.25">
      <c r="A760" t="s">
        <v>473</v>
      </c>
      <c r="B760">
        <v>0</v>
      </c>
      <c r="C760" t="s">
        <v>473</v>
      </c>
      <c r="D760" t="s">
        <v>474</v>
      </c>
    </row>
    <row r="761" spans="1:4" x14ac:dyDescent="0.25">
      <c r="A761" t="s">
        <v>1002</v>
      </c>
      <c r="B761">
        <v>0</v>
      </c>
      <c r="C761" t="s">
        <v>1002</v>
      </c>
      <c r="D761" t="s">
        <v>1003</v>
      </c>
    </row>
    <row r="762" spans="1:4" x14ac:dyDescent="0.25">
      <c r="A762" t="s">
        <v>1884</v>
      </c>
      <c r="B762">
        <v>0</v>
      </c>
      <c r="C762" t="s">
        <v>1884</v>
      </c>
      <c r="D762" t="s">
        <v>1885</v>
      </c>
    </row>
    <row r="763" spans="1:4" x14ac:dyDescent="0.25">
      <c r="A763" t="s">
        <v>1851</v>
      </c>
      <c r="B763">
        <v>0</v>
      </c>
      <c r="C763" t="s">
        <v>1851</v>
      </c>
      <c r="D763" t="s">
        <v>1852</v>
      </c>
    </row>
    <row r="764" spans="1:4" x14ac:dyDescent="0.25">
      <c r="A764" t="s">
        <v>1930</v>
      </c>
      <c r="B764">
        <v>0</v>
      </c>
      <c r="C764" t="s">
        <v>1930</v>
      </c>
      <c r="D764" t="s">
        <v>1931</v>
      </c>
    </row>
    <row r="765" spans="1:4" x14ac:dyDescent="0.25">
      <c r="A765" t="s">
        <v>1718</v>
      </c>
      <c r="B765">
        <v>0</v>
      </c>
      <c r="C765" t="s">
        <v>1718</v>
      </c>
      <c r="D765" t="s">
        <v>1719</v>
      </c>
    </row>
    <row r="766" spans="1:4" x14ac:dyDescent="0.25">
      <c r="A766" t="s">
        <v>1168</v>
      </c>
      <c r="B766">
        <v>0</v>
      </c>
      <c r="C766" t="s">
        <v>1168</v>
      </c>
      <c r="D766" t="s">
        <v>1169</v>
      </c>
    </row>
    <row r="767" spans="1:4" x14ac:dyDescent="0.25">
      <c r="A767" t="s">
        <v>1907</v>
      </c>
      <c r="B767">
        <v>0</v>
      </c>
      <c r="C767" t="s">
        <v>1907</v>
      </c>
      <c r="D767" t="s">
        <v>1908</v>
      </c>
    </row>
    <row r="768" spans="1:4" x14ac:dyDescent="0.25">
      <c r="A768" t="s">
        <v>1857</v>
      </c>
      <c r="B768">
        <v>0</v>
      </c>
      <c r="C768" t="s">
        <v>1857</v>
      </c>
      <c r="D768" t="s">
        <v>1704</v>
      </c>
    </row>
    <row r="769" spans="1:4" x14ac:dyDescent="0.25">
      <c r="A769" t="s">
        <v>714</v>
      </c>
      <c r="B769">
        <v>0</v>
      </c>
      <c r="C769" t="s">
        <v>714</v>
      </c>
      <c r="D769" t="s">
        <v>715</v>
      </c>
    </row>
    <row r="770" spans="1:4" x14ac:dyDescent="0.25">
      <c r="A770" t="s">
        <v>1618</v>
      </c>
      <c r="B770">
        <v>0</v>
      </c>
      <c r="C770" t="s">
        <v>1618</v>
      </c>
      <c r="D770" t="s">
        <v>765</v>
      </c>
    </row>
    <row r="771" spans="1:4" x14ac:dyDescent="0.25">
      <c r="A771" t="s">
        <v>1338</v>
      </c>
      <c r="B771">
        <v>0</v>
      </c>
      <c r="C771" t="s">
        <v>1338</v>
      </c>
      <c r="D771" t="s">
        <v>1339</v>
      </c>
    </row>
    <row r="772" spans="1:4" x14ac:dyDescent="0.25">
      <c r="A772" t="s">
        <v>1538</v>
      </c>
      <c r="B772">
        <v>0</v>
      </c>
      <c r="C772" t="s">
        <v>1538</v>
      </c>
      <c r="D772" t="s">
        <v>1539</v>
      </c>
    </row>
    <row r="773" spans="1:4" x14ac:dyDescent="0.25">
      <c r="A773" t="s">
        <v>734</v>
      </c>
      <c r="B773">
        <v>0</v>
      </c>
      <c r="C773" t="s">
        <v>734</v>
      </c>
      <c r="D773" t="s">
        <v>735</v>
      </c>
    </row>
    <row r="774" spans="1:4" x14ac:dyDescent="0.25">
      <c r="A774" t="s">
        <v>821</v>
      </c>
      <c r="B774">
        <v>0</v>
      </c>
      <c r="C774" t="s">
        <v>821</v>
      </c>
      <c r="D774" t="s">
        <v>822</v>
      </c>
    </row>
    <row r="775" spans="1:4" x14ac:dyDescent="0.25">
      <c r="A775" t="s">
        <v>665</v>
      </c>
      <c r="B775">
        <v>0</v>
      </c>
      <c r="C775" t="s">
        <v>665</v>
      </c>
      <c r="D775" t="s">
        <v>666</v>
      </c>
    </row>
    <row r="776" spans="1:4" x14ac:dyDescent="0.25">
      <c r="A776" t="s">
        <v>1788</v>
      </c>
      <c r="B776">
        <v>0</v>
      </c>
      <c r="C776" t="s">
        <v>1788</v>
      </c>
      <c r="D776" t="s">
        <v>1789</v>
      </c>
    </row>
    <row r="777" spans="1:4" x14ac:dyDescent="0.25">
      <c r="A777" t="s">
        <v>672</v>
      </c>
      <c r="B777">
        <v>0</v>
      </c>
      <c r="C777" t="s">
        <v>672</v>
      </c>
      <c r="D777" t="s">
        <v>673</v>
      </c>
    </row>
    <row r="778" spans="1:4" x14ac:dyDescent="0.25">
      <c r="A778" t="s">
        <v>1493</v>
      </c>
      <c r="B778">
        <v>0</v>
      </c>
      <c r="C778" t="s">
        <v>1493</v>
      </c>
      <c r="D778" t="s">
        <v>1494</v>
      </c>
    </row>
    <row r="779" spans="1:4" x14ac:dyDescent="0.25">
      <c r="A779" t="s">
        <v>218</v>
      </c>
      <c r="B779">
        <v>0</v>
      </c>
      <c r="C779" t="s">
        <v>218</v>
      </c>
      <c r="D779" t="s">
        <v>219</v>
      </c>
    </row>
    <row r="780" spans="1:4" x14ac:dyDescent="0.25">
      <c r="A780" t="s">
        <v>625</v>
      </c>
      <c r="B780">
        <v>0</v>
      </c>
      <c r="C780" t="s">
        <v>625</v>
      </c>
      <c r="D780" t="s">
        <v>626</v>
      </c>
    </row>
    <row r="781" spans="1:4" x14ac:dyDescent="0.25">
      <c r="A781" t="s">
        <v>1506</v>
      </c>
      <c r="B781">
        <v>0</v>
      </c>
      <c r="C781" t="s">
        <v>1506</v>
      </c>
      <c r="D781" t="s">
        <v>155</v>
      </c>
    </row>
    <row r="782" spans="1:4" x14ac:dyDescent="0.25">
      <c r="A782" t="s">
        <v>506</v>
      </c>
      <c r="B782">
        <v>0</v>
      </c>
      <c r="C782" t="s">
        <v>506</v>
      </c>
      <c r="D782" t="s">
        <v>507</v>
      </c>
    </row>
    <row r="783" spans="1:4" x14ac:dyDescent="0.25">
      <c r="A783" t="s">
        <v>90</v>
      </c>
      <c r="B783">
        <v>0</v>
      </c>
      <c r="C783" t="s">
        <v>90</v>
      </c>
      <c r="D783" t="s">
        <v>91</v>
      </c>
    </row>
    <row r="784" spans="1:4" x14ac:dyDescent="0.25">
      <c r="A784" t="s">
        <v>992</v>
      </c>
      <c r="B784">
        <v>0</v>
      </c>
      <c r="C784" t="s">
        <v>992</v>
      </c>
      <c r="D784" t="s">
        <v>993</v>
      </c>
    </row>
    <row r="785" spans="1:4" x14ac:dyDescent="0.25">
      <c r="A785" t="s">
        <v>1987</v>
      </c>
      <c r="B785">
        <v>0</v>
      </c>
      <c r="C785" t="s">
        <v>1987</v>
      </c>
      <c r="D785" t="s">
        <v>1652</v>
      </c>
    </row>
    <row r="786" spans="1:4" x14ac:dyDescent="0.25">
      <c r="A786" t="s">
        <v>1082</v>
      </c>
      <c r="B786">
        <v>0</v>
      </c>
      <c r="C786" t="s">
        <v>1082</v>
      </c>
      <c r="D786" t="s">
        <v>1083</v>
      </c>
    </row>
    <row r="787" spans="1:4" x14ac:dyDescent="0.25">
      <c r="A787" t="s">
        <v>370</v>
      </c>
      <c r="B787">
        <v>0</v>
      </c>
      <c r="C787" t="s">
        <v>370</v>
      </c>
      <c r="D787" t="s">
        <v>371</v>
      </c>
    </row>
    <row r="788" spans="1:4" x14ac:dyDescent="0.25">
      <c r="A788" t="s">
        <v>1013</v>
      </c>
      <c r="B788">
        <v>0</v>
      </c>
      <c r="C788" t="s">
        <v>1013</v>
      </c>
      <c r="D788" t="s">
        <v>1014</v>
      </c>
    </row>
    <row r="789" spans="1:4" x14ac:dyDescent="0.25">
      <c r="A789" t="s">
        <v>924</v>
      </c>
      <c r="B789">
        <v>0</v>
      </c>
      <c r="C789" t="s">
        <v>924</v>
      </c>
      <c r="D789" t="s">
        <v>925</v>
      </c>
    </row>
    <row r="790" spans="1:4" x14ac:dyDescent="0.25">
      <c r="A790" t="s">
        <v>1897</v>
      </c>
      <c r="B790">
        <v>0</v>
      </c>
      <c r="C790" t="s">
        <v>1897</v>
      </c>
      <c r="D790" t="s">
        <v>1898</v>
      </c>
    </row>
    <row r="791" spans="1:4" x14ac:dyDescent="0.25">
      <c r="A791" t="s">
        <v>1696</v>
      </c>
      <c r="B791">
        <v>0</v>
      </c>
      <c r="C791" t="s">
        <v>1696</v>
      </c>
      <c r="D791" t="s">
        <v>1697</v>
      </c>
    </row>
    <row r="792" spans="1:4" x14ac:dyDescent="0.25">
      <c r="A792" t="s">
        <v>1091</v>
      </c>
      <c r="B792">
        <v>0</v>
      </c>
      <c r="C792" t="s">
        <v>1091</v>
      </c>
      <c r="D792" t="s">
        <v>479</v>
      </c>
    </row>
    <row r="793" spans="1:4" x14ac:dyDescent="0.25">
      <c r="A793" t="s">
        <v>938</v>
      </c>
      <c r="B793">
        <v>0</v>
      </c>
      <c r="C793" t="s">
        <v>938</v>
      </c>
      <c r="D793" t="s">
        <v>939</v>
      </c>
    </row>
    <row r="794" spans="1:4" x14ac:dyDescent="0.25">
      <c r="A794" t="s">
        <v>1903</v>
      </c>
      <c r="B794">
        <v>0</v>
      </c>
      <c r="C794" t="s">
        <v>1903</v>
      </c>
      <c r="D794" t="s">
        <v>1904</v>
      </c>
    </row>
    <row r="795" spans="1:4" x14ac:dyDescent="0.25">
      <c r="A795" t="s">
        <v>1340</v>
      </c>
      <c r="B795">
        <v>0</v>
      </c>
      <c r="C795" t="s">
        <v>1340</v>
      </c>
      <c r="D795" t="s">
        <v>1341</v>
      </c>
    </row>
    <row r="796" spans="1:4" x14ac:dyDescent="0.25">
      <c r="A796" t="s">
        <v>729</v>
      </c>
      <c r="B796">
        <v>0</v>
      </c>
      <c r="C796" t="s">
        <v>729</v>
      </c>
      <c r="D796" t="s">
        <v>730</v>
      </c>
    </row>
    <row r="797" spans="1:4" x14ac:dyDescent="0.25">
      <c r="A797" t="s">
        <v>1342</v>
      </c>
      <c r="B797">
        <v>0</v>
      </c>
      <c r="C797" t="s">
        <v>1342</v>
      </c>
      <c r="D797" t="s">
        <v>1343</v>
      </c>
    </row>
    <row r="798" spans="1:4" x14ac:dyDescent="0.25">
      <c r="A798" t="s">
        <v>446</v>
      </c>
      <c r="B798">
        <v>0</v>
      </c>
      <c r="C798" t="s">
        <v>446</v>
      </c>
      <c r="D798" t="s">
        <v>447</v>
      </c>
    </row>
    <row r="799" spans="1:4" x14ac:dyDescent="0.25">
      <c r="A799" t="s">
        <v>573</v>
      </c>
      <c r="B799">
        <v>1</v>
      </c>
      <c r="C799" t="s">
        <v>1626</v>
      </c>
      <c r="D799" t="s">
        <v>574</v>
      </c>
    </row>
    <row r="800" spans="1:4" x14ac:dyDescent="0.25">
      <c r="A800" t="s">
        <v>378</v>
      </c>
      <c r="B800">
        <v>1</v>
      </c>
      <c r="C800" t="s">
        <v>687</v>
      </c>
      <c r="D800" t="s">
        <v>379</v>
      </c>
    </row>
    <row r="801" spans="1:4" x14ac:dyDescent="0.25">
      <c r="A801" t="s">
        <v>1522</v>
      </c>
      <c r="B801">
        <v>1</v>
      </c>
      <c r="C801" t="s">
        <v>1381</v>
      </c>
      <c r="D801" t="s">
        <v>1382</v>
      </c>
    </row>
    <row r="802" spans="1:4" x14ac:dyDescent="0.25">
      <c r="A802" t="s">
        <v>1790</v>
      </c>
      <c r="B802">
        <v>1</v>
      </c>
      <c r="C802" t="s">
        <v>1721</v>
      </c>
      <c r="D802" t="s">
        <v>1578</v>
      </c>
    </row>
    <row r="803" spans="1:4" x14ac:dyDescent="0.25">
      <c r="A803" t="s">
        <v>1790</v>
      </c>
      <c r="B803">
        <v>1</v>
      </c>
      <c r="C803" t="s">
        <v>1577</v>
      </c>
      <c r="D803" t="s">
        <v>1578</v>
      </c>
    </row>
    <row r="804" spans="1:4" x14ac:dyDescent="0.25">
      <c r="A804" t="s">
        <v>448</v>
      </c>
      <c r="B804">
        <v>1</v>
      </c>
      <c r="C804" t="s">
        <v>996</v>
      </c>
      <c r="D804" t="s">
        <v>449</v>
      </c>
    </row>
    <row r="805" spans="1:4" x14ac:dyDescent="0.25">
      <c r="A805" t="s">
        <v>222</v>
      </c>
      <c r="B805">
        <v>1</v>
      </c>
      <c r="C805" t="s">
        <v>598</v>
      </c>
      <c r="D805" t="s">
        <v>214</v>
      </c>
    </row>
    <row r="806" spans="1:4" x14ac:dyDescent="0.25">
      <c r="A806" t="s">
        <v>222</v>
      </c>
      <c r="B806">
        <v>1</v>
      </c>
      <c r="C806" t="s">
        <v>213</v>
      </c>
      <c r="D806" t="s">
        <v>214</v>
      </c>
    </row>
    <row r="807" spans="1:4" x14ac:dyDescent="0.25">
      <c r="A807" t="s">
        <v>222</v>
      </c>
      <c r="B807">
        <v>1</v>
      </c>
      <c r="C807" t="s">
        <v>712</v>
      </c>
      <c r="D807" t="s">
        <v>214</v>
      </c>
    </row>
    <row r="808" spans="1:4" x14ac:dyDescent="0.25">
      <c r="A808" t="s">
        <v>222</v>
      </c>
      <c r="B808">
        <v>1</v>
      </c>
      <c r="C808" t="s">
        <v>1753</v>
      </c>
      <c r="D808" t="s">
        <v>214</v>
      </c>
    </row>
    <row r="809" spans="1:4" x14ac:dyDescent="0.25">
      <c r="A809" t="s">
        <v>222</v>
      </c>
      <c r="B809">
        <v>1</v>
      </c>
      <c r="C809" t="s">
        <v>1966</v>
      </c>
      <c r="D809" t="s">
        <v>214</v>
      </c>
    </row>
    <row r="810" spans="1:4" x14ac:dyDescent="0.25">
      <c r="A810" t="s">
        <v>1320</v>
      </c>
      <c r="B810">
        <v>1</v>
      </c>
      <c r="C810" t="s">
        <v>1622</v>
      </c>
      <c r="D810" t="s">
        <v>1321</v>
      </c>
    </row>
    <row r="811" spans="1:4" x14ac:dyDescent="0.25">
      <c r="A811" t="s">
        <v>383</v>
      </c>
      <c r="B811">
        <v>1</v>
      </c>
      <c r="C811" t="s">
        <v>1272</v>
      </c>
      <c r="D811" t="s">
        <v>384</v>
      </c>
    </row>
    <row r="812" spans="1:4" x14ac:dyDescent="0.25">
      <c r="A812" t="s">
        <v>1332</v>
      </c>
      <c r="B812">
        <v>1</v>
      </c>
      <c r="C812" t="s">
        <v>1379</v>
      </c>
      <c r="D812" t="s">
        <v>1333</v>
      </c>
    </row>
    <row r="813" spans="1:4" x14ac:dyDescent="0.25">
      <c r="A813" t="s">
        <v>879</v>
      </c>
      <c r="B813">
        <v>1</v>
      </c>
      <c r="C813" t="s">
        <v>1190</v>
      </c>
      <c r="D813" t="s">
        <v>880</v>
      </c>
    </row>
    <row r="814" spans="1:4" x14ac:dyDescent="0.25">
      <c r="A814" t="s">
        <v>879</v>
      </c>
      <c r="B814">
        <v>1</v>
      </c>
      <c r="C814" t="s">
        <v>1198</v>
      </c>
      <c r="D814" t="s">
        <v>880</v>
      </c>
    </row>
    <row r="815" spans="1:4" x14ac:dyDescent="0.25">
      <c r="A815" t="s">
        <v>879</v>
      </c>
      <c r="B815">
        <v>1</v>
      </c>
      <c r="C815" t="s">
        <v>1146</v>
      </c>
      <c r="D815" t="s">
        <v>880</v>
      </c>
    </row>
    <row r="816" spans="1:4" x14ac:dyDescent="0.25">
      <c r="A816" t="s">
        <v>879</v>
      </c>
      <c r="B816">
        <v>1</v>
      </c>
      <c r="C816" t="s">
        <v>1180</v>
      </c>
      <c r="D816" t="s">
        <v>880</v>
      </c>
    </row>
    <row r="817" spans="1:4" x14ac:dyDescent="0.25">
      <c r="A817" t="s">
        <v>879</v>
      </c>
      <c r="B817">
        <v>1</v>
      </c>
      <c r="C817" t="s">
        <v>1394</v>
      </c>
      <c r="D817" t="s">
        <v>880</v>
      </c>
    </row>
    <row r="818" spans="1:4" x14ac:dyDescent="0.25">
      <c r="A818" t="s">
        <v>1498</v>
      </c>
      <c r="B818">
        <v>1</v>
      </c>
      <c r="C818" t="s">
        <v>1344</v>
      </c>
      <c r="D818" t="s">
        <v>1345</v>
      </c>
    </row>
    <row r="819" spans="1:4" x14ac:dyDescent="0.25">
      <c r="A819" t="s">
        <v>1498</v>
      </c>
      <c r="B819">
        <v>1</v>
      </c>
      <c r="C819" t="s">
        <v>1473</v>
      </c>
      <c r="D819" t="s">
        <v>1345</v>
      </c>
    </row>
    <row r="820" spans="1:4" x14ac:dyDescent="0.25">
      <c r="A820" t="s">
        <v>1857</v>
      </c>
      <c r="B820">
        <v>1</v>
      </c>
      <c r="C820" t="s">
        <v>1703</v>
      </c>
      <c r="D820" t="s">
        <v>1704</v>
      </c>
    </row>
    <row r="821" spans="1:4" x14ac:dyDescent="0.25">
      <c r="A821" t="s">
        <v>361</v>
      </c>
      <c r="B821">
        <v>1</v>
      </c>
      <c r="C821" t="s">
        <v>1575</v>
      </c>
      <c r="D821" t="s">
        <v>362</v>
      </c>
    </row>
    <row r="822" spans="1:4" x14ac:dyDescent="0.25">
      <c r="A822" t="s">
        <v>577</v>
      </c>
      <c r="B822">
        <v>1</v>
      </c>
      <c r="C822" t="s">
        <v>1445</v>
      </c>
      <c r="D822" t="s">
        <v>84</v>
      </c>
    </row>
    <row r="823" spans="1:4" x14ac:dyDescent="0.25">
      <c r="A823" t="s">
        <v>577</v>
      </c>
      <c r="B823">
        <v>1</v>
      </c>
      <c r="C823" t="s">
        <v>2045</v>
      </c>
      <c r="D823" t="s">
        <v>84</v>
      </c>
    </row>
    <row r="824" spans="1:4" x14ac:dyDescent="0.25">
      <c r="A824" t="s">
        <v>577</v>
      </c>
      <c r="B824">
        <v>1</v>
      </c>
      <c r="C824" t="s">
        <v>178</v>
      </c>
      <c r="D824" t="s">
        <v>84</v>
      </c>
    </row>
    <row r="825" spans="1:4" x14ac:dyDescent="0.25">
      <c r="A825" t="s">
        <v>577</v>
      </c>
      <c r="B825">
        <v>1</v>
      </c>
      <c r="C825" t="s">
        <v>1540</v>
      </c>
      <c r="D825" t="s">
        <v>84</v>
      </c>
    </row>
    <row r="826" spans="1:4" x14ac:dyDescent="0.25">
      <c r="A826" t="s">
        <v>577</v>
      </c>
      <c r="B826">
        <v>1</v>
      </c>
      <c r="C826" t="s">
        <v>1785</v>
      </c>
      <c r="D826" t="s">
        <v>84</v>
      </c>
    </row>
    <row r="827" spans="1:4" x14ac:dyDescent="0.25">
      <c r="A827" t="s">
        <v>577</v>
      </c>
      <c r="B827">
        <v>1</v>
      </c>
      <c r="C827" t="s">
        <v>142</v>
      </c>
      <c r="D827" t="s">
        <v>84</v>
      </c>
    </row>
    <row r="828" spans="1:4" x14ac:dyDescent="0.25">
      <c r="A828" t="s">
        <v>577</v>
      </c>
      <c r="B828">
        <v>1</v>
      </c>
      <c r="C828" t="s">
        <v>1860</v>
      </c>
      <c r="D828" t="s">
        <v>84</v>
      </c>
    </row>
    <row r="829" spans="1:4" x14ac:dyDescent="0.25">
      <c r="A829" t="s">
        <v>577</v>
      </c>
      <c r="B829">
        <v>1</v>
      </c>
      <c r="C829" t="s">
        <v>83</v>
      </c>
      <c r="D829" t="s">
        <v>84</v>
      </c>
    </row>
    <row r="830" spans="1:4" x14ac:dyDescent="0.25">
      <c r="A830" t="s">
        <v>577</v>
      </c>
      <c r="B830">
        <v>1</v>
      </c>
      <c r="C830" t="s">
        <v>1744</v>
      </c>
      <c r="D830" t="s">
        <v>84</v>
      </c>
    </row>
    <row r="831" spans="1:4" x14ac:dyDescent="0.25">
      <c r="A831" t="s">
        <v>577</v>
      </c>
      <c r="B831">
        <v>1</v>
      </c>
      <c r="C831" t="s">
        <v>2019</v>
      </c>
      <c r="D831" t="s">
        <v>84</v>
      </c>
    </row>
    <row r="832" spans="1:4" x14ac:dyDescent="0.25">
      <c r="A832" t="s">
        <v>577</v>
      </c>
      <c r="B832">
        <v>1</v>
      </c>
      <c r="C832" t="s">
        <v>109</v>
      </c>
      <c r="D832" t="s">
        <v>84</v>
      </c>
    </row>
    <row r="833" spans="1:4" x14ac:dyDescent="0.25">
      <c r="A833" t="s">
        <v>110</v>
      </c>
      <c r="B833">
        <v>1</v>
      </c>
      <c r="C833" t="s">
        <v>495</v>
      </c>
      <c r="D833" t="s">
        <v>86</v>
      </c>
    </row>
    <row r="834" spans="1:4" x14ac:dyDescent="0.25">
      <c r="A834" t="s">
        <v>110</v>
      </c>
      <c r="B834">
        <v>1</v>
      </c>
      <c r="C834" t="s">
        <v>181</v>
      </c>
      <c r="D834" t="s">
        <v>86</v>
      </c>
    </row>
    <row r="835" spans="1:4" x14ac:dyDescent="0.25">
      <c r="A835" t="s">
        <v>110</v>
      </c>
      <c r="B835">
        <v>1</v>
      </c>
      <c r="C835" t="s">
        <v>285</v>
      </c>
      <c r="D835" t="s">
        <v>86</v>
      </c>
    </row>
    <row r="836" spans="1:4" x14ac:dyDescent="0.25">
      <c r="A836" t="s">
        <v>110</v>
      </c>
      <c r="B836">
        <v>1</v>
      </c>
      <c r="C836" t="s">
        <v>467</v>
      </c>
      <c r="D836" t="s">
        <v>86</v>
      </c>
    </row>
    <row r="837" spans="1:4" x14ac:dyDescent="0.25">
      <c r="A837" t="s">
        <v>110</v>
      </c>
      <c r="B837">
        <v>1</v>
      </c>
      <c r="C837" t="s">
        <v>650</v>
      </c>
      <c r="D837" t="s">
        <v>86</v>
      </c>
    </row>
    <row r="838" spans="1:4" x14ac:dyDescent="0.25">
      <c r="A838" t="s">
        <v>110</v>
      </c>
      <c r="B838">
        <v>1</v>
      </c>
      <c r="C838" t="s">
        <v>317</v>
      </c>
      <c r="D838" t="s">
        <v>86</v>
      </c>
    </row>
    <row r="839" spans="1:4" x14ac:dyDescent="0.25">
      <c r="A839" t="s">
        <v>110</v>
      </c>
      <c r="B839">
        <v>1</v>
      </c>
      <c r="C839" t="s">
        <v>249</v>
      </c>
      <c r="D839" t="s">
        <v>86</v>
      </c>
    </row>
    <row r="840" spans="1:4" x14ac:dyDescent="0.25">
      <c r="A840" t="s">
        <v>110</v>
      </c>
      <c r="B840">
        <v>1</v>
      </c>
      <c r="C840" t="s">
        <v>85</v>
      </c>
      <c r="D840" t="s">
        <v>86</v>
      </c>
    </row>
    <row r="841" spans="1:4" x14ac:dyDescent="0.25">
      <c r="A841" t="s">
        <v>110</v>
      </c>
      <c r="B841">
        <v>1</v>
      </c>
      <c r="C841" t="s">
        <v>231</v>
      </c>
      <c r="D841" t="s">
        <v>86</v>
      </c>
    </row>
    <row r="842" spans="1:4" x14ac:dyDescent="0.25">
      <c r="A842" t="s">
        <v>174</v>
      </c>
      <c r="B842">
        <v>1</v>
      </c>
      <c r="C842" t="s">
        <v>113</v>
      </c>
      <c r="D842" t="s">
        <v>114</v>
      </c>
    </row>
    <row r="843" spans="1:4" x14ac:dyDescent="0.25">
      <c r="A843" t="s">
        <v>174</v>
      </c>
      <c r="B843">
        <v>1</v>
      </c>
      <c r="C843" t="s">
        <v>1862</v>
      </c>
      <c r="D843" t="s">
        <v>114</v>
      </c>
    </row>
    <row r="844" spans="1:4" x14ac:dyDescent="0.25">
      <c r="A844" t="s">
        <v>174</v>
      </c>
      <c r="B844">
        <v>1</v>
      </c>
      <c r="C844" t="s">
        <v>1346</v>
      </c>
      <c r="D844" t="s">
        <v>114</v>
      </c>
    </row>
    <row r="845" spans="1:4" x14ac:dyDescent="0.25">
      <c r="A845" t="s">
        <v>174</v>
      </c>
      <c r="B845">
        <v>1</v>
      </c>
      <c r="C845" t="s">
        <v>1347</v>
      </c>
      <c r="D845" t="s">
        <v>114</v>
      </c>
    </row>
    <row r="846" spans="1:4" x14ac:dyDescent="0.25">
      <c r="A846" t="s">
        <v>174</v>
      </c>
      <c r="B846">
        <v>1</v>
      </c>
      <c r="C846" t="s">
        <v>182</v>
      </c>
      <c r="D846" t="s">
        <v>114</v>
      </c>
    </row>
    <row r="847" spans="1:4" x14ac:dyDescent="0.25">
      <c r="A847" t="s">
        <v>174</v>
      </c>
      <c r="B847">
        <v>1</v>
      </c>
      <c r="C847" t="s">
        <v>183</v>
      </c>
      <c r="D847" t="s">
        <v>114</v>
      </c>
    </row>
    <row r="848" spans="1:4" x14ac:dyDescent="0.25">
      <c r="A848" t="s">
        <v>174</v>
      </c>
      <c r="B848">
        <v>1</v>
      </c>
      <c r="C848" t="s">
        <v>1787</v>
      </c>
      <c r="D848" t="s">
        <v>114</v>
      </c>
    </row>
    <row r="849" spans="1:4" x14ac:dyDescent="0.25">
      <c r="A849" t="s">
        <v>174</v>
      </c>
      <c r="B849">
        <v>1</v>
      </c>
      <c r="C849" t="s">
        <v>262</v>
      </c>
      <c r="D849" t="s">
        <v>114</v>
      </c>
    </row>
    <row r="850" spans="1:4" x14ac:dyDescent="0.25">
      <c r="A850" t="s">
        <v>174</v>
      </c>
      <c r="B850">
        <v>1</v>
      </c>
      <c r="C850" t="s">
        <v>1791</v>
      </c>
      <c r="D850" t="s">
        <v>114</v>
      </c>
    </row>
    <row r="851" spans="1:4" x14ac:dyDescent="0.25">
      <c r="A851" t="s">
        <v>174</v>
      </c>
      <c r="B851">
        <v>1</v>
      </c>
      <c r="C851" t="s">
        <v>1937</v>
      </c>
      <c r="D851" t="s">
        <v>114</v>
      </c>
    </row>
    <row r="852" spans="1:4" x14ac:dyDescent="0.25">
      <c r="A852" t="s">
        <v>2059</v>
      </c>
      <c r="B852">
        <v>1</v>
      </c>
      <c r="C852" t="s">
        <v>1537</v>
      </c>
      <c r="D852" t="s">
        <v>635</v>
      </c>
    </row>
    <row r="853" spans="1:4" x14ac:dyDescent="0.25">
      <c r="A853" t="s">
        <v>174</v>
      </c>
      <c r="B853">
        <v>1</v>
      </c>
      <c r="C853" t="s">
        <v>123</v>
      </c>
      <c r="D853" t="s">
        <v>114</v>
      </c>
    </row>
    <row r="854" spans="1:4" x14ac:dyDescent="0.25">
      <c r="A854" t="s">
        <v>174</v>
      </c>
      <c r="B854">
        <v>1</v>
      </c>
      <c r="C854" t="s">
        <v>2035</v>
      </c>
      <c r="D854" t="s">
        <v>114</v>
      </c>
    </row>
    <row r="855" spans="1:4" x14ac:dyDescent="0.25">
      <c r="A855" t="s">
        <v>174</v>
      </c>
      <c r="B855">
        <v>1</v>
      </c>
      <c r="C855" t="s">
        <v>1888</v>
      </c>
      <c r="D855" t="s">
        <v>114</v>
      </c>
    </row>
    <row r="856" spans="1:4" x14ac:dyDescent="0.25">
      <c r="A856" t="s">
        <v>174</v>
      </c>
      <c r="B856">
        <v>1</v>
      </c>
      <c r="C856" t="s">
        <v>2111</v>
      </c>
      <c r="D856" t="s">
        <v>114</v>
      </c>
    </row>
    <row r="857" spans="1:4" x14ac:dyDescent="0.25">
      <c r="A857" t="s">
        <v>174</v>
      </c>
      <c r="B857">
        <v>1</v>
      </c>
      <c r="C857" t="s">
        <v>1891</v>
      </c>
      <c r="D857" t="s">
        <v>114</v>
      </c>
    </row>
    <row r="858" spans="1:4" x14ac:dyDescent="0.25">
      <c r="A858" t="s">
        <v>174</v>
      </c>
      <c r="B858">
        <v>1</v>
      </c>
      <c r="C858" t="s">
        <v>1916</v>
      </c>
      <c r="D858" t="s">
        <v>114</v>
      </c>
    </row>
    <row r="859" spans="1:4" x14ac:dyDescent="0.25">
      <c r="A859" t="s">
        <v>2059</v>
      </c>
      <c r="B859">
        <v>1</v>
      </c>
      <c r="C859" t="s">
        <v>1348</v>
      </c>
      <c r="D859" t="s">
        <v>635</v>
      </c>
    </row>
    <row r="860" spans="1:4" x14ac:dyDescent="0.25">
      <c r="A860" t="s">
        <v>2059</v>
      </c>
      <c r="B860">
        <v>1</v>
      </c>
      <c r="C860" t="s">
        <v>1349</v>
      </c>
      <c r="D860" t="s">
        <v>635</v>
      </c>
    </row>
    <row r="861" spans="1:4" x14ac:dyDescent="0.25">
      <c r="A861" t="s">
        <v>2059</v>
      </c>
      <c r="B861">
        <v>1</v>
      </c>
      <c r="C861" t="s">
        <v>1350</v>
      </c>
      <c r="D861" t="s">
        <v>635</v>
      </c>
    </row>
    <row r="862" spans="1:4" x14ac:dyDescent="0.25">
      <c r="A862" t="s">
        <v>174</v>
      </c>
      <c r="B862">
        <v>1</v>
      </c>
      <c r="C862" t="s">
        <v>185</v>
      </c>
      <c r="D862" t="s">
        <v>114</v>
      </c>
    </row>
    <row r="863" spans="1:4" x14ac:dyDescent="0.25">
      <c r="A863" t="s">
        <v>174</v>
      </c>
      <c r="B863">
        <v>1</v>
      </c>
      <c r="C863" t="s">
        <v>200</v>
      </c>
      <c r="D863" t="s">
        <v>114</v>
      </c>
    </row>
    <row r="864" spans="1:4" x14ac:dyDescent="0.25">
      <c r="A864" t="s">
        <v>2059</v>
      </c>
      <c r="B864">
        <v>1</v>
      </c>
      <c r="C864" t="s">
        <v>1351</v>
      </c>
      <c r="D864" t="s">
        <v>635</v>
      </c>
    </row>
    <row r="865" spans="1:4" x14ac:dyDescent="0.25">
      <c r="A865" t="s">
        <v>2059</v>
      </c>
      <c r="B865">
        <v>1</v>
      </c>
      <c r="C865" t="s">
        <v>1670</v>
      </c>
      <c r="D865" t="s">
        <v>635</v>
      </c>
    </row>
    <row r="866" spans="1:4" x14ac:dyDescent="0.25">
      <c r="A866" t="s">
        <v>2059</v>
      </c>
      <c r="B866">
        <v>1</v>
      </c>
      <c r="C866" t="s">
        <v>634</v>
      </c>
      <c r="D866" t="s">
        <v>635</v>
      </c>
    </row>
    <row r="867" spans="1:4" x14ac:dyDescent="0.25">
      <c r="A867" t="s">
        <v>174</v>
      </c>
      <c r="B867">
        <v>1</v>
      </c>
      <c r="C867" t="s">
        <v>143</v>
      </c>
      <c r="D867" t="s">
        <v>114</v>
      </c>
    </row>
    <row r="868" spans="1:4" x14ac:dyDescent="0.25">
      <c r="A868" t="s">
        <v>174</v>
      </c>
      <c r="B868">
        <v>1</v>
      </c>
      <c r="C868" t="s">
        <v>2012</v>
      </c>
      <c r="D868" t="s">
        <v>114</v>
      </c>
    </row>
    <row r="869" spans="1:4" x14ac:dyDescent="0.25">
      <c r="A869" t="s">
        <v>2059</v>
      </c>
      <c r="B869">
        <v>1</v>
      </c>
      <c r="C869" t="s">
        <v>1352</v>
      </c>
      <c r="D869" t="s">
        <v>635</v>
      </c>
    </row>
    <row r="870" spans="1:4" x14ac:dyDescent="0.25">
      <c r="A870" t="s">
        <v>15</v>
      </c>
      <c r="B870">
        <v>1</v>
      </c>
      <c r="C870" t="s">
        <v>29</v>
      </c>
      <c r="D870" t="s">
        <v>16</v>
      </c>
    </row>
    <row r="871" spans="1:4" x14ac:dyDescent="0.25">
      <c r="A871" t="s">
        <v>389</v>
      </c>
      <c r="B871">
        <v>1</v>
      </c>
      <c r="C871" t="s">
        <v>117</v>
      </c>
      <c r="D871" t="s">
        <v>70</v>
      </c>
    </row>
    <row r="872" spans="1:4" x14ac:dyDescent="0.25">
      <c r="A872" t="s">
        <v>389</v>
      </c>
      <c r="B872">
        <v>1</v>
      </c>
      <c r="C872" t="s">
        <v>69</v>
      </c>
      <c r="D872" t="s">
        <v>70</v>
      </c>
    </row>
    <row r="873" spans="1:4" x14ac:dyDescent="0.25">
      <c r="A873" t="s">
        <v>2110</v>
      </c>
      <c r="B873">
        <v>1</v>
      </c>
      <c r="C873" t="s">
        <v>279</v>
      </c>
      <c r="D873" t="s">
        <v>280</v>
      </c>
    </row>
    <row r="874" spans="1:4" x14ac:dyDescent="0.25">
      <c r="A874" t="s">
        <v>1743</v>
      </c>
      <c r="B874">
        <v>0</v>
      </c>
      <c r="C874" t="s">
        <v>1743</v>
      </c>
      <c r="D874" t="s">
        <v>1492</v>
      </c>
    </row>
    <row r="875" spans="1:4" x14ac:dyDescent="0.25">
      <c r="A875" t="s">
        <v>981</v>
      </c>
      <c r="B875">
        <v>0</v>
      </c>
      <c r="C875" t="s">
        <v>981</v>
      </c>
      <c r="D875" t="s">
        <v>982</v>
      </c>
    </row>
    <row r="876" spans="1:4" x14ac:dyDescent="0.25">
      <c r="A876" t="s">
        <v>1583</v>
      </c>
      <c r="B876">
        <v>0</v>
      </c>
      <c r="C876" t="s">
        <v>1583</v>
      </c>
      <c r="D876" t="s">
        <v>768</v>
      </c>
    </row>
    <row r="877" spans="1:4" x14ac:dyDescent="0.25">
      <c r="A877" t="s">
        <v>736</v>
      </c>
      <c r="B877">
        <v>0</v>
      </c>
      <c r="C877" t="s">
        <v>736</v>
      </c>
      <c r="D877" t="s">
        <v>737</v>
      </c>
    </row>
    <row r="878" spans="1:4" x14ac:dyDescent="0.25">
      <c r="A878" t="s">
        <v>1233</v>
      </c>
      <c r="B878">
        <v>0</v>
      </c>
      <c r="C878" t="s">
        <v>1233</v>
      </c>
      <c r="D878" t="s">
        <v>1234</v>
      </c>
    </row>
    <row r="879" spans="1:4" x14ac:dyDescent="0.25">
      <c r="A879" t="s">
        <v>1674</v>
      </c>
      <c r="B879">
        <v>0</v>
      </c>
      <c r="C879" t="s">
        <v>1674</v>
      </c>
      <c r="D879" t="s">
        <v>870</v>
      </c>
    </row>
    <row r="880" spans="1:4" x14ac:dyDescent="0.25">
      <c r="A880" t="s">
        <v>1228</v>
      </c>
      <c r="B880">
        <v>0</v>
      </c>
      <c r="C880" t="s">
        <v>1228</v>
      </c>
      <c r="D880" t="s">
        <v>1229</v>
      </c>
    </row>
    <row r="881" spans="1:4" x14ac:dyDescent="0.25">
      <c r="A881" t="s">
        <v>305</v>
      </c>
      <c r="B881">
        <v>0</v>
      </c>
      <c r="C881" t="s">
        <v>305</v>
      </c>
      <c r="D881" t="s">
        <v>306</v>
      </c>
    </row>
    <row r="882" spans="1:4" x14ac:dyDescent="0.25">
      <c r="A882" t="s">
        <v>979</v>
      </c>
      <c r="B882">
        <v>0</v>
      </c>
      <c r="C882" t="s">
        <v>979</v>
      </c>
      <c r="D882" t="s">
        <v>980</v>
      </c>
    </row>
    <row r="883" spans="1:4" x14ac:dyDescent="0.25">
      <c r="A883" t="s">
        <v>769</v>
      </c>
      <c r="B883">
        <v>0</v>
      </c>
      <c r="C883" t="s">
        <v>769</v>
      </c>
      <c r="D883" t="s">
        <v>770</v>
      </c>
    </row>
    <row r="884" spans="1:4" x14ac:dyDescent="0.25">
      <c r="A884" t="s">
        <v>532</v>
      </c>
      <c r="B884">
        <v>0</v>
      </c>
      <c r="C884" t="s">
        <v>532</v>
      </c>
      <c r="D884" t="s">
        <v>533</v>
      </c>
    </row>
    <row r="885" spans="1:4" x14ac:dyDescent="0.25">
      <c r="A885" t="s">
        <v>599</v>
      </c>
      <c r="B885">
        <v>0</v>
      </c>
      <c r="C885" t="s">
        <v>599</v>
      </c>
      <c r="D885" t="s">
        <v>600</v>
      </c>
    </row>
    <row r="886" spans="1:4" x14ac:dyDescent="0.25">
      <c r="A886" t="s">
        <v>596</v>
      </c>
      <c r="B886">
        <v>0</v>
      </c>
      <c r="C886" t="s">
        <v>596</v>
      </c>
      <c r="D886" t="s">
        <v>597</v>
      </c>
    </row>
    <row r="887" spans="1:4" x14ac:dyDescent="0.25">
      <c r="A887" t="s">
        <v>324</v>
      </c>
      <c r="B887">
        <v>0</v>
      </c>
      <c r="C887" t="s">
        <v>324</v>
      </c>
      <c r="D887" t="s">
        <v>325</v>
      </c>
    </row>
    <row r="888" spans="1:4" x14ac:dyDescent="0.25">
      <c r="A888" t="s">
        <v>92</v>
      </c>
      <c r="B888">
        <v>0</v>
      </c>
      <c r="C888" t="s">
        <v>92</v>
      </c>
      <c r="D888" t="s">
        <v>93</v>
      </c>
    </row>
    <row r="889" spans="1:4" x14ac:dyDescent="0.25">
      <c r="A889" t="s">
        <v>361</v>
      </c>
      <c r="B889">
        <v>0</v>
      </c>
      <c r="C889" t="s">
        <v>361</v>
      </c>
      <c r="D889" t="s">
        <v>362</v>
      </c>
    </row>
    <row r="890" spans="1:4" x14ac:dyDescent="0.25">
      <c r="A890" t="s">
        <v>345</v>
      </c>
      <c r="B890">
        <v>0</v>
      </c>
      <c r="C890" t="s">
        <v>345</v>
      </c>
      <c r="D890" t="s">
        <v>346</v>
      </c>
    </row>
    <row r="891" spans="1:4" x14ac:dyDescent="0.25">
      <c r="A891" t="s">
        <v>179</v>
      </c>
      <c r="B891">
        <v>0</v>
      </c>
      <c r="C891" t="s">
        <v>179</v>
      </c>
      <c r="D891" t="s">
        <v>180</v>
      </c>
    </row>
    <row r="892" spans="1:4" x14ac:dyDescent="0.25">
      <c r="A892" t="s">
        <v>855</v>
      </c>
      <c r="B892">
        <v>0</v>
      </c>
      <c r="C892" t="s">
        <v>855</v>
      </c>
      <c r="D892" t="s">
        <v>856</v>
      </c>
    </row>
    <row r="893" spans="1:4" x14ac:dyDescent="0.25">
      <c r="A893" t="s">
        <v>590</v>
      </c>
      <c r="B893">
        <v>0</v>
      </c>
      <c r="C893" t="s">
        <v>590</v>
      </c>
      <c r="D893" t="s">
        <v>591</v>
      </c>
    </row>
    <row r="894" spans="1:4" x14ac:dyDescent="0.25">
      <c r="A894" t="s">
        <v>569</v>
      </c>
      <c r="B894">
        <v>0</v>
      </c>
      <c r="C894" t="s">
        <v>569</v>
      </c>
      <c r="D894" t="s">
        <v>570</v>
      </c>
    </row>
    <row r="895" spans="1:4" x14ac:dyDescent="0.25">
      <c r="A895" t="s">
        <v>1170</v>
      </c>
      <c r="B895">
        <v>0</v>
      </c>
      <c r="C895" t="s">
        <v>1170</v>
      </c>
      <c r="D895" t="s">
        <v>1171</v>
      </c>
    </row>
    <row r="896" spans="1:4" x14ac:dyDescent="0.25">
      <c r="A896" t="s">
        <v>1417</v>
      </c>
      <c r="B896">
        <v>0</v>
      </c>
      <c r="C896" t="s">
        <v>1417</v>
      </c>
      <c r="D896" t="s">
        <v>1418</v>
      </c>
    </row>
    <row r="897" spans="1:4" x14ac:dyDescent="0.25">
      <c r="A897" t="s">
        <v>825</v>
      </c>
      <c r="B897">
        <v>0</v>
      </c>
      <c r="C897" t="s">
        <v>825</v>
      </c>
      <c r="D897" t="s">
        <v>826</v>
      </c>
    </row>
    <row r="898" spans="1:4" x14ac:dyDescent="0.25">
      <c r="A898" t="s">
        <v>55</v>
      </c>
      <c r="B898">
        <v>0</v>
      </c>
      <c r="C898" t="s">
        <v>55</v>
      </c>
      <c r="D898" t="s">
        <v>56</v>
      </c>
    </row>
    <row r="899" spans="1:4" x14ac:dyDescent="0.25">
      <c r="A899" t="s">
        <v>844</v>
      </c>
      <c r="B899">
        <v>0</v>
      </c>
      <c r="C899" t="s">
        <v>844</v>
      </c>
      <c r="D899" t="s">
        <v>845</v>
      </c>
    </row>
    <row r="900" spans="1:4" x14ac:dyDescent="0.25">
      <c r="A900" t="s">
        <v>156</v>
      </c>
      <c r="B900">
        <v>0</v>
      </c>
      <c r="C900" t="s">
        <v>156</v>
      </c>
      <c r="D900" t="s">
        <v>157</v>
      </c>
    </row>
    <row r="901" spans="1:4" x14ac:dyDescent="0.25">
      <c r="A901" t="s">
        <v>883</v>
      </c>
      <c r="B901">
        <v>0</v>
      </c>
      <c r="C901" t="s">
        <v>883</v>
      </c>
      <c r="D901" t="s">
        <v>884</v>
      </c>
    </row>
    <row r="902" spans="1:4" x14ac:dyDescent="0.25">
      <c r="A902" t="s">
        <v>949</v>
      </c>
      <c r="B902">
        <v>0</v>
      </c>
      <c r="C902" t="s">
        <v>949</v>
      </c>
      <c r="D902" t="s">
        <v>950</v>
      </c>
    </row>
    <row r="903" spans="1:4" x14ac:dyDescent="0.25">
      <c r="A903" t="s">
        <v>615</v>
      </c>
      <c r="B903">
        <v>0</v>
      </c>
      <c r="C903" t="s">
        <v>615</v>
      </c>
      <c r="D903" t="s">
        <v>616</v>
      </c>
    </row>
    <row r="904" spans="1:4" x14ac:dyDescent="0.25">
      <c r="A904" t="s">
        <v>692</v>
      </c>
      <c r="B904">
        <v>0</v>
      </c>
      <c r="C904" t="s">
        <v>692</v>
      </c>
      <c r="D904" t="s">
        <v>693</v>
      </c>
    </row>
    <row r="905" spans="1:4" x14ac:dyDescent="0.25">
      <c r="A905" t="s">
        <v>1135</v>
      </c>
      <c r="B905">
        <v>0</v>
      </c>
      <c r="C905" t="s">
        <v>1135</v>
      </c>
      <c r="D905" t="s">
        <v>1136</v>
      </c>
    </row>
    <row r="906" spans="1:4" x14ac:dyDescent="0.25">
      <c r="A906" t="s">
        <v>879</v>
      </c>
      <c r="B906">
        <v>0</v>
      </c>
      <c r="C906" t="s">
        <v>879</v>
      </c>
      <c r="D906" t="s">
        <v>880</v>
      </c>
    </row>
    <row r="907" spans="1:4" x14ac:dyDescent="0.25">
      <c r="A907" t="s">
        <v>690</v>
      </c>
      <c r="B907">
        <v>0</v>
      </c>
      <c r="C907" t="s">
        <v>690</v>
      </c>
      <c r="D907" t="s">
        <v>691</v>
      </c>
    </row>
    <row r="908" spans="1:4" x14ac:dyDescent="0.25">
      <c r="A908" t="s">
        <v>802</v>
      </c>
      <c r="B908">
        <v>0</v>
      </c>
      <c r="C908" t="s">
        <v>802</v>
      </c>
      <c r="D908" t="s">
        <v>803</v>
      </c>
    </row>
    <row r="909" spans="1:4" x14ac:dyDescent="0.25">
      <c r="A909" t="s">
        <v>725</v>
      </c>
      <c r="B909">
        <v>0</v>
      </c>
      <c r="C909" t="s">
        <v>725</v>
      </c>
      <c r="D909" t="s">
        <v>726</v>
      </c>
    </row>
    <row r="910" spans="1:4" x14ac:dyDescent="0.25">
      <c r="A910" t="s">
        <v>741</v>
      </c>
      <c r="B910">
        <v>0</v>
      </c>
      <c r="C910" t="s">
        <v>741</v>
      </c>
      <c r="D910" t="s">
        <v>742</v>
      </c>
    </row>
    <row r="911" spans="1:4" x14ac:dyDescent="0.25">
      <c r="A911" t="s">
        <v>63</v>
      </c>
      <c r="B911">
        <v>0</v>
      </c>
      <c r="C911" t="s">
        <v>63</v>
      </c>
      <c r="D911" t="s">
        <v>64</v>
      </c>
    </row>
    <row r="912" spans="1:4" x14ac:dyDescent="0.25">
      <c r="A912" t="s">
        <v>186</v>
      </c>
      <c r="B912">
        <v>0</v>
      </c>
      <c r="C912" t="s">
        <v>186</v>
      </c>
      <c r="D912" t="s">
        <v>187</v>
      </c>
    </row>
    <row r="913" spans="1:4" x14ac:dyDescent="0.25">
      <c r="A913" t="s">
        <v>1607</v>
      </c>
      <c r="B913">
        <v>0</v>
      </c>
      <c r="C913" t="s">
        <v>1607</v>
      </c>
      <c r="D913" t="s">
        <v>1608</v>
      </c>
    </row>
    <row r="914" spans="1:4" x14ac:dyDescent="0.25">
      <c r="A914" t="s">
        <v>150</v>
      </c>
      <c r="B914">
        <v>0</v>
      </c>
      <c r="C914" t="s">
        <v>150</v>
      </c>
      <c r="D914" t="s">
        <v>151</v>
      </c>
    </row>
    <row r="915" spans="1:4" x14ac:dyDescent="0.25">
      <c r="A915" t="s">
        <v>1842</v>
      </c>
      <c r="B915">
        <v>0</v>
      </c>
      <c r="C915" t="s">
        <v>1842</v>
      </c>
      <c r="D915" t="s">
        <v>221</v>
      </c>
    </row>
    <row r="916" spans="1:4" x14ac:dyDescent="0.25">
      <c r="A916" t="s">
        <v>387</v>
      </c>
      <c r="B916">
        <v>0</v>
      </c>
      <c r="C916" t="s">
        <v>387</v>
      </c>
      <c r="D916" t="s">
        <v>388</v>
      </c>
    </row>
    <row r="917" spans="1:4" x14ac:dyDescent="0.25">
      <c r="A917" t="s">
        <v>2053</v>
      </c>
      <c r="B917">
        <v>0</v>
      </c>
      <c r="C917" t="s">
        <v>2053</v>
      </c>
      <c r="D917" t="s">
        <v>781</v>
      </c>
    </row>
    <row r="918" spans="1:4" x14ac:dyDescent="0.25">
      <c r="A918" t="s">
        <v>159</v>
      </c>
      <c r="B918">
        <v>0</v>
      </c>
      <c r="C918" t="s">
        <v>159</v>
      </c>
      <c r="D918" t="s">
        <v>160</v>
      </c>
    </row>
    <row r="919" spans="1:4" x14ac:dyDescent="0.25">
      <c r="A919" t="s">
        <v>720</v>
      </c>
      <c r="B919">
        <v>0</v>
      </c>
      <c r="C919" t="s">
        <v>720</v>
      </c>
      <c r="D919" t="s">
        <v>721</v>
      </c>
    </row>
    <row r="920" spans="1:4" x14ac:dyDescent="0.25">
      <c r="A920" t="s">
        <v>1075</v>
      </c>
      <c r="B920">
        <v>0</v>
      </c>
      <c r="C920" t="s">
        <v>1075</v>
      </c>
      <c r="D920" t="s">
        <v>1076</v>
      </c>
    </row>
    <row r="921" spans="1:4" x14ac:dyDescent="0.25">
      <c r="A921" t="s">
        <v>2076</v>
      </c>
      <c r="B921">
        <v>0</v>
      </c>
      <c r="C921" t="s">
        <v>2076</v>
      </c>
      <c r="D921" t="s">
        <v>1364</v>
      </c>
    </row>
    <row r="922" spans="1:4" x14ac:dyDescent="0.25">
      <c r="A922" t="s">
        <v>1938</v>
      </c>
      <c r="B922">
        <v>0</v>
      </c>
      <c r="C922" t="s">
        <v>1938</v>
      </c>
      <c r="D922" t="s">
        <v>1305</v>
      </c>
    </row>
    <row r="923" spans="1:4" x14ac:dyDescent="0.25">
      <c r="A923" t="s">
        <v>1809</v>
      </c>
      <c r="B923">
        <v>0</v>
      </c>
      <c r="C923" t="s">
        <v>1809</v>
      </c>
      <c r="D923" t="s">
        <v>1810</v>
      </c>
    </row>
    <row r="924" spans="1:4" x14ac:dyDescent="0.25">
      <c r="A924" t="s">
        <v>1270</v>
      </c>
      <c r="B924">
        <v>0</v>
      </c>
      <c r="C924" t="s">
        <v>1270</v>
      </c>
      <c r="D924" t="s">
        <v>1271</v>
      </c>
    </row>
    <row r="925" spans="1:4" x14ac:dyDescent="0.25">
      <c r="A925" t="s">
        <v>21</v>
      </c>
      <c r="B925">
        <v>1</v>
      </c>
      <c r="C925" t="s">
        <v>2063</v>
      </c>
      <c r="D925" t="s">
        <v>22</v>
      </c>
    </row>
    <row r="926" spans="1:4" x14ac:dyDescent="0.25">
      <c r="A926" t="s">
        <v>21</v>
      </c>
      <c r="B926">
        <v>1</v>
      </c>
      <c r="C926" t="s">
        <v>1970</v>
      </c>
      <c r="D926" t="s">
        <v>22</v>
      </c>
    </row>
    <row r="927" spans="1:4" x14ac:dyDescent="0.25">
      <c r="A927" t="s">
        <v>21</v>
      </c>
      <c r="B927">
        <v>1</v>
      </c>
      <c r="C927" t="s">
        <v>240</v>
      </c>
      <c r="D927" t="s">
        <v>22</v>
      </c>
    </row>
    <row r="928" spans="1:4" x14ac:dyDescent="0.25">
      <c r="A928" t="s">
        <v>50</v>
      </c>
      <c r="B928">
        <v>1</v>
      </c>
      <c r="C928" t="s">
        <v>2138</v>
      </c>
      <c r="D928" t="s">
        <v>51</v>
      </c>
    </row>
    <row r="929" spans="1:4" x14ac:dyDescent="0.25">
      <c r="A929" t="s">
        <v>1523</v>
      </c>
      <c r="B929">
        <v>1</v>
      </c>
      <c r="C929" t="s">
        <v>1376</v>
      </c>
      <c r="D929" t="s">
        <v>1377</v>
      </c>
    </row>
    <row r="930" spans="1:4" x14ac:dyDescent="0.25">
      <c r="A930" t="s">
        <v>1619</v>
      </c>
      <c r="B930">
        <v>1</v>
      </c>
      <c r="C930" t="s">
        <v>1693</v>
      </c>
      <c r="D930" t="s">
        <v>1620</v>
      </c>
    </row>
    <row r="931" spans="1:4" x14ac:dyDescent="0.25">
      <c r="A931" t="s">
        <v>1755</v>
      </c>
      <c r="B931">
        <v>1</v>
      </c>
      <c r="C931" t="s">
        <v>1369</v>
      </c>
      <c r="D931" t="s">
        <v>1370</v>
      </c>
    </row>
    <row r="932" spans="1:4" x14ac:dyDescent="0.25">
      <c r="A932" t="s">
        <v>1755</v>
      </c>
      <c r="B932">
        <v>1</v>
      </c>
      <c r="C932" t="s">
        <v>1464</v>
      </c>
      <c r="D932" t="s">
        <v>1370</v>
      </c>
    </row>
    <row r="933" spans="1:4" x14ac:dyDescent="0.25">
      <c r="A933" t="s">
        <v>588</v>
      </c>
      <c r="B933">
        <v>1</v>
      </c>
      <c r="C933" t="s">
        <v>868</v>
      </c>
      <c r="D933" t="s">
        <v>589</v>
      </c>
    </row>
    <row r="934" spans="1:4" x14ac:dyDescent="0.25">
      <c r="A934" t="s">
        <v>920</v>
      </c>
      <c r="B934">
        <v>1</v>
      </c>
      <c r="C934" t="s">
        <v>1457</v>
      </c>
      <c r="D934" t="s">
        <v>921</v>
      </c>
    </row>
    <row r="935" spans="1:4" x14ac:dyDescent="0.25">
      <c r="A935" t="s">
        <v>920</v>
      </c>
      <c r="B935">
        <v>1</v>
      </c>
      <c r="C935" t="s">
        <v>1459</v>
      </c>
      <c r="D935" t="s">
        <v>921</v>
      </c>
    </row>
    <row r="936" spans="1:4" x14ac:dyDescent="0.25">
      <c r="A936" t="s">
        <v>920</v>
      </c>
      <c r="B936">
        <v>1</v>
      </c>
      <c r="C936" t="s">
        <v>1657</v>
      </c>
      <c r="D936" t="s">
        <v>921</v>
      </c>
    </row>
    <row r="937" spans="1:4" x14ac:dyDescent="0.25">
      <c r="A937" t="s">
        <v>1587</v>
      </c>
      <c r="B937">
        <v>1</v>
      </c>
      <c r="C937" t="s">
        <v>1404</v>
      </c>
      <c r="D937" t="s">
        <v>1405</v>
      </c>
    </row>
    <row r="938" spans="1:4" x14ac:dyDescent="0.25">
      <c r="A938" t="s">
        <v>1587</v>
      </c>
      <c r="B938">
        <v>1</v>
      </c>
      <c r="C938" t="s">
        <v>1425</v>
      </c>
      <c r="D938" t="s">
        <v>1405</v>
      </c>
    </row>
    <row r="939" spans="1:4" x14ac:dyDescent="0.25">
      <c r="A939" t="s">
        <v>1587</v>
      </c>
      <c r="B939">
        <v>1</v>
      </c>
      <c r="C939" t="s">
        <v>1508</v>
      </c>
      <c r="D939" t="s">
        <v>1405</v>
      </c>
    </row>
    <row r="940" spans="1:4" x14ac:dyDescent="0.25">
      <c r="A940" t="s">
        <v>1587</v>
      </c>
      <c r="B940">
        <v>1</v>
      </c>
      <c r="C940" t="s">
        <v>1458</v>
      </c>
      <c r="D940" t="s">
        <v>1405</v>
      </c>
    </row>
    <row r="941" spans="1:4" x14ac:dyDescent="0.25">
      <c r="A941" t="s">
        <v>1587</v>
      </c>
      <c r="B941">
        <v>1</v>
      </c>
      <c r="C941" t="s">
        <v>1543</v>
      </c>
      <c r="D941" t="s">
        <v>1405</v>
      </c>
    </row>
    <row r="942" spans="1:4" x14ac:dyDescent="0.25">
      <c r="A942" t="s">
        <v>1842</v>
      </c>
      <c r="B942">
        <v>1</v>
      </c>
      <c r="C942" t="s">
        <v>286</v>
      </c>
      <c r="D942" t="s">
        <v>221</v>
      </c>
    </row>
    <row r="943" spans="1:4" x14ac:dyDescent="0.25">
      <c r="A943" t="s">
        <v>1842</v>
      </c>
      <c r="B943">
        <v>1</v>
      </c>
      <c r="C943" t="s">
        <v>220</v>
      </c>
      <c r="D943" t="s">
        <v>221</v>
      </c>
    </row>
    <row r="944" spans="1:4" x14ac:dyDescent="0.25">
      <c r="A944" t="s">
        <v>1842</v>
      </c>
      <c r="B944">
        <v>1</v>
      </c>
      <c r="C944" t="s">
        <v>1658</v>
      </c>
      <c r="D944" t="s">
        <v>221</v>
      </c>
    </row>
    <row r="945" spans="1:4" x14ac:dyDescent="0.25">
      <c r="A945" t="s">
        <v>1842</v>
      </c>
      <c r="B945">
        <v>1</v>
      </c>
      <c r="C945" t="s">
        <v>1507</v>
      </c>
      <c r="D945" t="s">
        <v>221</v>
      </c>
    </row>
    <row r="946" spans="1:4" x14ac:dyDescent="0.25">
      <c r="A946" t="s">
        <v>1842</v>
      </c>
      <c r="B946">
        <v>1</v>
      </c>
      <c r="C946" t="s">
        <v>1482</v>
      </c>
      <c r="D946" t="s">
        <v>221</v>
      </c>
    </row>
    <row r="947" spans="1:4" x14ac:dyDescent="0.25">
      <c r="A947" t="s">
        <v>1842</v>
      </c>
      <c r="B947">
        <v>1</v>
      </c>
      <c r="C947" t="s">
        <v>1062</v>
      </c>
      <c r="D947" t="s">
        <v>221</v>
      </c>
    </row>
    <row r="948" spans="1:4" x14ac:dyDescent="0.25">
      <c r="A948" t="s">
        <v>1842</v>
      </c>
      <c r="B948">
        <v>1</v>
      </c>
      <c r="C948" t="s">
        <v>1275</v>
      </c>
      <c r="D948" t="s">
        <v>221</v>
      </c>
    </row>
    <row r="949" spans="1:4" x14ac:dyDescent="0.25">
      <c r="A949" t="s">
        <v>1842</v>
      </c>
      <c r="B949">
        <v>1</v>
      </c>
      <c r="C949" t="s">
        <v>1629</v>
      </c>
      <c r="D949" t="s">
        <v>221</v>
      </c>
    </row>
    <row r="950" spans="1:4" x14ac:dyDescent="0.25">
      <c r="A950" t="s">
        <v>1842</v>
      </c>
      <c r="B950">
        <v>1</v>
      </c>
      <c r="C950" t="s">
        <v>1761</v>
      </c>
      <c r="D950" t="s">
        <v>221</v>
      </c>
    </row>
    <row r="951" spans="1:4" x14ac:dyDescent="0.25">
      <c r="A951" t="s">
        <v>1842</v>
      </c>
      <c r="B951">
        <v>1</v>
      </c>
      <c r="C951" t="s">
        <v>1095</v>
      </c>
      <c r="D951" t="s">
        <v>221</v>
      </c>
    </row>
    <row r="952" spans="1:4" x14ac:dyDescent="0.25">
      <c r="A952" t="s">
        <v>1842</v>
      </c>
      <c r="B952">
        <v>1</v>
      </c>
      <c r="C952" t="s">
        <v>1061</v>
      </c>
      <c r="D952" t="s">
        <v>221</v>
      </c>
    </row>
    <row r="953" spans="1:4" x14ac:dyDescent="0.25">
      <c r="A953" t="s">
        <v>1842</v>
      </c>
      <c r="B953">
        <v>1</v>
      </c>
      <c r="C953" t="s">
        <v>251</v>
      </c>
      <c r="D953" t="s">
        <v>221</v>
      </c>
    </row>
    <row r="954" spans="1:4" x14ac:dyDescent="0.25">
      <c r="A954" t="s">
        <v>1644</v>
      </c>
      <c r="B954">
        <v>1</v>
      </c>
      <c r="C954" t="s">
        <v>1499</v>
      </c>
      <c r="D954" t="s">
        <v>1500</v>
      </c>
    </row>
    <row r="955" spans="1:4" x14ac:dyDescent="0.25">
      <c r="A955" t="s">
        <v>138</v>
      </c>
      <c r="B955">
        <v>1</v>
      </c>
      <c r="C955" t="s">
        <v>37</v>
      </c>
      <c r="D955" t="s">
        <v>38</v>
      </c>
    </row>
    <row r="956" spans="1:4" x14ac:dyDescent="0.25">
      <c r="A956" t="s">
        <v>138</v>
      </c>
      <c r="B956">
        <v>1</v>
      </c>
      <c r="C956" t="s">
        <v>94</v>
      </c>
      <c r="D956" t="s">
        <v>38</v>
      </c>
    </row>
    <row r="957" spans="1:4" x14ac:dyDescent="0.25">
      <c r="A957" t="s">
        <v>799</v>
      </c>
      <c r="B957">
        <v>1</v>
      </c>
      <c r="C957" t="s">
        <v>1509</v>
      </c>
      <c r="D957" t="s">
        <v>800</v>
      </c>
    </row>
    <row r="958" spans="1:4" x14ac:dyDescent="0.25">
      <c r="A958" t="s">
        <v>74</v>
      </c>
      <c r="B958">
        <v>1</v>
      </c>
      <c r="C958" t="s">
        <v>1353</v>
      </c>
      <c r="D958" t="s">
        <v>75</v>
      </c>
    </row>
    <row r="959" spans="1:4" x14ac:dyDescent="0.25">
      <c r="A959" t="s">
        <v>706</v>
      </c>
      <c r="B959">
        <v>1</v>
      </c>
      <c r="C959" t="s">
        <v>1993</v>
      </c>
      <c r="D959" t="s">
        <v>707</v>
      </c>
    </row>
    <row r="960" spans="1:4" x14ac:dyDescent="0.25">
      <c r="A960" t="s">
        <v>129</v>
      </c>
      <c r="B960">
        <v>1</v>
      </c>
      <c r="C960" t="s">
        <v>739</v>
      </c>
      <c r="D960" t="s">
        <v>130</v>
      </c>
    </row>
    <row r="961" spans="1:4" x14ac:dyDescent="0.25">
      <c r="A961" t="s">
        <v>1817</v>
      </c>
      <c r="B961">
        <v>1</v>
      </c>
      <c r="C961" t="s">
        <v>1991</v>
      </c>
      <c r="D961" t="s">
        <v>1818</v>
      </c>
    </row>
    <row r="962" spans="1:4" x14ac:dyDescent="0.25">
      <c r="A962" t="s">
        <v>1817</v>
      </c>
      <c r="B962">
        <v>1</v>
      </c>
      <c r="C962" t="s">
        <v>1867</v>
      </c>
      <c r="D962" t="s">
        <v>1818</v>
      </c>
    </row>
    <row r="963" spans="1:4" x14ac:dyDescent="0.25">
      <c r="A963" t="s">
        <v>1817</v>
      </c>
      <c r="B963">
        <v>1</v>
      </c>
      <c r="C963" t="s">
        <v>1878</v>
      </c>
      <c r="D963" t="s">
        <v>1818</v>
      </c>
    </row>
    <row r="964" spans="1:4" x14ac:dyDescent="0.25">
      <c r="A964" t="s">
        <v>1576</v>
      </c>
      <c r="B964">
        <v>1</v>
      </c>
      <c r="C964" t="s">
        <v>1474</v>
      </c>
      <c r="D964" t="s">
        <v>1475</v>
      </c>
    </row>
    <row r="965" spans="1:4" x14ac:dyDescent="0.25">
      <c r="A965" t="s">
        <v>99</v>
      </c>
      <c r="B965">
        <v>1</v>
      </c>
      <c r="C965" t="s">
        <v>1679</v>
      </c>
      <c r="D965" t="s">
        <v>100</v>
      </c>
    </row>
    <row r="966" spans="1:4" x14ac:dyDescent="0.25">
      <c r="A966" t="s">
        <v>2053</v>
      </c>
      <c r="B966">
        <v>1</v>
      </c>
      <c r="C966" t="s">
        <v>1858</v>
      </c>
      <c r="D966" t="s">
        <v>781</v>
      </c>
    </row>
    <row r="967" spans="1:4" x14ac:dyDescent="0.25">
      <c r="A967" t="s">
        <v>2053</v>
      </c>
      <c r="B967">
        <v>1</v>
      </c>
      <c r="C967" t="s">
        <v>1742</v>
      </c>
      <c r="D967" t="s">
        <v>781</v>
      </c>
    </row>
    <row r="968" spans="1:4" x14ac:dyDescent="0.25">
      <c r="A968" t="s">
        <v>2053</v>
      </c>
      <c r="B968">
        <v>1</v>
      </c>
      <c r="C968" t="s">
        <v>780</v>
      </c>
      <c r="D968" t="s">
        <v>781</v>
      </c>
    </row>
    <row r="969" spans="1:4" x14ac:dyDescent="0.25">
      <c r="A969" t="s">
        <v>2053</v>
      </c>
      <c r="B969">
        <v>1</v>
      </c>
      <c r="C969" t="s">
        <v>955</v>
      </c>
      <c r="D969" t="s">
        <v>781</v>
      </c>
    </row>
    <row r="970" spans="1:4" x14ac:dyDescent="0.25">
      <c r="A970" t="s">
        <v>2053</v>
      </c>
      <c r="B970">
        <v>1</v>
      </c>
      <c r="C970" t="s">
        <v>1786</v>
      </c>
      <c r="D970" t="s">
        <v>781</v>
      </c>
    </row>
    <row r="971" spans="1:4" x14ac:dyDescent="0.25">
      <c r="A971" t="s">
        <v>2053</v>
      </c>
      <c r="B971">
        <v>1</v>
      </c>
      <c r="C971" t="s">
        <v>806</v>
      </c>
      <c r="D971" t="s">
        <v>781</v>
      </c>
    </row>
    <row r="972" spans="1:4" x14ac:dyDescent="0.25">
      <c r="A972" t="s">
        <v>2053</v>
      </c>
      <c r="B972">
        <v>1</v>
      </c>
      <c r="C972" t="s">
        <v>1758</v>
      </c>
      <c r="D972" t="s">
        <v>781</v>
      </c>
    </row>
    <row r="973" spans="1:4" x14ac:dyDescent="0.25">
      <c r="A973" t="s">
        <v>2156</v>
      </c>
      <c r="B973">
        <v>1</v>
      </c>
      <c r="C973" t="s">
        <v>2014</v>
      </c>
      <c r="D973" t="s">
        <v>2015</v>
      </c>
    </row>
    <row r="974" spans="1:4" x14ac:dyDescent="0.25">
      <c r="A974" t="s">
        <v>1782</v>
      </c>
      <c r="B974">
        <v>1</v>
      </c>
      <c r="C974" t="s">
        <v>1689</v>
      </c>
      <c r="D974" t="s">
        <v>902</v>
      </c>
    </row>
    <row r="975" spans="1:4" x14ac:dyDescent="0.25">
      <c r="A975" t="s">
        <v>1782</v>
      </c>
      <c r="B975">
        <v>1</v>
      </c>
      <c r="C975" t="s">
        <v>901</v>
      </c>
      <c r="D975" t="s">
        <v>902</v>
      </c>
    </row>
    <row r="976" spans="1:4" x14ac:dyDescent="0.25">
      <c r="A976" t="s">
        <v>3438</v>
      </c>
      <c r="B976">
        <v>1</v>
      </c>
      <c r="C976" t="s">
        <v>2024</v>
      </c>
      <c r="D976" t="s">
        <v>2025</v>
      </c>
    </row>
    <row r="977" spans="1:4" x14ac:dyDescent="0.25">
      <c r="A977" t="s">
        <v>2046</v>
      </c>
      <c r="B977">
        <v>1</v>
      </c>
      <c r="C977" t="s">
        <v>328</v>
      </c>
      <c r="D977" t="s">
        <v>243</v>
      </c>
    </row>
    <row r="978" spans="1:4" x14ac:dyDescent="0.25">
      <c r="A978" t="s">
        <v>2046</v>
      </c>
      <c r="B978">
        <v>1</v>
      </c>
      <c r="C978" t="s">
        <v>1716</v>
      </c>
      <c r="D978" t="s">
        <v>243</v>
      </c>
    </row>
    <row r="979" spans="1:4" x14ac:dyDescent="0.25">
      <c r="A979" t="s">
        <v>2046</v>
      </c>
      <c r="B979">
        <v>1</v>
      </c>
      <c r="C979" t="s">
        <v>1779</v>
      </c>
      <c r="D979" t="s">
        <v>243</v>
      </c>
    </row>
    <row r="980" spans="1:4" x14ac:dyDescent="0.25">
      <c r="A980" t="s">
        <v>2046</v>
      </c>
      <c r="B980">
        <v>1</v>
      </c>
      <c r="C980" t="s">
        <v>1760</v>
      </c>
      <c r="D980" t="s">
        <v>243</v>
      </c>
    </row>
    <row r="981" spans="1:4" x14ac:dyDescent="0.25">
      <c r="A981" t="s">
        <v>2046</v>
      </c>
      <c r="B981">
        <v>1</v>
      </c>
      <c r="C981" t="s">
        <v>1161</v>
      </c>
      <c r="D981" t="s">
        <v>243</v>
      </c>
    </row>
    <row r="982" spans="1:4" x14ac:dyDescent="0.25">
      <c r="A982" t="s">
        <v>2046</v>
      </c>
      <c r="B982">
        <v>1</v>
      </c>
      <c r="C982" t="s">
        <v>1946</v>
      </c>
      <c r="D982" t="s">
        <v>243</v>
      </c>
    </row>
    <row r="983" spans="1:4" x14ac:dyDescent="0.25">
      <c r="A983" t="s">
        <v>2046</v>
      </c>
      <c r="B983">
        <v>1</v>
      </c>
      <c r="C983" t="s">
        <v>1706</v>
      </c>
      <c r="D983" t="s">
        <v>243</v>
      </c>
    </row>
    <row r="984" spans="1:4" x14ac:dyDescent="0.25">
      <c r="A984" t="s">
        <v>2090</v>
      </c>
      <c r="B984">
        <v>1</v>
      </c>
      <c r="C984" t="s">
        <v>727</v>
      </c>
      <c r="D984" t="s">
        <v>728</v>
      </c>
    </row>
    <row r="985" spans="1:4" x14ac:dyDescent="0.25">
      <c r="A985" t="s">
        <v>334</v>
      </c>
      <c r="B985">
        <v>1</v>
      </c>
      <c r="C985" t="s">
        <v>1795</v>
      </c>
      <c r="D985" t="s">
        <v>335</v>
      </c>
    </row>
    <row r="986" spans="1:4" x14ac:dyDescent="0.25">
      <c r="A986" t="s">
        <v>334</v>
      </c>
      <c r="B986">
        <v>1</v>
      </c>
      <c r="C986" t="s">
        <v>1764</v>
      </c>
      <c r="D986" t="s">
        <v>335</v>
      </c>
    </row>
    <row r="987" spans="1:4" x14ac:dyDescent="0.25">
      <c r="A987" t="s">
        <v>334</v>
      </c>
      <c r="B987">
        <v>1</v>
      </c>
      <c r="C987" t="s">
        <v>1601</v>
      </c>
      <c r="D987" t="s">
        <v>335</v>
      </c>
    </row>
    <row r="988" spans="1:4" x14ac:dyDescent="0.25">
      <c r="A988" t="s">
        <v>670</v>
      </c>
      <c r="B988">
        <v>1</v>
      </c>
      <c r="C988" t="s">
        <v>1580</v>
      </c>
      <c r="D988" t="s">
        <v>671</v>
      </c>
    </row>
    <row r="989" spans="1:4" x14ac:dyDescent="0.25">
      <c r="A989" t="s">
        <v>670</v>
      </c>
      <c r="B989">
        <v>1</v>
      </c>
      <c r="C989" t="s">
        <v>1354</v>
      </c>
      <c r="D989" t="s">
        <v>671</v>
      </c>
    </row>
    <row r="990" spans="1:4" x14ac:dyDescent="0.25">
      <c r="A990" t="s">
        <v>670</v>
      </c>
      <c r="B990">
        <v>1</v>
      </c>
      <c r="C990" t="s">
        <v>1690</v>
      </c>
      <c r="D990" t="s">
        <v>671</v>
      </c>
    </row>
    <row r="991" spans="1:4" x14ac:dyDescent="0.25">
      <c r="A991" t="s">
        <v>670</v>
      </c>
      <c r="B991">
        <v>1</v>
      </c>
      <c r="C991" t="s">
        <v>1437</v>
      </c>
      <c r="D991" t="s">
        <v>671</v>
      </c>
    </row>
    <row r="992" spans="1:4" x14ac:dyDescent="0.25">
      <c r="A992" t="s">
        <v>670</v>
      </c>
      <c r="B992">
        <v>1</v>
      </c>
      <c r="C992" t="s">
        <v>1606</v>
      </c>
      <c r="D992" t="s">
        <v>671</v>
      </c>
    </row>
    <row r="993" spans="1:4" x14ac:dyDescent="0.25">
      <c r="A993" t="s">
        <v>670</v>
      </c>
      <c r="B993">
        <v>1</v>
      </c>
      <c r="C993" t="s">
        <v>1505</v>
      </c>
      <c r="D993" t="s">
        <v>671</v>
      </c>
    </row>
    <row r="994" spans="1:4" x14ac:dyDescent="0.25">
      <c r="A994" t="s">
        <v>670</v>
      </c>
      <c r="B994">
        <v>1</v>
      </c>
      <c r="C994" t="s">
        <v>1396</v>
      </c>
      <c r="D994" t="s">
        <v>671</v>
      </c>
    </row>
    <row r="995" spans="1:4" x14ac:dyDescent="0.25">
      <c r="A995" t="s">
        <v>813</v>
      </c>
      <c r="B995">
        <v>1</v>
      </c>
      <c r="C995" t="s">
        <v>175</v>
      </c>
      <c r="D995" t="s">
        <v>176</v>
      </c>
    </row>
    <row r="996" spans="1:4" x14ac:dyDescent="0.25">
      <c r="A996" t="s">
        <v>1774</v>
      </c>
      <c r="B996">
        <v>1</v>
      </c>
      <c r="C996" t="s">
        <v>1872</v>
      </c>
      <c r="D996" t="s">
        <v>1775</v>
      </c>
    </row>
    <row r="997" spans="1:4" x14ac:dyDescent="0.25">
      <c r="A997" t="s">
        <v>1774</v>
      </c>
      <c r="B997">
        <v>1</v>
      </c>
      <c r="C997" t="s">
        <v>2071</v>
      </c>
      <c r="D997" t="s">
        <v>1775</v>
      </c>
    </row>
    <row r="998" spans="1:4" x14ac:dyDescent="0.25">
      <c r="A998" t="s">
        <v>1774</v>
      </c>
      <c r="B998">
        <v>1</v>
      </c>
      <c r="C998" t="s">
        <v>1923</v>
      </c>
      <c r="D998" t="s">
        <v>1775</v>
      </c>
    </row>
    <row r="999" spans="1:4" x14ac:dyDescent="0.25">
      <c r="A999" t="s">
        <v>1774</v>
      </c>
      <c r="B999">
        <v>1</v>
      </c>
      <c r="C999" t="s">
        <v>1873</v>
      </c>
      <c r="D999" t="s">
        <v>1775</v>
      </c>
    </row>
    <row r="1000" spans="1:4" x14ac:dyDescent="0.25">
      <c r="A1000" t="s">
        <v>63</v>
      </c>
      <c r="B1000">
        <v>1</v>
      </c>
      <c r="C1000" t="s">
        <v>1932</v>
      </c>
      <c r="D1000" t="s">
        <v>64</v>
      </c>
    </row>
    <row r="1001" spans="1:4" x14ac:dyDescent="0.25">
      <c r="A1001" t="s">
        <v>63</v>
      </c>
      <c r="B1001">
        <v>1</v>
      </c>
      <c r="C1001" t="s">
        <v>1769</v>
      </c>
      <c r="D1001" t="s">
        <v>64</v>
      </c>
    </row>
    <row r="1002" spans="1:4" x14ac:dyDescent="0.25">
      <c r="A1002" t="s">
        <v>63</v>
      </c>
      <c r="B1002">
        <v>1</v>
      </c>
      <c r="C1002" t="s">
        <v>1695</v>
      </c>
      <c r="D1002" t="s">
        <v>64</v>
      </c>
    </row>
    <row r="1003" spans="1:4" x14ac:dyDescent="0.25">
      <c r="A1003" t="s">
        <v>63</v>
      </c>
      <c r="B1003">
        <v>1</v>
      </c>
      <c r="C1003" t="s">
        <v>1623</v>
      </c>
      <c r="D1003" t="s">
        <v>64</v>
      </c>
    </row>
    <row r="1004" spans="1:4" x14ac:dyDescent="0.25">
      <c r="A1004" t="s">
        <v>63</v>
      </c>
      <c r="B1004">
        <v>1</v>
      </c>
      <c r="C1004" t="s">
        <v>1773</v>
      </c>
      <c r="D1004" t="s">
        <v>64</v>
      </c>
    </row>
    <row r="1005" spans="1:4" x14ac:dyDescent="0.25">
      <c r="A1005" t="s">
        <v>63</v>
      </c>
      <c r="B1005">
        <v>1</v>
      </c>
      <c r="C1005" t="s">
        <v>1819</v>
      </c>
      <c r="D1005" t="s">
        <v>64</v>
      </c>
    </row>
    <row r="1006" spans="1:4" x14ac:dyDescent="0.25">
      <c r="A1006" t="s">
        <v>63</v>
      </c>
      <c r="B1006">
        <v>1</v>
      </c>
      <c r="C1006" t="s">
        <v>1922</v>
      </c>
      <c r="D1006" t="s">
        <v>64</v>
      </c>
    </row>
    <row r="1007" spans="1:4" x14ac:dyDescent="0.25">
      <c r="A1007" t="s">
        <v>63</v>
      </c>
      <c r="B1007">
        <v>1</v>
      </c>
      <c r="C1007" t="s">
        <v>1355</v>
      </c>
      <c r="D1007" t="s">
        <v>64</v>
      </c>
    </row>
    <row r="1008" spans="1:4" x14ac:dyDescent="0.25">
      <c r="A1008" t="s">
        <v>63</v>
      </c>
      <c r="B1008">
        <v>1</v>
      </c>
      <c r="C1008" t="s">
        <v>1356</v>
      </c>
      <c r="D1008" t="s">
        <v>64</v>
      </c>
    </row>
    <row r="1009" spans="1:4" x14ac:dyDescent="0.25">
      <c r="A1009" t="s">
        <v>63</v>
      </c>
      <c r="B1009">
        <v>1</v>
      </c>
      <c r="C1009" t="s">
        <v>1357</v>
      </c>
      <c r="D1009" t="s">
        <v>64</v>
      </c>
    </row>
    <row r="1010" spans="1:4" x14ac:dyDescent="0.25">
      <c r="A1010" t="s">
        <v>63</v>
      </c>
      <c r="B1010">
        <v>1</v>
      </c>
      <c r="C1010" t="s">
        <v>1358</v>
      </c>
      <c r="D1010" t="s">
        <v>64</v>
      </c>
    </row>
    <row r="1011" spans="1:4" x14ac:dyDescent="0.25">
      <c r="A1011" t="s">
        <v>63</v>
      </c>
      <c r="B1011">
        <v>1</v>
      </c>
      <c r="C1011" t="s">
        <v>1454</v>
      </c>
      <c r="D1011" t="s">
        <v>64</v>
      </c>
    </row>
    <row r="1012" spans="1:4" x14ac:dyDescent="0.25">
      <c r="A1012" t="s">
        <v>63</v>
      </c>
      <c r="B1012">
        <v>1</v>
      </c>
      <c r="C1012" t="s">
        <v>1359</v>
      </c>
      <c r="D1012" t="s">
        <v>64</v>
      </c>
    </row>
    <row r="1013" spans="1:4" x14ac:dyDescent="0.25">
      <c r="A1013" t="s">
        <v>118</v>
      </c>
      <c r="B1013">
        <v>1</v>
      </c>
      <c r="C1013" t="s">
        <v>71</v>
      </c>
      <c r="D1013" t="s">
        <v>62</v>
      </c>
    </row>
    <row r="1014" spans="1:4" x14ac:dyDescent="0.25">
      <c r="A1014" t="s">
        <v>118</v>
      </c>
      <c r="B1014">
        <v>1</v>
      </c>
      <c r="C1014" t="s">
        <v>61</v>
      </c>
      <c r="D1014" t="s">
        <v>62</v>
      </c>
    </row>
    <row r="1015" spans="1:4" x14ac:dyDescent="0.25">
      <c r="A1015" t="s">
        <v>2046</v>
      </c>
      <c r="B1015">
        <v>1</v>
      </c>
      <c r="C1015" t="s">
        <v>242</v>
      </c>
      <c r="D1015" t="s">
        <v>243</v>
      </c>
    </row>
    <row r="1016" spans="1:4" x14ac:dyDescent="0.25">
      <c r="A1016" t="s">
        <v>52</v>
      </c>
      <c r="B1016">
        <v>1</v>
      </c>
      <c r="C1016" t="s">
        <v>1813</v>
      </c>
      <c r="D1016" t="s">
        <v>53</v>
      </c>
    </row>
    <row r="1017" spans="1:4" x14ac:dyDescent="0.25">
      <c r="A1017" t="s">
        <v>52</v>
      </c>
      <c r="B1017">
        <v>1</v>
      </c>
      <c r="C1017" t="s">
        <v>87</v>
      </c>
      <c r="D1017" t="s">
        <v>53</v>
      </c>
    </row>
    <row r="1018" spans="1:4" x14ac:dyDescent="0.25">
      <c r="A1018" t="s">
        <v>52</v>
      </c>
      <c r="B1018">
        <v>1</v>
      </c>
      <c r="C1018" t="s">
        <v>1702</v>
      </c>
      <c r="D1018" t="s">
        <v>53</v>
      </c>
    </row>
    <row r="1019" spans="1:4" x14ac:dyDescent="0.25">
      <c r="A1019" t="s">
        <v>52</v>
      </c>
      <c r="B1019">
        <v>1</v>
      </c>
      <c r="C1019" t="s">
        <v>1934</v>
      </c>
      <c r="D1019" t="s">
        <v>53</v>
      </c>
    </row>
    <row r="1020" spans="1:4" x14ac:dyDescent="0.25">
      <c r="A1020" t="s">
        <v>52</v>
      </c>
      <c r="B1020">
        <v>1</v>
      </c>
      <c r="C1020" t="s">
        <v>1765</v>
      </c>
      <c r="D1020" t="s">
        <v>53</v>
      </c>
    </row>
    <row r="1021" spans="1:4" x14ac:dyDescent="0.25">
      <c r="A1021" t="s">
        <v>1881</v>
      </c>
      <c r="B1021">
        <v>1</v>
      </c>
      <c r="C1021" t="s">
        <v>247</v>
      </c>
      <c r="D1021" t="s">
        <v>248</v>
      </c>
    </row>
    <row r="1022" spans="1:4" x14ac:dyDescent="0.25">
      <c r="A1022" t="s">
        <v>1881</v>
      </c>
      <c r="B1022">
        <v>1</v>
      </c>
      <c r="C1022" t="s">
        <v>394</v>
      </c>
      <c r="D1022" t="s">
        <v>248</v>
      </c>
    </row>
    <row r="1023" spans="1:4" x14ac:dyDescent="0.25">
      <c r="A1023" t="s">
        <v>1881</v>
      </c>
      <c r="B1023">
        <v>1</v>
      </c>
      <c r="C1023" t="s">
        <v>937</v>
      </c>
      <c r="D1023" t="s">
        <v>248</v>
      </c>
    </row>
    <row r="1024" spans="1:4" x14ac:dyDescent="0.25">
      <c r="A1024" t="s">
        <v>1368</v>
      </c>
      <c r="B1024">
        <v>1</v>
      </c>
      <c r="C1024" t="s">
        <v>1360</v>
      </c>
      <c r="D1024" t="s">
        <v>1361</v>
      </c>
    </row>
    <row r="1025" spans="1:4" x14ac:dyDescent="0.25">
      <c r="A1025" t="s">
        <v>95</v>
      </c>
      <c r="B1025">
        <v>1</v>
      </c>
      <c r="C1025" t="s">
        <v>542</v>
      </c>
      <c r="D1025" t="s">
        <v>96</v>
      </c>
    </row>
    <row r="1026" spans="1:4" x14ac:dyDescent="0.25">
      <c r="A1026" t="s">
        <v>2072</v>
      </c>
      <c r="B1026">
        <v>1</v>
      </c>
      <c r="C1026" t="s">
        <v>408</v>
      </c>
      <c r="D1026" t="s">
        <v>375</v>
      </c>
    </row>
    <row r="1027" spans="1:4" x14ac:dyDescent="0.25">
      <c r="A1027" t="s">
        <v>2072</v>
      </c>
      <c r="B1027">
        <v>1</v>
      </c>
      <c r="C1027" t="s">
        <v>1861</v>
      </c>
      <c r="D1027" t="s">
        <v>375</v>
      </c>
    </row>
    <row r="1028" spans="1:4" x14ac:dyDescent="0.25">
      <c r="A1028" t="s">
        <v>2072</v>
      </c>
      <c r="B1028">
        <v>1</v>
      </c>
      <c r="C1028" t="s">
        <v>374</v>
      </c>
      <c r="D1028" t="s">
        <v>375</v>
      </c>
    </row>
    <row r="1029" spans="1:4" x14ac:dyDescent="0.25">
      <c r="A1029" t="s">
        <v>2072</v>
      </c>
      <c r="B1029">
        <v>1</v>
      </c>
      <c r="C1029" t="s">
        <v>1950</v>
      </c>
      <c r="D1029" t="s">
        <v>375</v>
      </c>
    </row>
    <row r="1030" spans="1:4" x14ac:dyDescent="0.25">
      <c r="A1030" t="s">
        <v>2072</v>
      </c>
      <c r="B1030">
        <v>1</v>
      </c>
      <c r="C1030" t="s">
        <v>1834</v>
      </c>
      <c r="D1030" t="s">
        <v>375</v>
      </c>
    </row>
    <row r="1031" spans="1:4" x14ac:dyDescent="0.25">
      <c r="A1031" t="s">
        <v>2072</v>
      </c>
      <c r="B1031">
        <v>1</v>
      </c>
      <c r="C1031" t="s">
        <v>1844</v>
      </c>
      <c r="D1031" t="s">
        <v>375</v>
      </c>
    </row>
    <row r="1032" spans="1:4" x14ac:dyDescent="0.25">
      <c r="A1032" t="s">
        <v>2081</v>
      </c>
      <c r="B1032">
        <v>1</v>
      </c>
      <c r="C1032" t="s">
        <v>1683</v>
      </c>
      <c r="D1032" t="s">
        <v>197</v>
      </c>
    </row>
    <row r="1033" spans="1:4" x14ac:dyDescent="0.25">
      <c r="A1033" t="s">
        <v>2081</v>
      </c>
      <c r="B1033">
        <v>1</v>
      </c>
      <c r="C1033" t="s">
        <v>1924</v>
      </c>
      <c r="D1033" t="s">
        <v>197</v>
      </c>
    </row>
    <row r="1034" spans="1:4" x14ac:dyDescent="0.25">
      <c r="A1034" t="s">
        <v>2081</v>
      </c>
      <c r="B1034">
        <v>1</v>
      </c>
      <c r="C1034" t="s">
        <v>1899</v>
      </c>
      <c r="D1034" t="s">
        <v>197</v>
      </c>
    </row>
    <row r="1035" spans="1:4" x14ac:dyDescent="0.25">
      <c r="A1035" t="s">
        <v>2081</v>
      </c>
      <c r="B1035">
        <v>1</v>
      </c>
      <c r="C1035" t="s">
        <v>1137</v>
      </c>
      <c r="D1035" t="s">
        <v>197</v>
      </c>
    </row>
    <row r="1036" spans="1:4" x14ac:dyDescent="0.25">
      <c r="A1036" t="s">
        <v>2081</v>
      </c>
      <c r="B1036">
        <v>1</v>
      </c>
      <c r="C1036" t="s">
        <v>1941</v>
      </c>
      <c r="D1036" t="s">
        <v>197</v>
      </c>
    </row>
    <row r="1037" spans="1:4" x14ac:dyDescent="0.25">
      <c r="A1037" t="s">
        <v>2081</v>
      </c>
      <c r="B1037">
        <v>1</v>
      </c>
      <c r="C1037" t="s">
        <v>250</v>
      </c>
      <c r="D1037" t="s">
        <v>197</v>
      </c>
    </row>
    <row r="1038" spans="1:4" x14ac:dyDescent="0.25">
      <c r="A1038" t="s">
        <v>2081</v>
      </c>
      <c r="B1038">
        <v>1</v>
      </c>
      <c r="C1038" t="s">
        <v>196</v>
      </c>
      <c r="D1038" t="s">
        <v>197</v>
      </c>
    </row>
    <row r="1039" spans="1:4" x14ac:dyDescent="0.25">
      <c r="A1039" t="s">
        <v>1881</v>
      </c>
      <c r="B1039">
        <v>1</v>
      </c>
      <c r="C1039" t="s">
        <v>903</v>
      </c>
      <c r="D1039" t="s">
        <v>248</v>
      </c>
    </row>
    <row r="1040" spans="1:4" x14ac:dyDescent="0.25">
      <c r="A1040" t="s">
        <v>1881</v>
      </c>
      <c r="B1040">
        <v>1</v>
      </c>
      <c r="C1040" t="s">
        <v>1521</v>
      </c>
      <c r="D1040" t="s">
        <v>248</v>
      </c>
    </row>
    <row r="1041" spans="1:4" x14ac:dyDescent="0.25">
      <c r="A1041" t="s">
        <v>1126</v>
      </c>
      <c r="B1041">
        <v>1</v>
      </c>
      <c r="C1041" t="s">
        <v>1378</v>
      </c>
      <c r="D1041" t="s">
        <v>1127</v>
      </c>
    </row>
    <row r="1042" spans="1:4" x14ac:dyDescent="0.25">
      <c r="A1042" t="s">
        <v>345</v>
      </c>
      <c r="B1042">
        <v>1</v>
      </c>
      <c r="C1042" t="s">
        <v>905</v>
      </c>
      <c r="D1042" t="s">
        <v>346</v>
      </c>
    </row>
    <row r="1043" spans="1:4" x14ac:dyDescent="0.25">
      <c r="A1043" t="s">
        <v>1710</v>
      </c>
      <c r="B1043">
        <v>1</v>
      </c>
      <c r="C1043" t="s">
        <v>997</v>
      </c>
      <c r="D1043" t="s">
        <v>998</v>
      </c>
    </row>
    <row r="1044" spans="1:4" x14ac:dyDescent="0.25">
      <c r="A1044" t="s">
        <v>295</v>
      </c>
      <c r="B1044">
        <v>1</v>
      </c>
      <c r="C1044" t="s">
        <v>472</v>
      </c>
      <c r="D1044" t="s">
        <v>296</v>
      </c>
    </row>
    <row r="1045" spans="1:4" x14ac:dyDescent="0.25">
      <c r="A1045" t="s">
        <v>295</v>
      </c>
      <c r="B1045">
        <v>1</v>
      </c>
      <c r="C1045" t="s">
        <v>1419</v>
      </c>
      <c r="D1045" t="s">
        <v>296</v>
      </c>
    </row>
    <row r="1046" spans="1:4" x14ac:dyDescent="0.25">
      <c r="A1046" t="s">
        <v>295</v>
      </c>
      <c r="B1046">
        <v>1</v>
      </c>
      <c r="C1046" t="s">
        <v>1439</v>
      </c>
      <c r="D1046" t="s">
        <v>296</v>
      </c>
    </row>
    <row r="1047" spans="1:4" x14ac:dyDescent="0.25">
      <c r="A1047" t="s">
        <v>358</v>
      </c>
      <c r="B1047">
        <v>1</v>
      </c>
      <c r="C1047" t="s">
        <v>313</v>
      </c>
      <c r="D1047" t="s">
        <v>314</v>
      </c>
    </row>
    <row r="1048" spans="1:4" x14ac:dyDescent="0.25">
      <c r="A1048" t="s">
        <v>621</v>
      </c>
      <c r="B1048">
        <v>1</v>
      </c>
      <c r="C1048" t="s">
        <v>1067</v>
      </c>
      <c r="D1048" t="s">
        <v>622</v>
      </c>
    </row>
    <row r="1049" spans="1:4" x14ac:dyDescent="0.25">
      <c r="A1049" t="s">
        <v>358</v>
      </c>
      <c r="B1049">
        <v>1</v>
      </c>
      <c r="C1049" t="s">
        <v>976</v>
      </c>
      <c r="D1049" t="s">
        <v>314</v>
      </c>
    </row>
    <row r="1050" spans="1:4" x14ac:dyDescent="0.25">
      <c r="A1050" t="s">
        <v>358</v>
      </c>
      <c r="B1050">
        <v>1</v>
      </c>
      <c r="C1050" t="s">
        <v>1362</v>
      </c>
      <c r="D1050" t="s">
        <v>314</v>
      </c>
    </row>
    <row r="1051" spans="1:4" x14ac:dyDescent="0.25">
      <c r="A1051" t="s">
        <v>594</v>
      </c>
      <c r="B1051">
        <v>1</v>
      </c>
      <c r="C1051" t="s">
        <v>904</v>
      </c>
      <c r="D1051" t="s">
        <v>595</v>
      </c>
    </row>
    <row r="1052" spans="1:4" x14ac:dyDescent="0.25">
      <c r="A1052" t="s">
        <v>690</v>
      </c>
      <c r="B1052">
        <v>1</v>
      </c>
      <c r="C1052" t="s">
        <v>1221</v>
      </c>
      <c r="D1052" t="s">
        <v>691</v>
      </c>
    </row>
    <row r="1053" spans="1:4" x14ac:dyDescent="0.25">
      <c r="A1053" t="s">
        <v>690</v>
      </c>
      <c r="B1053">
        <v>1</v>
      </c>
      <c r="C1053" t="s">
        <v>1207</v>
      </c>
      <c r="D1053" t="s">
        <v>691</v>
      </c>
    </row>
    <row r="1054" spans="1:4" x14ac:dyDescent="0.25">
      <c r="A1054" t="s">
        <v>690</v>
      </c>
      <c r="B1054">
        <v>1</v>
      </c>
      <c r="C1054" t="s">
        <v>1230</v>
      </c>
      <c r="D1054" t="s">
        <v>691</v>
      </c>
    </row>
    <row r="1055" spans="1:4" x14ac:dyDescent="0.25">
      <c r="A1055" t="s">
        <v>690</v>
      </c>
      <c r="B1055">
        <v>1</v>
      </c>
      <c r="C1055" t="s">
        <v>1186</v>
      </c>
      <c r="D1055" t="s">
        <v>691</v>
      </c>
    </row>
    <row r="1056" spans="1:4" x14ac:dyDescent="0.25">
      <c r="A1056" t="s">
        <v>1411</v>
      </c>
      <c r="B1056">
        <v>1</v>
      </c>
      <c r="C1056" t="s">
        <v>1438</v>
      </c>
      <c r="D1056" t="s">
        <v>1412</v>
      </c>
    </row>
    <row r="1057" spans="1:4" x14ac:dyDescent="0.25">
      <c r="A1057" t="s">
        <v>1502</v>
      </c>
      <c r="B1057">
        <v>1</v>
      </c>
      <c r="C1057" t="s">
        <v>1470</v>
      </c>
      <c r="D1057" t="s">
        <v>1393</v>
      </c>
    </row>
    <row r="1058" spans="1:4" x14ac:dyDescent="0.25">
      <c r="A1058" t="s">
        <v>1502</v>
      </c>
      <c r="B1058">
        <v>1</v>
      </c>
      <c r="C1058" t="s">
        <v>1392</v>
      </c>
      <c r="D1058" t="s">
        <v>1393</v>
      </c>
    </row>
    <row r="1059" spans="1:4" x14ac:dyDescent="0.25">
      <c r="A1059" t="s">
        <v>523</v>
      </c>
      <c r="B1059">
        <v>1</v>
      </c>
      <c r="C1059" t="s">
        <v>1253</v>
      </c>
      <c r="D1059" t="s">
        <v>524</v>
      </c>
    </row>
    <row r="1060" spans="1:4" x14ac:dyDescent="0.25">
      <c r="A1060" t="s">
        <v>2076</v>
      </c>
      <c r="B1060">
        <v>1</v>
      </c>
      <c r="C1060" t="s">
        <v>1701</v>
      </c>
      <c r="D1060" t="s">
        <v>1364</v>
      </c>
    </row>
    <row r="1061" spans="1:4" x14ac:dyDescent="0.25">
      <c r="A1061" t="s">
        <v>2076</v>
      </c>
      <c r="B1061">
        <v>1</v>
      </c>
      <c r="C1061" t="s">
        <v>1363</v>
      </c>
      <c r="D1061" t="s">
        <v>1364</v>
      </c>
    </row>
    <row r="1062" spans="1:4" x14ac:dyDescent="0.25">
      <c r="A1062" t="s">
        <v>450</v>
      </c>
      <c r="B1062">
        <v>1</v>
      </c>
      <c r="C1062" t="s">
        <v>1536</v>
      </c>
      <c r="D1062" t="s">
        <v>451</v>
      </c>
    </row>
    <row r="1063" spans="1:4" x14ac:dyDescent="0.25">
      <c r="A1063" t="s">
        <v>450</v>
      </c>
      <c r="B1063">
        <v>1</v>
      </c>
      <c r="C1063" t="s">
        <v>766</v>
      </c>
      <c r="D1063" t="s">
        <v>451</v>
      </c>
    </row>
    <row r="1064" spans="1:4" x14ac:dyDescent="0.25">
      <c r="A1064" t="s">
        <v>450</v>
      </c>
      <c r="B1064">
        <v>1</v>
      </c>
      <c r="C1064" t="s">
        <v>705</v>
      </c>
      <c r="D1064" t="s">
        <v>451</v>
      </c>
    </row>
    <row r="1065" spans="1:4" x14ac:dyDescent="0.25">
      <c r="A1065" t="s">
        <v>450</v>
      </c>
      <c r="B1065">
        <v>1</v>
      </c>
      <c r="C1065" t="s">
        <v>987</v>
      </c>
      <c r="D1065" t="s">
        <v>451</v>
      </c>
    </row>
    <row r="1066" spans="1:4" x14ac:dyDescent="0.25">
      <c r="A1066" t="s">
        <v>450</v>
      </c>
      <c r="B1066">
        <v>1</v>
      </c>
      <c r="C1066" t="s">
        <v>519</v>
      </c>
      <c r="D1066" t="s">
        <v>451</v>
      </c>
    </row>
    <row r="1067" spans="1:4" x14ac:dyDescent="0.25">
      <c r="A1067" t="s">
        <v>450</v>
      </c>
      <c r="B1067">
        <v>1</v>
      </c>
      <c r="C1067" t="s">
        <v>932</v>
      </c>
      <c r="D1067" t="s">
        <v>451</v>
      </c>
    </row>
    <row r="1068" spans="1:4" x14ac:dyDescent="0.25">
      <c r="A1068" t="s">
        <v>450</v>
      </c>
      <c r="B1068">
        <v>1</v>
      </c>
      <c r="C1068" t="s">
        <v>1081</v>
      </c>
      <c r="D1068" t="s">
        <v>451</v>
      </c>
    </row>
    <row r="1069" spans="1:4" x14ac:dyDescent="0.25">
      <c r="A1069" t="s">
        <v>450</v>
      </c>
      <c r="B1069">
        <v>1</v>
      </c>
      <c r="C1069" t="s">
        <v>971</v>
      </c>
      <c r="D1069" t="s">
        <v>451</v>
      </c>
    </row>
    <row r="1070" spans="1:4" x14ac:dyDescent="0.25">
      <c r="A1070" t="s">
        <v>450</v>
      </c>
      <c r="B1070">
        <v>1</v>
      </c>
      <c r="C1070" t="s">
        <v>1688</v>
      </c>
      <c r="D1070" t="s">
        <v>451</v>
      </c>
    </row>
    <row r="1071" spans="1:4" x14ac:dyDescent="0.25">
      <c r="A1071" t="s">
        <v>450</v>
      </c>
      <c r="B1071">
        <v>1</v>
      </c>
      <c r="C1071" t="s">
        <v>1720</v>
      </c>
      <c r="D1071" t="s">
        <v>451</v>
      </c>
    </row>
    <row r="1072" spans="1:4" x14ac:dyDescent="0.25">
      <c r="A1072" t="s">
        <v>450</v>
      </c>
      <c r="B1072">
        <v>1</v>
      </c>
      <c r="C1072" t="s">
        <v>1711</v>
      </c>
      <c r="D1072" t="s">
        <v>451</v>
      </c>
    </row>
    <row r="1073" spans="1:4" x14ac:dyDescent="0.25">
      <c r="A1073" t="s">
        <v>636</v>
      </c>
      <c r="B1073">
        <v>1</v>
      </c>
      <c r="C1073" t="s">
        <v>1052</v>
      </c>
      <c r="D1073" t="s">
        <v>637</v>
      </c>
    </row>
    <row r="1074" spans="1:4" x14ac:dyDescent="0.25">
      <c r="A1074" t="s">
        <v>636</v>
      </c>
      <c r="B1074">
        <v>1</v>
      </c>
      <c r="C1074" t="s">
        <v>1088</v>
      </c>
      <c r="D1074" t="s">
        <v>637</v>
      </c>
    </row>
    <row r="1075" spans="1:4" x14ac:dyDescent="0.25">
      <c r="A1075" t="s">
        <v>336</v>
      </c>
      <c r="B1075">
        <v>1</v>
      </c>
      <c r="C1075" t="s">
        <v>490</v>
      </c>
      <c r="D1075" t="s">
        <v>337</v>
      </c>
    </row>
    <row r="1076" spans="1:4" x14ac:dyDescent="0.25">
      <c r="A1076" t="s">
        <v>324</v>
      </c>
      <c r="B1076">
        <v>1</v>
      </c>
      <c r="C1076" t="s">
        <v>567</v>
      </c>
      <c r="D1076" t="s">
        <v>325</v>
      </c>
    </row>
    <row r="1077" spans="1:4" x14ac:dyDescent="0.25">
      <c r="A1077" t="s">
        <v>324</v>
      </c>
      <c r="B1077">
        <v>1</v>
      </c>
      <c r="C1077" t="s">
        <v>503</v>
      </c>
      <c r="D1077" t="s">
        <v>325</v>
      </c>
    </row>
    <row r="1078" spans="1:4" x14ac:dyDescent="0.25">
      <c r="A1078" t="s">
        <v>324</v>
      </c>
      <c r="B1078">
        <v>1</v>
      </c>
      <c r="C1078" t="s">
        <v>1365</v>
      </c>
      <c r="D1078" t="s">
        <v>325</v>
      </c>
    </row>
    <row r="1079" spans="1:4" x14ac:dyDescent="0.25">
      <c r="A1079" t="s">
        <v>324</v>
      </c>
      <c r="B1079">
        <v>1</v>
      </c>
      <c r="C1079" t="s">
        <v>983</v>
      </c>
      <c r="D1079" t="s">
        <v>325</v>
      </c>
    </row>
    <row r="1080" spans="1:4" x14ac:dyDescent="0.25">
      <c r="A1080" t="s">
        <v>324</v>
      </c>
      <c r="B1080">
        <v>1</v>
      </c>
      <c r="C1080" t="s">
        <v>733</v>
      </c>
      <c r="D1080" t="s">
        <v>325</v>
      </c>
    </row>
    <row r="1081" spans="1:4" x14ac:dyDescent="0.25">
      <c r="A1081" t="s">
        <v>324</v>
      </c>
      <c r="B1081">
        <v>1</v>
      </c>
      <c r="C1081" t="s">
        <v>1778</v>
      </c>
      <c r="D1081" t="s">
        <v>325</v>
      </c>
    </row>
    <row r="1082" spans="1:4" x14ac:dyDescent="0.25">
      <c r="A1082" t="s">
        <v>324</v>
      </c>
      <c r="B1082">
        <v>1</v>
      </c>
      <c r="C1082" t="s">
        <v>443</v>
      </c>
      <c r="D1082" t="s">
        <v>325</v>
      </c>
    </row>
    <row r="1083" spans="1:4" x14ac:dyDescent="0.25">
      <c r="A1083" t="s">
        <v>103</v>
      </c>
      <c r="B1083">
        <v>1</v>
      </c>
      <c r="C1083" t="s">
        <v>265</v>
      </c>
      <c r="D1083" t="s">
        <v>104</v>
      </c>
    </row>
    <row r="1084" spans="1:4" x14ac:dyDescent="0.25">
      <c r="A1084" t="s">
        <v>345</v>
      </c>
      <c r="B1084">
        <v>1</v>
      </c>
      <c r="C1084" t="s">
        <v>1533</v>
      </c>
      <c r="D1084" t="s">
        <v>346</v>
      </c>
    </row>
    <row r="1085" spans="1:4" x14ac:dyDescent="0.25">
      <c r="A1085" t="s">
        <v>345</v>
      </c>
      <c r="B1085">
        <v>1</v>
      </c>
      <c r="C1085" t="s">
        <v>911</v>
      </c>
      <c r="D1085" t="s">
        <v>346</v>
      </c>
    </row>
    <row r="1086" spans="1:4" x14ac:dyDescent="0.25">
      <c r="A1086" t="s">
        <v>345</v>
      </c>
      <c r="B1086">
        <v>1</v>
      </c>
      <c r="C1086" t="s">
        <v>984</v>
      </c>
      <c r="D1086" t="s">
        <v>346</v>
      </c>
    </row>
    <row r="1087" spans="1:4" x14ac:dyDescent="0.25">
      <c r="A1087" t="s">
        <v>345</v>
      </c>
      <c r="B1087">
        <v>1</v>
      </c>
      <c r="C1087" t="s">
        <v>724</v>
      </c>
      <c r="D1087" t="s">
        <v>346</v>
      </c>
    </row>
    <row r="1088" spans="1:4" x14ac:dyDescent="0.25">
      <c r="A1088" t="s">
        <v>345</v>
      </c>
      <c r="B1088">
        <v>1</v>
      </c>
      <c r="C1088" t="s">
        <v>779</v>
      </c>
      <c r="D1088" t="s">
        <v>346</v>
      </c>
    </row>
    <row r="1089" spans="1:4" x14ac:dyDescent="0.25">
      <c r="A1089" t="s">
        <v>345</v>
      </c>
      <c r="B1089">
        <v>1</v>
      </c>
      <c r="C1089" t="s">
        <v>861</v>
      </c>
      <c r="D1089" t="s">
        <v>346</v>
      </c>
    </row>
    <row r="1090" spans="1:4" x14ac:dyDescent="0.25">
      <c r="A1090" t="s">
        <v>345</v>
      </c>
      <c r="B1090">
        <v>1</v>
      </c>
      <c r="C1090" t="s">
        <v>1001</v>
      </c>
      <c r="D1090" t="s">
        <v>346</v>
      </c>
    </row>
    <row r="1091" spans="1:4" x14ac:dyDescent="0.25">
      <c r="A1091" t="s">
        <v>578</v>
      </c>
      <c r="B1091">
        <v>1</v>
      </c>
      <c r="C1091" t="s">
        <v>1395</v>
      </c>
      <c r="D1091" t="s">
        <v>579</v>
      </c>
    </row>
    <row r="1092" spans="1:4" x14ac:dyDescent="0.25">
      <c r="A1092" t="s">
        <v>1987</v>
      </c>
      <c r="B1092">
        <v>1</v>
      </c>
      <c r="C1092" t="s">
        <v>1651</v>
      </c>
      <c r="D1092" t="s">
        <v>1652</v>
      </c>
    </row>
    <row r="1093" spans="1:4" x14ac:dyDescent="0.25">
      <c r="A1093" t="s">
        <v>1987</v>
      </c>
      <c r="B1093">
        <v>1</v>
      </c>
      <c r="C1093" t="s">
        <v>1879</v>
      </c>
      <c r="D1093" t="s">
        <v>1652</v>
      </c>
    </row>
    <row r="1094" spans="1:4" x14ac:dyDescent="0.25">
      <c r="A1094" t="s">
        <v>1724</v>
      </c>
      <c r="B1094">
        <v>1</v>
      </c>
      <c r="C1094" t="s">
        <v>1624</v>
      </c>
      <c r="D1094" t="s">
        <v>1625</v>
      </c>
    </row>
    <row r="1095" spans="1:4" x14ac:dyDescent="0.25">
      <c r="A1095" t="s">
        <v>757</v>
      </c>
      <c r="B1095">
        <v>1</v>
      </c>
      <c r="C1095" t="s">
        <v>520</v>
      </c>
      <c r="D1095" t="s">
        <v>481</v>
      </c>
    </row>
    <row r="1096" spans="1:4" x14ac:dyDescent="0.25">
      <c r="A1096" t="s">
        <v>757</v>
      </c>
      <c r="B1096">
        <v>1</v>
      </c>
      <c r="C1096" t="s">
        <v>480</v>
      </c>
      <c r="D1096" t="s">
        <v>481</v>
      </c>
    </row>
    <row r="1097" spans="1:4" x14ac:dyDescent="0.25">
      <c r="A1097" t="s">
        <v>757</v>
      </c>
      <c r="B1097">
        <v>1</v>
      </c>
      <c r="C1097" t="s">
        <v>966</v>
      </c>
      <c r="D1097" t="s">
        <v>481</v>
      </c>
    </row>
    <row r="1098" spans="1:4" x14ac:dyDescent="0.25">
      <c r="A1098" t="s">
        <v>1185</v>
      </c>
      <c r="B1098">
        <v>1</v>
      </c>
      <c r="C1098" t="s">
        <v>797</v>
      </c>
      <c r="D1098" t="s">
        <v>798</v>
      </c>
    </row>
    <row r="1099" spans="1:4" x14ac:dyDescent="0.25">
      <c r="A1099" t="s">
        <v>1185</v>
      </c>
      <c r="B1099">
        <v>1</v>
      </c>
      <c r="C1099" t="s">
        <v>1694</v>
      </c>
      <c r="D1099" t="s">
        <v>798</v>
      </c>
    </row>
    <row r="1100" spans="1:4" x14ac:dyDescent="0.25">
      <c r="A1100" t="s">
        <v>90</v>
      </c>
      <c r="B1100">
        <v>1</v>
      </c>
      <c r="C1100" t="s">
        <v>942</v>
      </c>
      <c r="D1100" t="s">
        <v>91</v>
      </c>
    </row>
    <row r="1101" spans="1:4" x14ac:dyDescent="0.25">
      <c r="A1101" t="s">
        <v>2161</v>
      </c>
      <c r="B1101">
        <v>1</v>
      </c>
      <c r="C1101" t="s">
        <v>1933</v>
      </c>
      <c r="D1101" t="s">
        <v>89</v>
      </c>
    </row>
    <row r="1102" spans="1:4" x14ac:dyDescent="0.25">
      <c r="A1102" t="s">
        <v>2161</v>
      </c>
      <c r="B1102">
        <v>1</v>
      </c>
      <c r="C1102" t="s">
        <v>1974</v>
      </c>
      <c r="D1102" t="s">
        <v>89</v>
      </c>
    </row>
    <row r="1103" spans="1:4" x14ac:dyDescent="0.25">
      <c r="A1103" t="s">
        <v>2161</v>
      </c>
      <c r="B1103">
        <v>1</v>
      </c>
      <c r="C1103" t="s">
        <v>2020</v>
      </c>
      <c r="D1103" t="s">
        <v>89</v>
      </c>
    </row>
    <row r="1104" spans="1:4" x14ac:dyDescent="0.25">
      <c r="A1104" t="s">
        <v>2161</v>
      </c>
      <c r="B1104">
        <v>1</v>
      </c>
      <c r="C1104" t="s">
        <v>158</v>
      </c>
      <c r="D1104" t="s">
        <v>89</v>
      </c>
    </row>
    <row r="1105" spans="1:4" x14ac:dyDescent="0.25">
      <c r="A1105" t="s">
        <v>2161</v>
      </c>
      <c r="B1105">
        <v>1</v>
      </c>
      <c r="C1105" t="s">
        <v>88</v>
      </c>
      <c r="D1105" t="s">
        <v>89</v>
      </c>
    </row>
    <row r="1106" spans="1:4" x14ac:dyDescent="0.25">
      <c r="A1106" t="s">
        <v>2161</v>
      </c>
      <c r="B1106">
        <v>1</v>
      </c>
      <c r="C1106" t="s">
        <v>1926</v>
      </c>
      <c r="D1106" t="s">
        <v>89</v>
      </c>
    </row>
    <row r="1107" spans="1:4" x14ac:dyDescent="0.25">
      <c r="A1107" t="s">
        <v>2161</v>
      </c>
      <c r="B1107">
        <v>1</v>
      </c>
      <c r="C1107" t="s">
        <v>1847</v>
      </c>
      <c r="D1107" t="s">
        <v>89</v>
      </c>
    </row>
    <row r="1108" spans="1:4" x14ac:dyDescent="0.25">
      <c r="A1108" t="s">
        <v>2161</v>
      </c>
      <c r="B1108">
        <v>1</v>
      </c>
      <c r="C1108" t="s">
        <v>1969</v>
      </c>
      <c r="D1108" t="s">
        <v>89</v>
      </c>
    </row>
    <row r="1109" spans="1:4" x14ac:dyDescent="0.25">
      <c r="A1109" t="s">
        <v>90</v>
      </c>
      <c r="B1109">
        <v>1</v>
      </c>
      <c r="C1109" t="s">
        <v>1610</v>
      </c>
      <c r="D1109" t="s">
        <v>91</v>
      </c>
    </row>
    <row r="1110" spans="1:4" x14ac:dyDescent="0.25">
      <c r="A1110" t="s">
        <v>2161</v>
      </c>
      <c r="B1110">
        <v>1</v>
      </c>
      <c r="C1110" t="s">
        <v>2123</v>
      </c>
      <c r="D1110" t="s">
        <v>89</v>
      </c>
    </row>
    <row r="1111" spans="1:4" x14ac:dyDescent="0.25">
      <c r="A1111" t="s">
        <v>90</v>
      </c>
      <c r="B1111">
        <v>1</v>
      </c>
      <c r="C1111" t="s">
        <v>2105</v>
      </c>
      <c r="D1111" t="s">
        <v>91</v>
      </c>
    </row>
    <row r="1112" spans="1:4" x14ac:dyDescent="0.25">
      <c r="A1112" t="s">
        <v>2161</v>
      </c>
      <c r="B1112">
        <v>1</v>
      </c>
      <c r="C1112" t="s">
        <v>120</v>
      </c>
      <c r="D1112" t="s">
        <v>89</v>
      </c>
    </row>
    <row r="1113" spans="1:4" x14ac:dyDescent="0.25">
      <c r="A1113" t="s">
        <v>2161</v>
      </c>
      <c r="B1113">
        <v>1</v>
      </c>
      <c r="C1113" t="s">
        <v>2042</v>
      </c>
      <c r="D1113" t="s">
        <v>89</v>
      </c>
    </row>
    <row r="1114" spans="1:4" x14ac:dyDescent="0.25">
      <c r="A1114" t="s">
        <v>30</v>
      </c>
      <c r="B1114">
        <v>1</v>
      </c>
      <c r="C1114" t="s">
        <v>1833</v>
      </c>
      <c r="D1114" t="s">
        <v>31</v>
      </c>
    </row>
    <row r="1115" spans="1:4" x14ac:dyDescent="0.25">
      <c r="A1115" t="s">
        <v>1698</v>
      </c>
      <c r="B1115">
        <v>1</v>
      </c>
      <c r="C1115" t="s">
        <v>1366</v>
      </c>
      <c r="D1115" t="s">
        <v>1367</v>
      </c>
    </row>
    <row r="1116" spans="1:4" x14ac:dyDescent="0.25">
      <c r="A1116" t="s">
        <v>1766</v>
      </c>
      <c r="B1116">
        <v>1</v>
      </c>
      <c r="C1116" t="s">
        <v>1802</v>
      </c>
      <c r="D1116" t="s">
        <v>1767</v>
      </c>
    </row>
    <row r="1117" spans="1:4" x14ac:dyDescent="0.25">
      <c r="A1117" t="s">
        <v>144</v>
      </c>
      <c r="B1117">
        <v>1</v>
      </c>
      <c r="C1117" t="s">
        <v>177</v>
      </c>
      <c r="D1117" t="s">
        <v>145</v>
      </c>
    </row>
    <row r="1118" spans="1:4" x14ac:dyDescent="0.25">
      <c r="A1118" t="s">
        <v>144</v>
      </c>
      <c r="B1118">
        <v>1</v>
      </c>
      <c r="C1118" t="s">
        <v>2064</v>
      </c>
      <c r="D1118" t="s">
        <v>145</v>
      </c>
    </row>
    <row r="1119" spans="1:4" x14ac:dyDescent="0.25">
      <c r="A1119" t="s">
        <v>2119</v>
      </c>
      <c r="B1119">
        <v>1</v>
      </c>
      <c r="C1119" t="s">
        <v>1754</v>
      </c>
      <c r="D1119" t="s">
        <v>1573</v>
      </c>
    </row>
    <row r="1120" spans="1:4" x14ac:dyDescent="0.25">
      <c r="A1120" t="s">
        <v>2119</v>
      </c>
      <c r="B1120">
        <v>1</v>
      </c>
      <c r="C1120" t="s">
        <v>1880</v>
      </c>
      <c r="D1120" t="s">
        <v>1573</v>
      </c>
    </row>
    <row r="1121" spans="1:4" x14ac:dyDescent="0.25">
      <c r="A1121" t="s">
        <v>2119</v>
      </c>
      <c r="B1121">
        <v>1</v>
      </c>
      <c r="C1121" t="s">
        <v>1859</v>
      </c>
      <c r="D1121" t="s">
        <v>1573</v>
      </c>
    </row>
    <row r="1122" spans="1:4" x14ac:dyDescent="0.25">
      <c r="A1122" t="s">
        <v>2119</v>
      </c>
      <c r="B1122">
        <v>1</v>
      </c>
      <c r="C1122" t="s">
        <v>1965</v>
      </c>
      <c r="D1122" t="s">
        <v>1573</v>
      </c>
    </row>
    <row r="1123" spans="1:4" x14ac:dyDescent="0.25">
      <c r="A1123" t="s">
        <v>2119</v>
      </c>
      <c r="B1123">
        <v>1</v>
      </c>
      <c r="C1123" t="s">
        <v>1707</v>
      </c>
      <c r="D1123" t="s">
        <v>1573</v>
      </c>
    </row>
    <row r="1124" spans="1:4" x14ac:dyDescent="0.25">
      <c r="A1124" t="s">
        <v>2119</v>
      </c>
      <c r="B1124">
        <v>1</v>
      </c>
      <c r="C1124" t="s">
        <v>1866</v>
      </c>
      <c r="D1124" t="s">
        <v>1573</v>
      </c>
    </row>
    <row r="1125" spans="1:4" x14ac:dyDescent="0.25">
      <c r="A1125" t="s">
        <v>2119</v>
      </c>
      <c r="B1125">
        <v>1</v>
      </c>
      <c r="C1125" t="s">
        <v>1811</v>
      </c>
      <c r="D1125" t="s">
        <v>1573</v>
      </c>
    </row>
    <row r="1126" spans="1:4" x14ac:dyDescent="0.25">
      <c r="A1126" t="s">
        <v>2119</v>
      </c>
      <c r="B1126">
        <v>1</v>
      </c>
      <c r="C1126" t="s">
        <v>1572</v>
      </c>
      <c r="D1126" t="s">
        <v>1573</v>
      </c>
    </row>
    <row r="1127" spans="1:4" x14ac:dyDescent="0.25">
      <c r="A1127" t="s">
        <v>1743</v>
      </c>
      <c r="B1127">
        <v>1</v>
      </c>
      <c r="C1127" t="s">
        <v>1491</v>
      </c>
      <c r="D1127" t="s">
        <v>1492</v>
      </c>
    </row>
    <row r="1128" spans="1:4" x14ac:dyDescent="0.25">
      <c r="A1128" t="s">
        <v>1743</v>
      </c>
      <c r="B1128">
        <v>1</v>
      </c>
      <c r="C1128" t="s">
        <v>1579</v>
      </c>
      <c r="D1128" t="s">
        <v>1492</v>
      </c>
    </row>
    <row r="1129" spans="1:4" x14ac:dyDescent="0.25">
      <c r="A1129" t="s">
        <v>1743</v>
      </c>
      <c r="B1129">
        <v>1</v>
      </c>
      <c r="C1129" t="s">
        <v>1530</v>
      </c>
      <c r="D1129" t="s">
        <v>1492</v>
      </c>
    </row>
    <row r="1130" spans="1:4" x14ac:dyDescent="0.25">
      <c r="A1130" t="s">
        <v>1727</v>
      </c>
      <c r="B1130">
        <v>1</v>
      </c>
      <c r="C1130" t="s">
        <v>1555</v>
      </c>
      <c r="D1130" t="s">
        <v>1556</v>
      </c>
    </row>
    <row r="1131" spans="1:4" x14ac:dyDescent="0.25">
      <c r="A1131" t="s">
        <v>350</v>
      </c>
      <c r="B1131">
        <v>1</v>
      </c>
      <c r="C1131" t="s">
        <v>642</v>
      </c>
      <c r="D1131" t="s">
        <v>351</v>
      </c>
    </row>
    <row r="1132" spans="1:4" x14ac:dyDescent="0.25">
      <c r="A1132" t="s">
        <v>350</v>
      </c>
      <c r="B1132">
        <v>1</v>
      </c>
      <c r="C1132" t="s">
        <v>1529</v>
      </c>
      <c r="D1132" t="s">
        <v>351</v>
      </c>
    </row>
    <row r="1133" spans="1:4" x14ac:dyDescent="0.25">
      <c r="A1133" t="s">
        <v>350</v>
      </c>
      <c r="B1133">
        <v>1</v>
      </c>
      <c r="C1133" t="s">
        <v>865</v>
      </c>
      <c r="D1133" t="s">
        <v>351</v>
      </c>
    </row>
    <row r="1134" spans="1:4" x14ac:dyDescent="0.25">
      <c r="A1134" t="s">
        <v>1999</v>
      </c>
      <c r="B1134">
        <v>1</v>
      </c>
      <c r="C1134" t="s">
        <v>1900</v>
      </c>
      <c r="D1134" t="s">
        <v>1901</v>
      </c>
    </row>
    <row r="1135" spans="1:4" x14ac:dyDescent="0.25">
      <c r="A1135" t="s">
        <v>1013</v>
      </c>
      <c r="B1135">
        <v>1</v>
      </c>
      <c r="C1135" t="s">
        <v>1269</v>
      </c>
      <c r="D1135" t="s">
        <v>1014</v>
      </c>
    </row>
    <row r="1136" spans="1:4" x14ac:dyDescent="0.25">
      <c r="A1136" t="s">
        <v>163</v>
      </c>
      <c r="B1136">
        <v>1</v>
      </c>
      <c r="C1136" t="s">
        <v>1874</v>
      </c>
      <c r="D1136" t="s">
        <v>164</v>
      </c>
    </row>
    <row r="1137" spans="1:4" x14ac:dyDescent="0.25">
      <c r="A1137" t="s">
        <v>163</v>
      </c>
      <c r="B1137">
        <v>1</v>
      </c>
      <c r="C1137" t="s">
        <v>380</v>
      </c>
      <c r="D1137" t="s">
        <v>164</v>
      </c>
    </row>
    <row r="1138" spans="1:4" x14ac:dyDescent="0.25">
      <c r="A1138" t="s">
        <v>163</v>
      </c>
      <c r="B1138">
        <v>1</v>
      </c>
      <c r="C1138" t="s">
        <v>471</v>
      </c>
      <c r="D1138" t="s">
        <v>164</v>
      </c>
    </row>
    <row r="1139" spans="1:4" x14ac:dyDescent="0.25">
      <c r="A1139" t="s">
        <v>1954</v>
      </c>
      <c r="B1139">
        <v>1</v>
      </c>
      <c r="C1139" t="s">
        <v>1570</v>
      </c>
      <c r="D1139" t="s">
        <v>1571</v>
      </c>
    </row>
    <row r="1140" spans="1:4" x14ac:dyDescent="0.25">
      <c r="A1140" t="s">
        <v>2171</v>
      </c>
      <c r="B1140">
        <v>1</v>
      </c>
      <c r="C1140" t="s">
        <v>43</v>
      </c>
      <c r="D1140" t="s">
        <v>28</v>
      </c>
    </row>
    <row r="1141" spans="1:4" x14ac:dyDescent="0.25">
      <c r="A1141" t="s">
        <v>2171</v>
      </c>
      <c r="B1141">
        <v>1</v>
      </c>
      <c r="C1141" t="s">
        <v>34</v>
      </c>
      <c r="D1141" t="s">
        <v>28</v>
      </c>
    </row>
    <row r="1142" spans="1:4" x14ac:dyDescent="0.25">
      <c r="A1142" t="s">
        <v>2171</v>
      </c>
      <c r="B1142">
        <v>1</v>
      </c>
      <c r="C1142" t="s">
        <v>2136</v>
      </c>
      <c r="D1142" t="s">
        <v>28</v>
      </c>
    </row>
    <row r="1143" spans="1:4" x14ac:dyDescent="0.25">
      <c r="A1143" t="s">
        <v>2171</v>
      </c>
      <c r="B1143">
        <v>1</v>
      </c>
      <c r="C1143" t="s">
        <v>27</v>
      </c>
      <c r="D1143" t="s">
        <v>28</v>
      </c>
    </row>
    <row r="1144" spans="1:4" x14ac:dyDescent="0.25">
      <c r="A1144" t="s">
        <v>2029</v>
      </c>
      <c r="B1144">
        <v>0</v>
      </c>
      <c r="C1144" t="s">
        <v>2029</v>
      </c>
      <c r="D1144" t="s">
        <v>2030</v>
      </c>
    </row>
    <row r="1145" spans="1:4" x14ac:dyDescent="0.25">
      <c r="A1145" t="s">
        <v>1627</v>
      </c>
      <c r="B1145">
        <v>0</v>
      </c>
      <c r="C1145" t="s">
        <v>1627</v>
      </c>
      <c r="D1145" t="s">
        <v>1628</v>
      </c>
    </row>
    <row r="1146" spans="1:4" x14ac:dyDescent="0.25">
      <c r="A1146" t="s">
        <v>444</v>
      </c>
      <c r="B1146">
        <v>0</v>
      </c>
      <c r="C1146" t="s">
        <v>444</v>
      </c>
      <c r="D1146" t="s">
        <v>445</v>
      </c>
    </row>
    <row r="1147" spans="1:4" x14ac:dyDescent="0.25">
      <c r="A1147" t="s">
        <v>1114</v>
      </c>
      <c r="B1147">
        <v>0</v>
      </c>
      <c r="C1147" t="s">
        <v>1114</v>
      </c>
      <c r="D1147" t="s">
        <v>1115</v>
      </c>
    </row>
    <row r="1148" spans="1:4" x14ac:dyDescent="0.25">
      <c r="A1148" t="s">
        <v>385</v>
      </c>
      <c r="B1148">
        <v>0</v>
      </c>
      <c r="C1148" t="s">
        <v>385</v>
      </c>
      <c r="D1148" t="s">
        <v>386</v>
      </c>
    </row>
    <row r="1149" spans="1:4" x14ac:dyDescent="0.25">
      <c r="A1149" t="s">
        <v>2000</v>
      </c>
      <c r="B1149">
        <v>0</v>
      </c>
      <c r="C1149" t="s">
        <v>2000</v>
      </c>
      <c r="D1149" t="s">
        <v>2001</v>
      </c>
    </row>
    <row r="1150" spans="1:4" x14ac:dyDescent="0.25">
      <c r="A1150" t="s">
        <v>1863</v>
      </c>
      <c r="B1150">
        <v>0</v>
      </c>
      <c r="C1150" t="s">
        <v>1863</v>
      </c>
      <c r="D1150" t="s">
        <v>1864</v>
      </c>
    </row>
    <row r="1151" spans="1:4" x14ac:dyDescent="0.25">
      <c r="A1151" t="s">
        <v>2157</v>
      </c>
      <c r="B1151">
        <v>0</v>
      </c>
      <c r="C1151" t="s">
        <v>2157</v>
      </c>
      <c r="D1151" t="s">
        <v>2158</v>
      </c>
    </row>
    <row r="1152" spans="1:4" x14ac:dyDescent="0.25">
      <c r="A1152" t="s">
        <v>2094</v>
      </c>
      <c r="B1152">
        <v>0</v>
      </c>
      <c r="C1152" t="s">
        <v>2094</v>
      </c>
      <c r="D1152" t="s">
        <v>2095</v>
      </c>
    </row>
    <row r="1153" spans="1:4" x14ac:dyDescent="0.25">
      <c r="A1153" t="s">
        <v>1886</v>
      </c>
      <c r="B1153">
        <v>0</v>
      </c>
      <c r="C1153" t="s">
        <v>1886</v>
      </c>
      <c r="D1153" t="s">
        <v>1887</v>
      </c>
    </row>
    <row r="1154" spans="1:4" x14ac:dyDescent="0.25">
      <c r="A1154" t="s">
        <v>1981</v>
      </c>
      <c r="B1154">
        <v>0</v>
      </c>
      <c r="C1154" t="s">
        <v>1981</v>
      </c>
      <c r="D1154" t="s">
        <v>1982</v>
      </c>
    </row>
    <row r="1155" spans="1:4" x14ac:dyDescent="0.25">
      <c r="A1155" t="s">
        <v>891</v>
      </c>
      <c r="B1155">
        <v>0</v>
      </c>
      <c r="C1155" t="s">
        <v>891</v>
      </c>
      <c r="D1155" t="s">
        <v>892</v>
      </c>
    </row>
    <row r="1156" spans="1:4" x14ac:dyDescent="0.25">
      <c r="A1156" t="s">
        <v>1724</v>
      </c>
      <c r="B1156">
        <v>0</v>
      </c>
      <c r="C1156" t="s">
        <v>1724</v>
      </c>
      <c r="D1156" t="s">
        <v>1625</v>
      </c>
    </row>
    <row r="1157" spans="1:4" x14ac:dyDescent="0.25">
      <c r="A1157" t="s">
        <v>1153</v>
      </c>
      <c r="B1157">
        <v>0</v>
      </c>
      <c r="C1157" t="s">
        <v>1153</v>
      </c>
      <c r="D1157" t="s">
        <v>1154</v>
      </c>
    </row>
    <row r="1158" spans="1:4" x14ac:dyDescent="0.25">
      <c r="A1158" t="s">
        <v>1604</v>
      </c>
      <c r="B1158">
        <v>0</v>
      </c>
      <c r="C1158" t="s">
        <v>1604</v>
      </c>
      <c r="D1158" t="s">
        <v>1605</v>
      </c>
    </row>
    <row r="1159" spans="1:4" x14ac:dyDescent="0.25">
      <c r="A1159" t="s">
        <v>1835</v>
      </c>
      <c r="B1159">
        <v>1</v>
      </c>
      <c r="C1159" t="s">
        <v>1621</v>
      </c>
      <c r="D1159" t="s">
        <v>610</v>
      </c>
    </row>
    <row r="1160" spans="1:4" x14ac:dyDescent="0.25">
      <c r="A1160" t="s">
        <v>1835</v>
      </c>
      <c r="B1160">
        <v>1</v>
      </c>
      <c r="C1160" t="s">
        <v>698</v>
      </c>
      <c r="D1160" t="s">
        <v>610</v>
      </c>
    </row>
    <row r="1161" spans="1:4" x14ac:dyDescent="0.25">
      <c r="A1161" t="s">
        <v>1835</v>
      </c>
      <c r="B1161">
        <v>1</v>
      </c>
      <c r="C1161" t="s">
        <v>609</v>
      </c>
      <c r="D1161" t="s">
        <v>610</v>
      </c>
    </row>
    <row r="1162" spans="1:4" x14ac:dyDescent="0.25">
      <c r="A1162" t="s">
        <v>1835</v>
      </c>
      <c r="B1162">
        <v>1</v>
      </c>
      <c r="C1162" t="s">
        <v>1526</v>
      </c>
      <c r="D1162" t="s">
        <v>610</v>
      </c>
    </row>
    <row r="1163" spans="1:4" x14ac:dyDescent="0.25">
      <c r="A1163" t="s">
        <v>1835</v>
      </c>
      <c r="B1163">
        <v>1</v>
      </c>
      <c r="C1163" t="s">
        <v>1525</v>
      </c>
      <c r="D1163" t="s">
        <v>610</v>
      </c>
    </row>
    <row r="1164" spans="1:4" x14ac:dyDescent="0.25">
      <c r="A1164" t="s">
        <v>385</v>
      </c>
      <c r="B1164">
        <v>1</v>
      </c>
      <c r="C1164" t="s">
        <v>960</v>
      </c>
      <c r="D1164" t="s">
        <v>386</v>
      </c>
    </row>
    <row r="1165" spans="1:4" x14ac:dyDescent="0.25">
      <c r="A1165" t="s">
        <v>385</v>
      </c>
      <c r="B1165">
        <v>1</v>
      </c>
      <c r="C1165" t="s">
        <v>801</v>
      </c>
      <c r="D1165" t="s">
        <v>386</v>
      </c>
    </row>
    <row r="1166" spans="1:4" x14ac:dyDescent="0.25">
      <c r="A1166" t="s">
        <v>385</v>
      </c>
      <c r="B1166">
        <v>1</v>
      </c>
      <c r="C1166" t="s">
        <v>864</v>
      </c>
      <c r="D1166" t="s">
        <v>386</v>
      </c>
    </row>
    <row r="1167" spans="1:4" x14ac:dyDescent="0.25">
      <c r="A1167" t="s">
        <v>2013</v>
      </c>
      <c r="B1167">
        <v>1</v>
      </c>
      <c r="C1167" t="s">
        <v>1641</v>
      </c>
      <c r="D1167" t="s">
        <v>831</v>
      </c>
    </row>
    <row r="1168" spans="1:4" x14ac:dyDescent="0.25">
      <c r="A1168" t="s">
        <v>2013</v>
      </c>
      <c r="B1168">
        <v>1</v>
      </c>
      <c r="C1168" t="s">
        <v>830</v>
      </c>
      <c r="D1168" t="s">
        <v>831</v>
      </c>
    </row>
    <row r="1169" spans="1:4" x14ac:dyDescent="0.25">
      <c r="A1169" t="s">
        <v>2013</v>
      </c>
      <c r="B1169">
        <v>1</v>
      </c>
      <c r="C1169" t="s">
        <v>1648</v>
      </c>
      <c r="D1169" t="s">
        <v>831</v>
      </c>
    </row>
    <row r="1170" spans="1:4" x14ac:dyDescent="0.25">
      <c r="A1170" t="s">
        <v>340</v>
      </c>
      <c r="B1170">
        <v>1</v>
      </c>
      <c r="C1170" t="s">
        <v>434</v>
      </c>
      <c r="D1170" t="s">
        <v>253</v>
      </c>
    </row>
    <row r="1171" spans="1:4" x14ac:dyDescent="0.25">
      <c r="A1171" t="s">
        <v>340</v>
      </c>
      <c r="B1171">
        <v>1</v>
      </c>
      <c r="C1171" t="s">
        <v>252</v>
      </c>
      <c r="D1171" t="s">
        <v>253</v>
      </c>
    </row>
    <row r="1172" spans="1:4" x14ac:dyDescent="0.25">
      <c r="A1172" t="s">
        <v>340</v>
      </c>
      <c r="B1172">
        <v>1</v>
      </c>
      <c r="C1172" t="s">
        <v>275</v>
      </c>
      <c r="D1172" t="s">
        <v>253</v>
      </c>
    </row>
    <row r="1173" spans="1:4" x14ac:dyDescent="0.25">
      <c r="A1173" t="s">
        <v>340</v>
      </c>
      <c r="B1173">
        <v>1</v>
      </c>
      <c r="C1173" t="s">
        <v>508</v>
      </c>
      <c r="D1173" t="s">
        <v>253</v>
      </c>
    </row>
    <row r="1174" spans="1:4" x14ac:dyDescent="0.25">
      <c r="A1174" t="s">
        <v>340</v>
      </c>
      <c r="B1174">
        <v>1</v>
      </c>
      <c r="C1174" t="s">
        <v>454</v>
      </c>
      <c r="D1174" t="s">
        <v>253</v>
      </c>
    </row>
    <row r="1175" spans="1:4" x14ac:dyDescent="0.25">
      <c r="A1175" t="s">
        <v>340</v>
      </c>
      <c r="B1175">
        <v>1</v>
      </c>
      <c r="C1175" t="s">
        <v>1960</v>
      </c>
      <c r="D1175" t="s">
        <v>253</v>
      </c>
    </row>
    <row r="1176" spans="1:4" x14ac:dyDescent="0.25">
      <c r="A1176" t="s">
        <v>340</v>
      </c>
      <c r="B1176">
        <v>1</v>
      </c>
      <c r="C1176" t="s">
        <v>355</v>
      </c>
      <c r="D1176" t="s">
        <v>253</v>
      </c>
    </row>
    <row r="1177" spans="1:4" x14ac:dyDescent="0.25">
      <c r="A1177" t="s">
        <v>340</v>
      </c>
      <c r="B1177">
        <v>1</v>
      </c>
      <c r="C1177" t="s">
        <v>468</v>
      </c>
      <c r="D1177" t="s">
        <v>253</v>
      </c>
    </row>
    <row r="1178" spans="1:4" x14ac:dyDescent="0.25">
      <c r="A1178" t="s">
        <v>1589</v>
      </c>
      <c r="B1178">
        <v>1</v>
      </c>
      <c r="C1178" t="s">
        <v>1467</v>
      </c>
      <c r="D1178" t="s">
        <v>1468</v>
      </c>
    </row>
    <row r="1179" spans="1:4" x14ac:dyDescent="0.25">
      <c r="A1179" t="s">
        <v>148</v>
      </c>
      <c r="B1179">
        <v>1</v>
      </c>
      <c r="C1179" t="s">
        <v>631</v>
      </c>
      <c r="D1179" t="s">
        <v>149</v>
      </c>
    </row>
    <row r="1180" spans="1:4" x14ac:dyDescent="0.25">
      <c r="A1180" t="s">
        <v>846</v>
      </c>
      <c r="B1180">
        <v>1</v>
      </c>
      <c r="C1180" t="s">
        <v>216</v>
      </c>
      <c r="D1180" t="s">
        <v>217</v>
      </c>
    </row>
    <row r="1181" spans="1:4" x14ac:dyDescent="0.25">
      <c r="A1181" t="s">
        <v>846</v>
      </c>
      <c r="B1181">
        <v>1</v>
      </c>
      <c r="C1181" t="s">
        <v>1691</v>
      </c>
      <c r="D1181" t="s">
        <v>217</v>
      </c>
    </row>
    <row r="1182" spans="1:4" x14ac:dyDescent="0.25">
      <c r="A1182" t="s">
        <v>846</v>
      </c>
      <c r="B1182">
        <v>1</v>
      </c>
      <c r="C1182" t="s">
        <v>233</v>
      </c>
      <c r="D1182" t="s">
        <v>217</v>
      </c>
    </row>
    <row r="1183" spans="1:4" x14ac:dyDescent="0.25">
      <c r="A1183" t="s">
        <v>846</v>
      </c>
      <c r="B1183">
        <v>1</v>
      </c>
      <c r="C1183" t="s">
        <v>278</v>
      </c>
      <c r="D1183" t="s">
        <v>217</v>
      </c>
    </row>
    <row r="1184" spans="1:4" x14ac:dyDescent="0.25">
      <c r="A1184" t="s">
        <v>436</v>
      </c>
      <c r="B1184">
        <v>1</v>
      </c>
      <c r="C1184" t="s">
        <v>1391</v>
      </c>
      <c r="D1184" t="s">
        <v>437</v>
      </c>
    </row>
    <row r="1185" spans="1:4" x14ac:dyDescent="0.25">
      <c r="A1185" t="s">
        <v>436</v>
      </c>
      <c r="B1185">
        <v>1</v>
      </c>
      <c r="C1185" t="s">
        <v>1705</v>
      </c>
      <c r="D1185" t="s">
        <v>437</v>
      </c>
    </row>
    <row r="1186" spans="1:4" x14ac:dyDescent="0.25">
      <c r="A1186" t="s">
        <v>2060</v>
      </c>
      <c r="B1186">
        <v>1</v>
      </c>
      <c r="C1186" t="s">
        <v>674</v>
      </c>
      <c r="D1186" t="s">
        <v>675</v>
      </c>
    </row>
    <row r="1187" spans="1:4" x14ac:dyDescent="0.25">
      <c r="A1187" t="s">
        <v>1091</v>
      </c>
      <c r="B1187">
        <v>1</v>
      </c>
      <c r="C1187" t="s">
        <v>478</v>
      </c>
      <c r="D1187" t="s">
        <v>479</v>
      </c>
    </row>
    <row r="1188" spans="1:4" x14ac:dyDescent="0.25">
      <c r="A1188" t="s">
        <v>2129</v>
      </c>
      <c r="B1188">
        <v>1</v>
      </c>
      <c r="C1188" t="s">
        <v>2023</v>
      </c>
      <c r="D1188" t="s">
        <v>1830</v>
      </c>
    </row>
    <row r="1189" spans="1:4" x14ac:dyDescent="0.25">
      <c r="A1189" t="s">
        <v>2129</v>
      </c>
      <c r="B1189">
        <v>1</v>
      </c>
      <c r="C1189" t="s">
        <v>1877</v>
      </c>
      <c r="D1189" t="s">
        <v>1830</v>
      </c>
    </row>
    <row r="1190" spans="1:4" x14ac:dyDescent="0.25">
      <c r="A1190" t="s">
        <v>2129</v>
      </c>
      <c r="B1190">
        <v>1</v>
      </c>
      <c r="C1190" t="s">
        <v>1829</v>
      </c>
      <c r="D1190" t="s">
        <v>1830</v>
      </c>
    </row>
    <row r="1191" spans="1:4" x14ac:dyDescent="0.25">
      <c r="A1191" t="s">
        <v>1284</v>
      </c>
      <c r="B1191">
        <v>1</v>
      </c>
      <c r="C1191" t="s">
        <v>1504</v>
      </c>
      <c r="D1191" t="s">
        <v>1285</v>
      </c>
    </row>
    <row r="1192" spans="1:4" x14ac:dyDescent="0.25">
      <c r="A1192" t="s">
        <v>1996</v>
      </c>
      <c r="B1192">
        <v>1</v>
      </c>
      <c r="C1192" t="s">
        <v>1465</v>
      </c>
      <c r="D1192" t="s">
        <v>1466</v>
      </c>
    </row>
    <row r="1193" spans="1:4" x14ac:dyDescent="0.25">
      <c r="A1193" t="s">
        <v>1674</v>
      </c>
      <c r="B1193">
        <v>1</v>
      </c>
      <c r="C1193" t="s">
        <v>869</v>
      </c>
      <c r="D1193" t="s">
        <v>870</v>
      </c>
    </row>
    <row r="1194" spans="1:4" x14ac:dyDescent="0.25">
      <c r="A1194" t="s">
        <v>1630</v>
      </c>
      <c r="B1194">
        <v>1</v>
      </c>
      <c r="C1194" t="s">
        <v>1452</v>
      </c>
      <c r="D1194" t="s">
        <v>1453</v>
      </c>
    </row>
    <row r="1195" spans="1:4" x14ac:dyDescent="0.25">
      <c r="A1195" t="s">
        <v>1673</v>
      </c>
      <c r="B1195">
        <v>1</v>
      </c>
      <c r="C1195" t="s">
        <v>1383</v>
      </c>
      <c r="D1195" t="s">
        <v>1384</v>
      </c>
    </row>
    <row r="1196" spans="1:4" x14ac:dyDescent="0.25">
      <c r="A1196" t="s">
        <v>1673</v>
      </c>
      <c r="B1196">
        <v>1</v>
      </c>
      <c r="C1196" t="s">
        <v>1460</v>
      </c>
      <c r="D1196" t="s">
        <v>1384</v>
      </c>
    </row>
    <row r="1197" spans="1:4" x14ac:dyDescent="0.25">
      <c r="A1197" t="s">
        <v>1712</v>
      </c>
      <c r="B1197">
        <v>1</v>
      </c>
      <c r="C1197" t="s">
        <v>1428</v>
      </c>
      <c r="D1197" t="s">
        <v>1429</v>
      </c>
    </row>
    <row r="1198" spans="1:4" x14ac:dyDescent="0.25">
      <c r="A1198" t="s">
        <v>2068</v>
      </c>
      <c r="B1198">
        <v>1</v>
      </c>
      <c r="C1198" t="s">
        <v>1611</v>
      </c>
      <c r="D1198" t="s">
        <v>1612</v>
      </c>
    </row>
    <row r="1199" spans="1:4" x14ac:dyDescent="0.25">
      <c r="A1199" t="s">
        <v>1980</v>
      </c>
      <c r="B1199">
        <v>1</v>
      </c>
      <c r="C1199" t="s">
        <v>477</v>
      </c>
      <c r="D1199" t="s">
        <v>128</v>
      </c>
    </row>
    <row r="1200" spans="1:4" x14ac:dyDescent="0.25">
      <c r="A1200" t="s">
        <v>1980</v>
      </c>
      <c r="B1200">
        <v>1</v>
      </c>
      <c r="C1200" t="s">
        <v>127</v>
      </c>
      <c r="D1200" t="s">
        <v>128</v>
      </c>
    </row>
    <row r="1201" spans="1:4" x14ac:dyDescent="0.25">
      <c r="A1201" t="s">
        <v>1980</v>
      </c>
      <c r="B1201">
        <v>1</v>
      </c>
      <c r="C1201" t="s">
        <v>961</v>
      </c>
      <c r="D1201" t="s">
        <v>128</v>
      </c>
    </row>
    <row r="1202" spans="1:4" x14ac:dyDescent="0.25">
      <c r="A1202" t="s">
        <v>1980</v>
      </c>
      <c r="B1202">
        <v>1</v>
      </c>
      <c r="C1202" t="s">
        <v>551</v>
      </c>
      <c r="D1202" t="s">
        <v>128</v>
      </c>
    </row>
    <row r="1203" spans="1:4" x14ac:dyDescent="0.25">
      <c r="A1203" t="s">
        <v>1980</v>
      </c>
      <c r="B1203">
        <v>1</v>
      </c>
      <c r="C1203" t="s">
        <v>1917</v>
      </c>
      <c r="D1203" t="s">
        <v>128</v>
      </c>
    </row>
    <row r="1204" spans="1:4" x14ac:dyDescent="0.25">
      <c r="A1204" t="s">
        <v>1980</v>
      </c>
      <c r="B1204">
        <v>1</v>
      </c>
      <c r="C1204" t="s">
        <v>740</v>
      </c>
      <c r="D1204" t="s">
        <v>128</v>
      </c>
    </row>
    <row r="1205" spans="1:4" x14ac:dyDescent="0.25">
      <c r="A1205" t="s">
        <v>1576</v>
      </c>
      <c r="B1205">
        <v>1</v>
      </c>
      <c r="C1205" t="s">
        <v>1594</v>
      </c>
      <c r="D1205" t="s">
        <v>1475</v>
      </c>
    </row>
    <row r="1206" spans="1:4" x14ac:dyDescent="0.25">
      <c r="A1206" t="s">
        <v>1654</v>
      </c>
      <c r="B1206">
        <v>1</v>
      </c>
      <c r="C1206" t="s">
        <v>1104</v>
      </c>
      <c r="D1206" t="s">
        <v>1105</v>
      </c>
    </row>
    <row r="1207" spans="1:4" x14ac:dyDescent="0.25">
      <c r="A1207" t="s">
        <v>2018</v>
      </c>
      <c r="B1207">
        <v>1</v>
      </c>
      <c r="C1207" t="s">
        <v>466</v>
      </c>
      <c r="D1207" t="s">
        <v>290</v>
      </c>
    </row>
    <row r="1208" spans="1:4" x14ac:dyDescent="0.25">
      <c r="A1208" t="s">
        <v>2018</v>
      </c>
      <c r="B1208">
        <v>1</v>
      </c>
      <c r="C1208" t="s">
        <v>297</v>
      </c>
      <c r="D1208" t="s">
        <v>290</v>
      </c>
    </row>
    <row r="1209" spans="1:4" x14ac:dyDescent="0.25">
      <c r="A1209" t="s">
        <v>2018</v>
      </c>
      <c r="B1209">
        <v>1</v>
      </c>
      <c r="C1209" t="s">
        <v>289</v>
      </c>
      <c r="D1209" t="s">
        <v>290</v>
      </c>
    </row>
    <row r="1210" spans="1:4" x14ac:dyDescent="0.25">
      <c r="A1210" t="s">
        <v>1501</v>
      </c>
      <c r="B1210">
        <v>1</v>
      </c>
      <c r="C1210" t="s">
        <v>1195</v>
      </c>
      <c r="D1210" t="s">
        <v>876</v>
      </c>
    </row>
    <row r="1211" spans="1:4" x14ac:dyDescent="0.25">
      <c r="A1211" t="s">
        <v>1501</v>
      </c>
      <c r="B1211">
        <v>1</v>
      </c>
      <c r="C1211" t="s">
        <v>875</v>
      </c>
      <c r="D1211" t="s">
        <v>876</v>
      </c>
    </row>
    <row r="1212" spans="1:4" x14ac:dyDescent="0.25">
      <c r="A1212" t="s">
        <v>1734</v>
      </c>
      <c r="B1212">
        <v>1</v>
      </c>
      <c r="C1212" t="s">
        <v>1487</v>
      </c>
      <c r="D1212" t="s">
        <v>1488</v>
      </c>
    </row>
    <row r="1213" spans="1:4" x14ac:dyDescent="0.25">
      <c r="A1213" t="s">
        <v>1759</v>
      </c>
      <c r="B1213">
        <v>1</v>
      </c>
      <c r="C1213" t="s">
        <v>1415</v>
      </c>
      <c r="D1213" t="s">
        <v>1416</v>
      </c>
    </row>
    <row r="1214" spans="1:4" x14ac:dyDescent="0.25">
      <c r="A1214" t="s">
        <v>1633</v>
      </c>
      <c r="B1214">
        <v>1</v>
      </c>
      <c r="C1214" t="s">
        <v>1484</v>
      </c>
      <c r="D1214" t="s">
        <v>923</v>
      </c>
    </row>
    <row r="1215" spans="1:4" x14ac:dyDescent="0.25">
      <c r="A1215" t="s">
        <v>1633</v>
      </c>
      <c r="B1215">
        <v>1</v>
      </c>
      <c r="C1215" t="s">
        <v>922</v>
      </c>
      <c r="D1215" t="s">
        <v>923</v>
      </c>
    </row>
    <row r="1216" spans="1:4" x14ac:dyDescent="0.25">
      <c r="A1216" t="s">
        <v>2073</v>
      </c>
      <c r="B1216">
        <v>0</v>
      </c>
      <c r="C1216" t="s">
        <v>2073</v>
      </c>
      <c r="D1216" t="s">
        <v>2074</v>
      </c>
    </row>
    <row r="1217" spans="1:4" x14ac:dyDescent="0.25">
      <c r="A1217" t="s">
        <v>340</v>
      </c>
      <c r="B1217">
        <v>0</v>
      </c>
      <c r="C1217" t="s">
        <v>340</v>
      </c>
      <c r="D1217" t="s">
        <v>253</v>
      </c>
    </row>
    <row r="1218" spans="1:4" x14ac:dyDescent="0.25">
      <c r="A1218" t="s">
        <v>534</v>
      </c>
      <c r="B1218">
        <v>0</v>
      </c>
      <c r="C1218" t="s">
        <v>534</v>
      </c>
      <c r="D1218" t="s">
        <v>535</v>
      </c>
    </row>
    <row r="1219" spans="1:4" x14ac:dyDescent="0.25">
      <c r="A1219" t="s">
        <v>881</v>
      </c>
      <c r="B1219">
        <v>0</v>
      </c>
      <c r="C1219" t="s">
        <v>881</v>
      </c>
      <c r="D1219" t="s">
        <v>882</v>
      </c>
    </row>
    <row r="1220" spans="1:4" x14ac:dyDescent="0.25">
      <c r="A1220" t="s">
        <v>1564</v>
      </c>
      <c r="B1220">
        <v>0</v>
      </c>
      <c r="C1220" t="s">
        <v>1564</v>
      </c>
      <c r="D1220" t="s">
        <v>1565</v>
      </c>
    </row>
    <row r="1221" spans="1:4" x14ac:dyDescent="0.25">
      <c r="A1221" t="s">
        <v>464</v>
      </c>
      <c r="B1221">
        <v>0</v>
      </c>
      <c r="C1221" t="s">
        <v>464</v>
      </c>
      <c r="D1221" t="s">
        <v>465</v>
      </c>
    </row>
    <row r="1222" spans="1:4" x14ac:dyDescent="0.25">
      <c r="A1222" t="s">
        <v>1665</v>
      </c>
      <c r="B1222">
        <v>0</v>
      </c>
      <c r="C1222" t="s">
        <v>1665</v>
      </c>
      <c r="D1222" t="s">
        <v>820</v>
      </c>
    </row>
    <row r="1223" spans="1:4" x14ac:dyDescent="0.25">
      <c r="A1223" t="s">
        <v>1736</v>
      </c>
      <c r="B1223">
        <v>0</v>
      </c>
      <c r="C1223" t="s">
        <v>1736</v>
      </c>
      <c r="D1223" t="s">
        <v>1737</v>
      </c>
    </row>
    <row r="1224" spans="1:4" x14ac:dyDescent="0.25">
      <c r="A1224" t="s">
        <v>647</v>
      </c>
      <c r="B1224">
        <v>0</v>
      </c>
      <c r="C1224" t="s">
        <v>647</v>
      </c>
      <c r="D1224" t="s">
        <v>648</v>
      </c>
    </row>
    <row r="1225" spans="1:4" x14ac:dyDescent="0.25">
      <c r="A1225" t="s">
        <v>885</v>
      </c>
      <c r="B1225">
        <v>0</v>
      </c>
      <c r="C1225" t="s">
        <v>885</v>
      </c>
      <c r="D1225" t="s">
        <v>886</v>
      </c>
    </row>
    <row r="1226" spans="1:4" x14ac:dyDescent="0.25">
      <c r="A1226" t="s">
        <v>2077</v>
      </c>
      <c r="B1226">
        <v>0</v>
      </c>
      <c r="C1226" t="s">
        <v>2077</v>
      </c>
      <c r="D1226" t="s">
        <v>2078</v>
      </c>
    </row>
    <row r="1227" spans="1:4" x14ac:dyDescent="0.25">
      <c r="A1227" t="s">
        <v>1722</v>
      </c>
      <c r="B1227">
        <v>0</v>
      </c>
      <c r="C1227" t="s">
        <v>1722</v>
      </c>
      <c r="D1227" t="s">
        <v>1723</v>
      </c>
    </row>
    <row r="1228" spans="1:4" x14ac:dyDescent="0.25">
      <c r="A1228" t="s">
        <v>636</v>
      </c>
      <c r="B1228">
        <v>0</v>
      </c>
      <c r="C1228" t="s">
        <v>636</v>
      </c>
      <c r="D1228" t="s">
        <v>637</v>
      </c>
    </row>
    <row r="1229" spans="1:4" x14ac:dyDescent="0.25">
      <c r="A1229" t="s">
        <v>594</v>
      </c>
      <c r="B1229">
        <v>0</v>
      </c>
      <c r="C1229" t="s">
        <v>594</v>
      </c>
      <c r="D1229" t="s">
        <v>595</v>
      </c>
    </row>
    <row r="1230" spans="1:4" x14ac:dyDescent="0.25">
      <c r="A1230" t="s">
        <v>2167</v>
      </c>
      <c r="B1230">
        <v>0</v>
      </c>
      <c r="C1230" t="s">
        <v>2167</v>
      </c>
      <c r="D1230" t="s">
        <v>2168</v>
      </c>
    </row>
    <row r="1231" spans="1:4" x14ac:dyDescent="0.25">
      <c r="A1231" t="s">
        <v>1947</v>
      </c>
      <c r="B1231">
        <v>0</v>
      </c>
      <c r="C1231" t="s">
        <v>1947</v>
      </c>
      <c r="D1231" t="s">
        <v>1948</v>
      </c>
    </row>
    <row r="1232" spans="1:4" x14ac:dyDescent="0.25">
      <c r="A1232" t="s">
        <v>499</v>
      </c>
      <c r="B1232">
        <v>0</v>
      </c>
      <c r="C1232" t="s">
        <v>499</v>
      </c>
      <c r="D1232" t="s">
        <v>500</v>
      </c>
    </row>
    <row r="1233" spans="1:4" x14ac:dyDescent="0.25">
      <c r="A1233" t="s">
        <v>1566</v>
      </c>
      <c r="B1233">
        <v>0</v>
      </c>
      <c r="C1233" t="s">
        <v>1566</v>
      </c>
      <c r="D1233" t="s">
        <v>1567</v>
      </c>
    </row>
    <row r="1234" spans="1:4" x14ac:dyDescent="0.25">
      <c r="A1234" t="s">
        <v>1875</v>
      </c>
      <c r="B1234">
        <v>0</v>
      </c>
      <c r="C1234" t="s">
        <v>1875</v>
      </c>
      <c r="D1234" t="s">
        <v>1876</v>
      </c>
    </row>
    <row r="1235" spans="1:4" x14ac:dyDescent="0.25">
      <c r="A1235" t="s">
        <v>1584</v>
      </c>
      <c r="B1235">
        <v>0</v>
      </c>
      <c r="C1235" t="s">
        <v>1584</v>
      </c>
      <c r="D1235" t="s">
        <v>1585</v>
      </c>
    </row>
    <row r="1236" spans="1:4" x14ac:dyDescent="0.25">
      <c r="A1236" t="s">
        <v>1089</v>
      </c>
      <c r="B1236">
        <v>0</v>
      </c>
      <c r="C1236" t="s">
        <v>1089</v>
      </c>
      <c r="D1236" t="s">
        <v>1090</v>
      </c>
    </row>
    <row r="1237" spans="1:4" x14ac:dyDescent="0.25">
      <c r="A1237" t="s">
        <v>1476</v>
      </c>
      <c r="B1237">
        <v>0</v>
      </c>
      <c r="C1237" t="s">
        <v>1476</v>
      </c>
      <c r="D1237" t="s">
        <v>1477</v>
      </c>
    </row>
    <row r="1238" spans="1:4" x14ac:dyDescent="0.25">
      <c r="A1238" t="s">
        <v>1836</v>
      </c>
      <c r="B1238">
        <v>0</v>
      </c>
      <c r="C1238" t="s">
        <v>1836</v>
      </c>
      <c r="D1238" t="s">
        <v>1837</v>
      </c>
    </row>
    <row r="1239" spans="1:4" x14ac:dyDescent="0.25">
      <c r="A1239" t="s">
        <v>784</v>
      </c>
      <c r="B1239">
        <v>1</v>
      </c>
      <c r="C1239" t="s">
        <v>425</v>
      </c>
      <c r="D1239" t="s">
        <v>426</v>
      </c>
    </row>
    <row r="1240" spans="1:4" x14ac:dyDescent="0.25">
      <c r="A1240" t="s">
        <v>1649</v>
      </c>
      <c r="B1240">
        <v>0</v>
      </c>
      <c r="C1240" t="s">
        <v>1649</v>
      </c>
      <c r="D1240" t="s">
        <v>1650</v>
      </c>
    </row>
    <row r="1241" spans="1:4" x14ac:dyDescent="0.25">
      <c r="A1241" t="s">
        <v>2113</v>
      </c>
      <c r="B1241">
        <v>0</v>
      </c>
      <c r="C1241" t="s">
        <v>2113</v>
      </c>
      <c r="D1241" t="s">
        <v>2114</v>
      </c>
    </row>
    <row r="1242" spans="1:4" x14ac:dyDescent="0.25">
      <c r="A1242" t="s">
        <v>291</v>
      </c>
      <c r="B1242">
        <v>1</v>
      </c>
      <c r="C1242" t="s">
        <v>566</v>
      </c>
      <c r="D1242" t="s">
        <v>292</v>
      </c>
    </row>
    <row r="1243" spans="1:4" x14ac:dyDescent="0.25">
      <c r="A1243" t="s">
        <v>291</v>
      </c>
      <c r="B1243">
        <v>1</v>
      </c>
      <c r="C1243" t="s">
        <v>529</v>
      </c>
      <c r="D1243" t="s">
        <v>292</v>
      </c>
    </row>
    <row r="1244" spans="1:4" x14ac:dyDescent="0.25">
      <c r="A1244" t="s">
        <v>291</v>
      </c>
      <c r="B1244">
        <v>1</v>
      </c>
      <c r="C1244" t="s">
        <v>1380</v>
      </c>
      <c r="D1244" t="s">
        <v>292</v>
      </c>
    </row>
    <row r="1245" spans="1:4" x14ac:dyDescent="0.25">
      <c r="A1245" t="s">
        <v>291</v>
      </c>
      <c r="B1245">
        <v>1</v>
      </c>
      <c r="C1245" t="s">
        <v>429</v>
      </c>
      <c r="D1245" t="s">
        <v>292</v>
      </c>
    </row>
    <row r="1246" spans="1:4" x14ac:dyDescent="0.25">
      <c r="A1246" t="s">
        <v>291</v>
      </c>
      <c r="B1246">
        <v>1</v>
      </c>
      <c r="C1246" t="s">
        <v>1804</v>
      </c>
      <c r="D1246" t="s">
        <v>292</v>
      </c>
    </row>
    <row r="1247" spans="1:4" x14ac:dyDescent="0.25">
      <c r="A1247" t="s">
        <v>2075</v>
      </c>
      <c r="B1247">
        <v>1</v>
      </c>
      <c r="C1247" t="s">
        <v>1745</v>
      </c>
      <c r="D1247" t="s">
        <v>1746</v>
      </c>
    </row>
    <row r="1248" spans="1:4" x14ac:dyDescent="0.25">
      <c r="A1248" t="s">
        <v>2075</v>
      </c>
      <c r="B1248">
        <v>1</v>
      </c>
      <c r="C1248" t="s">
        <v>1784</v>
      </c>
      <c r="D1248" t="s">
        <v>1746</v>
      </c>
    </row>
    <row r="1249" spans="1:4" x14ac:dyDescent="0.25">
      <c r="A1249" t="s">
        <v>2075</v>
      </c>
      <c r="B1249">
        <v>1</v>
      </c>
      <c r="C1249" t="s">
        <v>1914</v>
      </c>
      <c r="D1249" t="s">
        <v>1746</v>
      </c>
    </row>
    <row r="1250" spans="1:4" x14ac:dyDescent="0.25">
      <c r="A1250" t="s">
        <v>2075</v>
      </c>
      <c r="B1250">
        <v>1</v>
      </c>
      <c r="C1250" t="s">
        <v>1977</v>
      </c>
      <c r="D1250" t="s">
        <v>1746</v>
      </c>
    </row>
    <row r="1251" spans="1:4" x14ac:dyDescent="0.25">
      <c r="A1251" t="s">
        <v>2075</v>
      </c>
      <c r="B1251">
        <v>1</v>
      </c>
      <c r="C1251" t="s">
        <v>2065</v>
      </c>
      <c r="D1251" t="s">
        <v>1746</v>
      </c>
    </row>
    <row r="1252" spans="1:4" x14ac:dyDescent="0.25">
      <c r="A1252" t="s">
        <v>1461</v>
      </c>
      <c r="B1252">
        <v>0</v>
      </c>
      <c r="C1252" t="s">
        <v>1461</v>
      </c>
      <c r="D1252" t="s">
        <v>1462</v>
      </c>
    </row>
    <row r="1253" spans="1:4" x14ac:dyDescent="0.25">
      <c r="A1253" t="s">
        <v>1553</v>
      </c>
      <c r="B1253">
        <v>0</v>
      </c>
      <c r="C1253" t="s">
        <v>1553</v>
      </c>
      <c r="D1253" t="s">
        <v>1554</v>
      </c>
    </row>
    <row r="1254" spans="1:4" x14ac:dyDescent="0.25">
      <c r="A1254" t="s">
        <v>1668</v>
      </c>
      <c r="B1254">
        <v>0</v>
      </c>
      <c r="C1254" t="s">
        <v>1668</v>
      </c>
      <c r="D1254" t="s">
        <v>1669</v>
      </c>
    </row>
    <row r="1255" spans="1:4" x14ac:dyDescent="0.25">
      <c r="A1255" t="s">
        <v>694</v>
      </c>
      <c r="B1255">
        <v>1</v>
      </c>
      <c r="C1255" t="s">
        <v>754</v>
      </c>
      <c r="D1255" t="s">
        <v>695</v>
      </c>
    </row>
    <row r="1256" spans="1:4" x14ac:dyDescent="0.25">
      <c r="A1256" t="s">
        <v>694</v>
      </c>
      <c r="B1256">
        <v>1</v>
      </c>
      <c r="C1256" t="s">
        <v>745</v>
      </c>
      <c r="D1256" t="s">
        <v>695</v>
      </c>
    </row>
    <row r="1257" spans="1:4" x14ac:dyDescent="0.25">
      <c r="A1257" t="s">
        <v>1814</v>
      </c>
      <c r="B1257">
        <v>1</v>
      </c>
      <c r="C1257" t="s">
        <v>322</v>
      </c>
      <c r="D1257" t="s">
        <v>323</v>
      </c>
    </row>
    <row r="1258" spans="1:4" x14ac:dyDescent="0.25">
      <c r="A1258" t="s">
        <v>1814</v>
      </c>
      <c r="B1258">
        <v>1</v>
      </c>
      <c r="C1258" t="s">
        <v>667</v>
      </c>
      <c r="D1258" t="s">
        <v>323</v>
      </c>
    </row>
    <row r="1259" spans="1:4" x14ac:dyDescent="0.25">
      <c r="A1259" t="s">
        <v>1814</v>
      </c>
      <c r="B1259">
        <v>1</v>
      </c>
      <c r="C1259" t="s">
        <v>1586</v>
      </c>
      <c r="D1259" t="s">
        <v>323</v>
      </c>
    </row>
    <row r="1260" spans="1:4" x14ac:dyDescent="0.25">
      <c r="A1260" t="s">
        <v>1814</v>
      </c>
      <c r="B1260">
        <v>1</v>
      </c>
      <c r="C1260" t="s">
        <v>1463</v>
      </c>
      <c r="D1260" t="s">
        <v>323</v>
      </c>
    </row>
    <row r="1261" spans="1:4" x14ac:dyDescent="0.25">
      <c r="A1261" t="s">
        <v>238</v>
      </c>
      <c r="B1261">
        <v>1</v>
      </c>
      <c r="C1261" t="s">
        <v>908</v>
      </c>
      <c r="D1261" t="s">
        <v>239</v>
      </c>
    </row>
    <row r="1262" spans="1:4" x14ac:dyDescent="0.25">
      <c r="A1262" t="s">
        <v>238</v>
      </c>
      <c r="B1262">
        <v>1</v>
      </c>
      <c r="C1262" t="s">
        <v>1072</v>
      </c>
      <c r="D1262" t="s">
        <v>239</v>
      </c>
    </row>
    <row r="1263" spans="1:4" x14ac:dyDescent="0.25">
      <c r="A1263" t="s">
        <v>238</v>
      </c>
      <c r="B1263">
        <v>1</v>
      </c>
      <c r="C1263" t="s">
        <v>649</v>
      </c>
      <c r="D1263" t="s">
        <v>239</v>
      </c>
    </row>
    <row r="1264" spans="1:4" x14ac:dyDescent="0.25">
      <c r="A1264" t="s">
        <v>1646</v>
      </c>
      <c r="B1264">
        <v>0</v>
      </c>
      <c r="C1264" t="s">
        <v>1646</v>
      </c>
      <c r="D1264" t="s">
        <v>1647</v>
      </c>
    </row>
    <row r="1265" spans="1:4" x14ac:dyDescent="0.25">
      <c r="A1265" t="s">
        <v>2107</v>
      </c>
      <c r="B1265">
        <v>0</v>
      </c>
      <c r="C1265" t="s">
        <v>2107</v>
      </c>
      <c r="D1265" t="s">
        <v>531</v>
      </c>
    </row>
    <row r="1266" spans="1:4" x14ac:dyDescent="0.25">
      <c r="A1266" t="s">
        <v>2127</v>
      </c>
      <c r="B1266">
        <v>0</v>
      </c>
      <c r="C1266" t="s">
        <v>2127</v>
      </c>
      <c r="D1266" t="s">
        <v>2128</v>
      </c>
    </row>
    <row r="1267" spans="1:4" x14ac:dyDescent="0.25">
      <c r="A1267" t="s">
        <v>2033</v>
      </c>
      <c r="B1267">
        <v>0</v>
      </c>
      <c r="C1267" t="s">
        <v>2033</v>
      </c>
      <c r="D1267" t="s">
        <v>2034</v>
      </c>
    </row>
    <row r="1268" spans="1:4" x14ac:dyDescent="0.25">
      <c r="A1268" t="s">
        <v>1602</v>
      </c>
      <c r="B1268">
        <v>0</v>
      </c>
      <c r="C1268" t="s">
        <v>1602</v>
      </c>
      <c r="D1268" t="s">
        <v>1603</v>
      </c>
    </row>
    <row r="1269" spans="1:4" x14ac:dyDescent="0.25">
      <c r="A1269" t="s">
        <v>773</v>
      </c>
      <c r="B1269">
        <v>0</v>
      </c>
      <c r="C1269" t="s">
        <v>773</v>
      </c>
      <c r="D1269" t="s">
        <v>774</v>
      </c>
    </row>
    <row r="1270" spans="1:4" x14ac:dyDescent="0.25">
      <c r="A1270" t="s">
        <v>1496</v>
      </c>
      <c r="B1270">
        <v>0</v>
      </c>
      <c r="C1270" t="s">
        <v>1496</v>
      </c>
      <c r="D1270" t="s">
        <v>1497</v>
      </c>
    </row>
    <row r="1271" spans="1:4" x14ac:dyDescent="0.25">
      <c r="A1271" t="s">
        <v>2021</v>
      </c>
      <c r="B1271">
        <v>0</v>
      </c>
      <c r="C1271" t="s">
        <v>2021</v>
      </c>
      <c r="D1271" t="s">
        <v>2022</v>
      </c>
    </row>
    <row r="1272" spans="1:4" x14ac:dyDescent="0.25">
      <c r="A1272" t="s">
        <v>1996</v>
      </c>
      <c r="B1272">
        <v>0</v>
      </c>
      <c r="C1272" t="s">
        <v>1996</v>
      </c>
      <c r="D1272" t="s">
        <v>1466</v>
      </c>
    </row>
    <row r="1273" spans="1:4" x14ac:dyDescent="0.25">
      <c r="A1273" t="s">
        <v>97</v>
      </c>
      <c r="B1273">
        <v>0</v>
      </c>
      <c r="C1273" t="s">
        <v>97</v>
      </c>
      <c r="D1273" t="s">
        <v>98</v>
      </c>
    </row>
    <row r="1274" spans="1:4" x14ac:dyDescent="0.25">
      <c r="A1274" t="s">
        <v>592</v>
      </c>
      <c r="B1274">
        <v>0</v>
      </c>
      <c r="C1274" t="s">
        <v>592</v>
      </c>
      <c r="D1274" t="s">
        <v>593</v>
      </c>
    </row>
    <row r="1275" spans="1:4" x14ac:dyDescent="0.25">
      <c r="A1275" t="s">
        <v>681</v>
      </c>
      <c r="B1275">
        <v>0</v>
      </c>
      <c r="C1275" t="s">
        <v>681</v>
      </c>
      <c r="D1275" t="s">
        <v>682</v>
      </c>
    </row>
    <row r="1276" spans="1:4" x14ac:dyDescent="0.25">
      <c r="A1276" t="s">
        <v>1807</v>
      </c>
      <c r="B1276">
        <v>0</v>
      </c>
      <c r="C1276" t="s">
        <v>1807</v>
      </c>
      <c r="D1276" t="s">
        <v>1808</v>
      </c>
    </row>
    <row r="1277" spans="1:4" x14ac:dyDescent="0.25">
      <c r="A1277" t="s">
        <v>2090</v>
      </c>
      <c r="B1277">
        <v>0</v>
      </c>
      <c r="C1277" t="s">
        <v>2090</v>
      </c>
      <c r="D1277" t="s">
        <v>728</v>
      </c>
    </row>
    <row r="1278" spans="1:4" x14ac:dyDescent="0.25">
      <c r="A1278" t="s">
        <v>1919</v>
      </c>
      <c r="B1278">
        <v>0</v>
      </c>
      <c r="C1278" t="s">
        <v>1919</v>
      </c>
      <c r="D1278" t="s">
        <v>1920</v>
      </c>
    </row>
    <row r="1279" spans="1:4" x14ac:dyDescent="0.25">
      <c r="A1279" t="s">
        <v>1889</v>
      </c>
      <c r="B1279">
        <v>0</v>
      </c>
      <c r="C1279" t="s">
        <v>1889</v>
      </c>
      <c r="D1279" t="s">
        <v>1890</v>
      </c>
    </row>
    <row r="1280" spans="1:4" x14ac:dyDescent="0.25">
      <c r="A1280" t="s">
        <v>2096</v>
      </c>
      <c r="B1280">
        <v>0</v>
      </c>
      <c r="C1280" t="s">
        <v>2096</v>
      </c>
      <c r="D1280" t="s">
        <v>2097</v>
      </c>
    </row>
    <row r="1281" spans="1:4" x14ac:dyDescent="0.25">
      <c r="A1281" t="s">
        <v>2148</v>
      </c>
      <c r="B1281">
        <v>0</v>
      </c>
      <c r="C1281" t="s">
        <v>2148</v>
      </c>
      <c r="D1281" t="s">
        <v>2149</v>
      </c>
    </row>
    <row r="1282" spans="1:4" x14ac:dyDescent="0.25">
      <c r="A1282" t="s">
        <v>562</v>
      </c>
      <c r="B1282">
        <v>0</v>
      </c>
      <c r="C1282" t="s">
        <v>562</v>
      </c>
      <c r="D1282" t="s">
        <v>563</v>
      </c>
    </row>
    <row r="1283" spans="1:4" x14ac:dyDescent="0.25">
      <c r="A1283" t="s">
        <v>193</v>
      </c>
      <c r="B1283">
        <v>0</v>
      </c>
      <c r="C1283" t="s">
        <v>193</v>
      </c>
      <c r="D1283" t="s">
        <v>194</v>
      </c>
    </row>
    <row r="1284" spans="1:4" x14ac:dyDescent="0.25">
      <c r="A1284" t="s">
        <v>469</v>
      </c>
      <c r="B1284">
        <v>0</v>
      </c>
      <c r="C1284" t="s">
        <v>469</v>
      </c>
      <c r="D1284" t="s">
        <v>470</v>
      </c>
    </row>
    <row r="1285" spans="1:4" x14ac:dyDescent="0.25">
      <c r="A1285" t="s">
        <v>172</v>
      </c>
      <c r="B1285">
        <v>0</v>
      </c>
      <c r="C1285" t="s">
        <v>172</v>
      </c>
      <c r="D1285" t="s">
        <v>173</v>
      </c>
    </row>
    <row r="1286" spans="1:4" x14ac:dyDescent="0.25">
      <c r="A1286" t="s">
        <v>1544</v>
      </c>
      <c r="B1286">
        <v>0</v>
      </c>
      <c r="C1286" t="s">
        <v>1544</v>
      </c>
      <c r="D1286" t="s">
        <v>1545</v>
      </c>
    </row>
    <row r="1287" spans="1:4" x14ac:dyDescent="0.25">
      <c r="A1287" t="s">
        <v>2115</v>
      </c>
      <c r="B1287">
        <v>0</v>
      </c>
      <c r="C1287" t="s">
        <v>2115</v>
      </c>
      <c r="D1287" t="s">
        <v>2116</v>
      </c>
    </row>
    <row r="1288" spans="1:4" x14ac:dyDescent="0.25">
      <c r="A1288" t="s">
        <v>1762</v>
      </c>
      <c r="B1288">
        <v>0</v>
      </c>
      <c r="C1288" t="s">
        <v>1762</v>
      </c>
      <c r="D1288" t="s">
        <v>1763</v>
      </c>
    </row>
    <row r="1289" spans="1:4" x14ac:dyDescent="0.25">
      <c r="A1289" t="s">
        <v>2165</v>
      </c>
      <c r="B1289">
        <v>0</v>
      </c>
      <c r="C1289" t="s">
        <v>2165</v>
      </c>
      <c r="D1289" t="s">
        <v>2166</v>
      </c>
    </row>
    <row r="1290" spans="1:4" x14ac:dyDescent="0.25">
      <c r="A1290" t="s">
        <v>1911</v>
      </c>
      <c r="B1290">
        <v>0</v>
      </c>
      <c r="C1290" t="s">
        <v>1911</v>
      </c>
      <c r="D1290" t="s">
        <v>1912</v>
      </c>
    </row>
    <row r="1291" spans="1:4" x14ac:dyDescent="0.25">
      <c r="A1291" t="s">
        <v>2110</v>
      </c>
      <c r="B1291">
        <v>0</v>
      </c>
      <c r="C1291" t="s">
        <v>2110</v>
      </c>
      <c r="D1291" t="s">
        <v>280</v>
      </c>
    </row>
    <row r="1292" spans="1:4" x14ac:dyDescent="0.25">
      <c r="A1292" t="s">
        <v>511</v>
      </c>
      <c r="B1292">
        <v>0</v>
      </c>
      <c r="C1292" t="s">
        <v>511</v>
      </c>
      <c r="D1292" t="s">
        <v>512</v>
      </c>
    </row>
    <row r="1293" spans="1:4" x14ac:dyDescent="0.25">
      <c r="A1293" t="s">
        <v>2119</v>
      </c>
      <c r="B1293">
        <v>0</v>
      </c>
      <c r="C1293" t="s">
        <v>2119</v>
      </c>
      <c r="D1293" t="s">
        <v>1573</v>
      </c>
    </row>
    <row r="1294" spans="1:4" x14ac:dyDescent="0.25">
      <c r="A1294" t="s">
        <v>2068</v>
      </c>
      <c r="B1294">
        <v>0</v>
      </c>
      <c r="C1294" t="s">
        <v>2068</v>
      </c>
      <c r="D1294" t="s">
        <v>1612</v>
      </c>
    </row>
    <row r="1295" spans="1:4" x14ac:dyDescent="0.25">
      <c r="A1295" t="s">
        <v>2005</v>
      </c>
      <c r="B1295">
        <v>0</v>
      </c>
      <c r="C1295" t="s">
        <v>2005</v>
      </c>
      <c r="D1295" t="s">
        <v>2006</v>
      </c>
    </row>
    <row r="1296" spans="1:4" x14ac:dyDescent="0.25">
      <c r="A1296" t="s">
        <v>1984</v>
      </c>
      <c r="B1296">
        <v>0</v>
      </c>
      <c r="C1296" t="s">
        <v>1984</v>
      </c>
      <c r="D1296" t="s">
        <v>1985</v>
      </c>
    </row>
    <row r="1297" spans="1:4" x14ac:dyDescent="0.25">
      <c r="A1297" t="s">
        <v>1800</v>
      </c>
      <c r="B1297">
        <v>0</v>
      </c>
      <c r="C1297" t="s">
        <v>1800</v>
      </c>
      <c r="D1297" t="s">
        <v>1801</v>
      </c>
    </row>
    <row r="1298" spans="1:4" x14ac:dyDescent="0.25">
      <c r="A1298" t="s">
        <v>2172</v>
      </c>
      <c r="B1298">
        <v>0</v>
      </c>
      <c r="C1298" t="s">
        <v>2172</v>
      </c>
      <c r="D1298" t="s">
        <v>2173</v>
      </c>
    </row>
    <row r="1299" spans="1:4" x14ac:dyDescent="0.25">
      <c r="A1299" t="s">
        <v>2159</v>
      </c>
      <c r="B1299">
        <v>0</v>
      </c>
      <c r="C1299" t="s">
        <v>2159</v>
      </c>
      <c r="D1299" t="s">
        <v>2160</v>
      </c>
    </row>
    <row r="1300" spans="1:4" x14ac:dyDescent="0.25">
      <c r="A1300" t="s">
        <v>2098</v>
      </c>
      <c r="B1300">
        <v>0</v>
      </c>
      <c r="C1300" t="s">
        <v>2098</v>
      </c>
      <c r="D1300" t="s">
        <v>2099</v>
      </c>
    </row>
    <row r="1301" spans="1:4" x14ac:dyDescent="0.25">
      <c r="A1301" t="s">
        <v>2124</v>
      </c>
      <c r="B1301">
        <v>0</v>
      </c>
      <c r="C1301" t="s">
        <v>2124</v>
      </c>
      <c r="D1301" t="s">
        <v>2125</v>
      </c>
    </row>
    <row r="1302" spans="1:4" x14ac:dyDescent="0.25">
      <c r="A1302" t="s">
        <v>2092</v>
      </c>
      <c r="B1302">
        <v>0</v>
      </c>
      <c r="C1302" t="s">
        <v>2092</v>
      </c>
      <c r="D1302" t="s">
        <v>2093</v>
      </c>
    </row>
    <row r="1303" spans="1:4" x14ac:dyDescent="0.25">
      <c r="A1303" t="s">
        <v>871</v>
      </c>
      <c r="B1303">
        <v>0</v>
      </c>
      <c r="C1303" t="s">
        <v>871</v>
      </c>
      <c r="D1303" t="s">
        <v>872</v>
      </c>
    </row>
    <row r="1304" spans="1:4" x14ac:dyDescent="0.25">
      <c r="A1304" t="s">
        <v>1770</v>
      </c>
      <c r="B1304">
        <v>0</v>
      </c>
      <c r="C1304" t="s">
        <v>1770</v>
      </c>
      <c r="D1304" t="s">
        <v>1771</v>
      </c>
    </row>
    <row r="1305" spans="1:4" x14ac:dyDescent="0.25">
      <c r="A1305" t="s">
        <v>1738</v>
      </c>
      <c r="B1305">
        <v>0</v>
      </c>
      <c r="C1305" t="s">
        <v>1738</v>
      </c>
      <c r="D1305" t="s">
        <v>1739</v>
      </c>
    </row>
    <row r="1306" spans="1:4" x14ac:dyDescent="0.25">
      <c r="A1306" t="s">
        <v>1776</v>
      </c>
      <c r="B1306">
        <v>0</v>
      </c>
      <c r="C1306" t="s">
        <v>1776</v>
      </c>
      <c r="D1306" t="s">
        <v>1777</v>
      </c>
    </row>
    <row r="1307" spans="1:4" x14ac:dyDescent="0.25">
      <c r="A1307" t="s">
        <v>482</v>
      </c>
      <c r="B1307">
        <v>0</v>
      </c>
      <c r="C1307" t="s">
        <v>482</v>
      </c>
      <c r="D1307" t="s">
        <v>483</v>
      </c>
    </row>
    <row r="1308" spans="1:4" x14ac:dyDescent="0.25">
      <c r="A1308" t="s">
        <v>1994</v>
      </c>
      <c r="B1308">
        <v>0</v>
      </c>
      <c r="C1308" t="s">
        <v>1994</v>
      </c>
      <c r="D1308" t="s">
        <v>1995</v>
      </c>
    </row>
    <row r="1309" spans="1:4" x14ac:dyDescent="0.25">
      <c r="A1309" t="s">
        <v>293</v>
      </c>
      <c r="B1309">
        <v>0</v>
      </c>
      <c r="C1309" t="s">
        <v>293</v>
      </c>
      <c r="D1309" t="s">
        <v>294</v>
      </c>
    </row>
    <row r="1310" spans="1:4" x14ac:dyDescent="0.25">
      <c r="A1310" t="s">
        <v>1100</v>
      </c>
      <c r="B1310">
        <v>0</v>
      </c>
      <c r="C1310" t="s">
        <v>1100</v>
      </c>
      <c r="D1310" t="s">
        <v>1101</v>
      </c>
    </row>
    <row r="1311" spans="1:4" x14ac:dyDescent="0.25">
      <c r="A1311" t="s">
        <v>1870</v>
      </c>
      <c r="B1311">
        <v>0</v>
      </c>
      <c r="C1311" t="s">
        <v>1870</v>
      </c>
      <c r="D1311" t="s">
        <v>1871</v>
      </c>
    </row>
    <row r="1312" spans="1:4" x14ac:dyDescent="0.25">
      <c r="A1312" t="s">
        <v>1853</v>
      </c>
      <c r="B1312">
        <v>0</v>
      </c>
      <c r="C1312" t="s">
        <v>1853</v>
      </c>
      <c r="D1312" t="s">
        <v>1854</v>
      </c>
    </row>
    <row r="1313" spans="1:4" x14ac:dyDescent="0.25">
      <c r="A1313" t="s">
        <v>409</v>
      </c>
      <c r="B1313">
        <v>0</v>
      </c>
      <c r="C1313" t="s">
        <v>409</v>
      </c>
      <c r="D1313" t="s">
        <v>410</v>
      </c>
    </row>
    <row r="1314" spans="1:4" x14ac:dyDescent="0.25">
      <c r="A1314" t="s">
        <v>2082</v>
      </c>
      <c r="B1314">
        <v>0</v>
      </c>
      <c r="C1314" t="s">
        <v>2082</v>
      </c>
      <c r="D1314" t="s">
        <v>2083</v>
      </c>
    </row>
    <row r="1315" spans="1:4" x14ac:dyDescent="0.25">
      <c r="A1315" t="s">
        <v>1823</v>
      </c>
      <c r="B1315">
        <v>0</v>
      </c>
      <c r="C1315" t="s">
        <v>1823</v>
      </c>
      <c r="D1315" t="s">
        <v>1824</v>
      </c>
    </row>
    <row r="1316" spans="1:4" x14ac:dyDescent="0.25">
      <c r="A1316" t="s">
        <v>1821</v>
      </c>
      <c r="B1316">
        <v>0</v>
      </c>
      <c r="C1316" t="s">
        <v>1821</v>
      </c>
      <c r="D1316" t="s">
        <v>1822</v>
      </c>
    </row>
    <row r="1317" spans="1:4" x14ac:dyDescent="0.25">
      <c r="A1317" t="s">
        <v>1128</v>
      </c>
      <c r="B1317">
        <v>0</v>
      </c>
      <c r="C1317" t="s">
        <v>1128</v>
      </c>
      <c r="D1317" t="s">
        <v>1129</v>
      </c>
    </row>
    <row r="1318" spans="1:4" x14ac:dyDescent="0.25">
      <c r="A1318" t="s">
        <v>1939</v>
      </c>
      <c r="B1318">
        <v>0</v>
      </c>
      <c r="C1318" t="s">
        <v>1939</v>
      </c>
      <c r="D1318" t="s">
        <v>1940</v>
      </c>
    </row>
    <row r="1319" spans="1:4" x14ac:dyDescent="0.25">
      <c r="A1319" t="s">
        <v>1796</v>
      </c>
      <c r="B1319">
        <v>0</v>
      </c>
      <c r="C1319" t="s">
        <v>1796</v>
      </c>
      <c r="D1319" t="s">
        <v>1797</v>
      </c>
    </row>
    <row r="1320" spans="1:4" x14ac:dyDescent="0.25">
      <c r="A1320" t="s">
        <v>404</v>
      </c>
      <c r="B1320">
        <v>0</v>
      </c>
      <c r="C1320" t="s">
        <v>404</v>
      </c>
      <c r="D1320" t="s">
        <v>405</v>
      </c>
    </row>
    <row r="1321" spans="1:4" x14ac:dyDescent="0.25">
      <c r="A1321" t="s">
        <v>1677</v>
      </c>
      <c r="B1321">
        <v>0</v>
      </c>
      <c r="C1321" t="s">
        <v>1677</v>
      </c>
      <c r="D1321" t="s">
        <v>1678</v>
      </c>
    </row>
    <row r="1322" spans="1:4" x14ac:dyDescent="0.25">
      <c r="A1322" t="s">
        <v>1368</v>
      </c>
      <c r="B1322">
        <v>0</v>
      </c>
      <c r="C1322" t="s">
        <v>1368</v>
      </c>
      <c r="D1322" t="s">
        <v>1361</v>
      </c>
    </row>
    <row r="1323" spans="1:4" x14ac:dyDescent="0.25">
      <c r="A1323" t="s">
        <v>19</v>
      </c>
      <c r="B1323">
        <v>1</v>
      </c>
      <c r="C1323" t="s">
        <v>1976</v>
      </c>
      <c r="D1323" t="s">
        <v>20</v>
      </c>
    </row>
    <row r="1324" spans="1:4" x14ac:dyDescent="0.25">
      <c r="A1324" t="s">
        <v>19</v>
      </c>
      <c r="B1324">
        <v>1</v>
      </c>
      <c r="C1324" t="s">
        <v>137</v>
      </c>
      <c r="D1324" t="s">
        <v>20</v>
      </c>
    </row>
    <row r="1325" spans="1:4" x14ac:dyDescent="0.25">
      <c r="A1325" t="s">
        <v>19</v>
      </c>
      <c r="B1325">
        <v>1</v>
      </c>
      <c r="C1325" t="s">
        <v>2004</v>
      </c>
      <c r="D1325" t="s">
        <v>20</v>
      </c>
    </row>
    <row r="1326" spans="1:4" x14ac:dyDescent="0.25">
      <c r="A1326" t="s">
        <v>19</v>
      </c>
      <c r="B1326">
        <v>1</v>
      </c>
      <c r="C1326" t="s">
        <v>79</v>
      </c>
      <c r="D1326" t="s">
        <v>20</v>
      </c>
    </row>
    <row r="1327" spans="1:4" x14ac:dyDescent="0.25">
      <c r="A1327" t="s">
        <v>19</v>
      </c>
      <c r="B1327">
        <v>1</v>
      </c>
      <c r="C1327" t="s">
        <v>1915</v>
      </c>
      <c r="D1327" t="s">
        <v>20</v>
      </c>
    </row>
    <row r="1328" spans="1:4" x14ac:dyDescent="0.25">
      <c r="A1328" t="s">
        <v>19</v>
      </c>
      <c r="B1328">
        <v>1</v>
      </c>
      <c r="C1328" t="s">
        <v>1986</v>
      </c>
      <c r="D1328" t="s">
        <v>20</v>
      </c>
    </row>
    <row r="1329" spans="1:4" x14ac:dyDescent="0.25">
      <c r="A1329" t="s">
        <v>1613</v>
      </c>
      <c r="B1329">
        <v>1</v>
      </c>
      <c r="C1329" t="s">
        <v>1653</v>
      </c>
      <c r="D1329" t="s">
        <v>1614</v>
      </c>
    </row>
    <row r="1330" spans="1:4" x14ac:dyDescent="0.25">
      <c r="A1330" t="s">
        <v>2107</v>
      </c>
      <c r="B1330">
        <v>1</v>
      </c>
      <c r="C1330" t="s">
        <v>530</v>
      </c>
      <c r="D1330" t="s">
        <v>531</v>
      </c>
    </row>
    <row r="1331" spans="1:4" x14ac:dyDescent="0.25">
      <c r="A1331" t="s">
        <v>1983</v>
      </c>
      <c r="B1331">
        <v>1</v>
      </c>
      <c r="C1331" t="s">
        <v>1850</v>
      </c>
      <c r="D1331" t="s">
        <v>1709</v>
      </c>
    </row>
    <row r="1332" spans="1:4" x14ac:dyDescent="0.25">
      <c r="A1332" t="s">
        <v>1983</v>
      </c>
      <c r="B1332">
        <v>1</v>
      </c>
      <c r="C1332" t="s">
        <v>1820</v>
      </c>
      <c r="D1332" t="s">
        <v>1709</v>
      </c>
    </row>
    <row r="1333" spans="1:4" x14ac:dyDescent="0.25">
      <c r="A1333" t="s">
        <v>1983</v>
      </c>
      <c r="B1333">
        <v>1</v>
      </c>
      <c r="C1333" t="s">
        <v>1783</v>
      </c>
      <c r="D1333" t="s">
        <v>1709</v>
      </c>
    </row>
    <row r="1334" spans="1:4" x14ac:dyDescent="0.25">
      <c r="A1334" t="s">
        <v>1983</v>
      </c>
      <c r="B1334">
        <v>1</v>
      </c>
      <c r="C1334" t="s">
        <v>1708</v>
      </c>
      <c r="D1334" t="s">
        <v>1709</v>
      </c>
    </row>
    <row r="1335" spans="1:4" x14ac:dyDescent="0.25">
      <c r="A1335" t="s">
        <v>1243</v>
      </c>
      <c r="B1335">
        <v>1</v>
      </c>
      <c r="C1335" t="s">
        <v>1406</v>
      </c>
      <c r="D1335" t="s">
        <v>1244</v>
      </c>
    </row>
    <row r="1336" spans="1:4" x14ac:dyDescent="0.25">
      <c r="A1336" t="s">
        <v>1243</v>
      </c>
      <c r="B1336">
        <v>1</v>
      </c>
      <c r="C1336" t="s">
        <v>1288</v>
      </c>
      <c r="D1336" t="s">
        <v>1244</v>
      </c>
    </row>
    <row r="1337" spans="1:4" x14ac:dyDescent="0.25">
      <c r="A1337" t="s">
        <v>498</v>
      </c>
      <c r="B1337">
        <v>1</v>
      </c>
      <c r="C1337" t="s">
        <v>2147</v>
      </c>
      <c r="D1337" t="s">
        <v>33</v>
      </c>
    </row>
    <row r="1338" spans="1:4" x14ac:dyDescent="0.25">
      <c r="A1338" t="s">
        <v>498</v>
      </c>
      <c r="B1338">
        <v>1</v>
      </c>
      <c r="C1338" t="s">
        <v>167</v>
      </c>
      <c r="D1338" t="s">
        <v>33</v>
      </c>
    </row>
    <row r="1339" spans="1:4" x14ac:dyDescent="0.25">
      <c r="A1339" t="s">
        <v>498</v>
      </c>
      <c r="B1339">
        <v>1</v>
      </c>
      <c r="C1339" t="s">
        <v>32</v>
      </c>
      <c r="D1339" t="s">
        <v>33</v>
      </c>
    </row>
    <row r="1340" spans="1:4" x14ac:dyDescent="0.25">
      <c r="A1340" t="s">
        <v>498</v>
      </c>
      <c r="B1340">
        <v>1</v>
      </c>
      <c r="C1340" t="s">
        <v>2137</v>
      </c>
      <c r="D1340" t="s">
        <v>33</v>
      </c>
    </row>
    <row r="1341" spans="1:4" x14ac:dyDescent="0.25">
      <c r="A1341" t="s">
        <v>1183</v>
      </c>
      <c r="B1341">
        <v>1</v>
      </c>
      <c r="C1341" t="s">
        <v>1260</v>
      </c>
      <c r="D1341" t="s">
        <v>1184</v>
      </c>
    </row>
    <row r="1342" spans="1:4" x14ac:dyDescent="0.25">
      <c r="A1342" t="s">
        <v>2054</v>
      </c>
      <c r="B1342">
        <v>1</v>
      </c>
      <c r="C1342" t="s">
        <v>1944</v>
      </c>
      <c r="D1342" t="s">
        <v>1945</v>
      </c>
    </row>
    <row r="1343" spans="1:4" x14ac:dyDescent="0.25">
      <c r="A1343" t="s">
        <v>1715</v>
      </c>
      <c r="B1343">
        <v>1</v>
      </c>
      <c r="C1343" t="s">
        <v>1519</v>
      </c>
      <c r="D1343" t="s">
        <v>1520</v>
      </c>
    </row>
  </sheetData>
  <sortState ref="A2:D1343">
    <sortCondition ref="C2:C13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37"/>
  <sheetViews>
    <sheetView topLeftCell="B1" workbookViewId="0">
      <pane ySplit="1" topLeftCell="A2" activePane="bottomLeft" state="frozen"/>
      <selection activeCell="B1" sqref="B1"/>
      <selection pane="bottomLeft" activeCell="F2" sqref="F2:F413"/>
    </sheetView>
  </sheetViews>
  <sheetFormatPr defaultRowHeight="15" x14ac:dyDescent="0.25"/>
  <cols>
    <col min="1" max="1" width="0" hidden="1" customWidth="1"/>
    <col min="2" max="2" width="20.140625" customWidth="1"/>
    <col min="3" max="3" width="29.7109375" customWidth="1"/>
    <col min="4" max="4" width="13.28515625" style="5" bestFit="1" customWidth="1"/>
    <col min="5" max="5" width="9.140625" style="3"/>
    <col min="6" max="6" width="12.28515625" style="5" bestFit="1" customWidth="1"/>
    <col min="7" max="8" width="0" hidden="1" customWidth="1"/>
    <col min="9" max="9" width="0" style="3" hidden="1" customWidth="1"/>
    <col min="10" max="10" width="14.28515625" hidden="1" customWidth="1"/>
    <col min="11" max="11" width="13.28515625" style="7" bestFit="1" customWidth="1"/>
    <col min="12" max="12" width="13.28515625" style="5" bestFit="1" customWidth="1"/>
    <col min="14" max="14" width="14" customWidth="1"/>
    <col min="15" max="15" width="33.42578125" customWidth="1"/>
  </cols>
  <sheetData>
    <row r="1" spans="1:16" x14ac:dyDescent="0.25">
      <c r="B1" s="8" t="s">
        <v>1</v>
      </c>
      <c r="C1" s="8" t="s">
        <v>2952</v>
      </c>
      <c r="D1" s="9" t="s">
        <v>2951</v>
      </c>
      <c r="E1" s="11" t="s">
        <v>2950</v>
      </c>
      <c r="F1" s="9" t="s">
        <v>2949</v>
      </c>
      <c r="G1" s="8" t="s">
        <v>2948</v>
      </c>
      <c r="H1" s="8" t="s">
        <v>2947</v>
      </c>
      <c r="I1" s="11" t="s">
        <v>5</v>
      </c>
      <c r="J1" s="9" t="s">
        <v>2946</v>
      </c>
      <c r="K1" s="10" t="s">
        <v>2945</v>
      </c>
      <c r="L1" s="9" t="s">
        <v>2944</v>
      </c>
      <c r="M1" s="8" t="s">
        <v>2943</v>
      </c>
      <c r="N1" s="10" t="s">
        <v>2942</v>
      </c>
      <c r="O1" s="9" t="s">
        <v>3439</v>
      </c>
      <c r="P1" s="8"/>
    </row>
    <row r="2" spans="1:16" hidden="1" x14ac:dyDescent="0.25">
      <c r="A2">
        <v>686</v>
      </c>
      <c r="B2" t="s">
        <v>2941</v>
      </c>
      <c r="C2" t="s">
        <v>2940</v>
      </c>
      <c r="D2" s="5">
        <v>117225.6587</v>
      </c>
      <c r="E2" s="3">
        <v>7.4559460999999994E-2</v>
      </c>
      <c r="F2" s="5">
        <v>8740.2819249999993</v>
      </c>
      <c r="G2" t="s">
        <v>2201</v>
      </c>
      <c r="H2">
        <v>0.38</v>
      </c>
      <c r="I2" s="3">
        <v>0.14911892199999999</v>
      </c>
      <c r="J2" s="5">
        <v>234451.317318402</v>
      </c>
      <c r="K2" s="7">
        <v>0.52500000000000002</v>
      </c>
      <c r="L2" s="5">
        <v>168000</v>
      </c>
      <c r="M2">
        <v>41</v>
      </c>
      <c r="N2" t="s">
        <v>2931</v>
      </c>
      <c r="O2" t="e">
        <f>VLOOKUP(B2,nametable,2,FALSE)</f>
        <v>#N/A</v>
      </c>
    </row>
    <row r="3" spans="1:16" hidden="1" x14ac:dyDescent="0.25">
      <c r="A3">
        <v>407</v>
      </c>
      <c r="B3" t="s">
        <v>1642</v>
      </c>
      <c r="C3" t="s">
        <v>2939</v>
      </c>
      <c r="D3" s="5">
        <v>1240264.8799999999</v>
      </c>
      <c r="E3" s="3">
        <v>0.14940593499999999</v>
      </c>
      <c r="F3" s="5">
        <v>222163</v>
      </c>
      <c r="G3">
        <v>3370285</v>
      </c>
      <c r="H3">
        <v>1.01</v>
      </c>
      <c r="I3" s="3">
        <v>0.29881186999999998</v>
      </c>
      <c r="J3" s="5">
        <v>2973951.4698663098</v>
      </c>
      <c r="K3" s="7">
        <v>1.12244897959184E-2</v>
      </c>
      <c r="L3" s="5">
        <v>2380000</v>
      </c>
      <c r="M3">
        <v>41</v>
      </c>
      <c r="N3" t="s">
        <v>2931</v>
      </c>
      <c r="O3" t="str">
        <f>VLOOKUP(B3,nametable,2,FALSE)</f>
        <v>Engraulis anchoita</v>
      </c>
    </row>
    <row r="4" spans="1:16" hidden="1" x14ac:dyDescent="0.25">
      <c r="A4">
        <v>49</v>
      </c>
      <c r="B4" t="s">
        <v>1551</v>
      </c>
      <c r="C4" t="s">
        <v>2938</v>
      </c>
      <c r="D4" s="5">
        <v>733418.85</v>
      </c>
      <c r="E4" s="3">
        <v>0.24248499500000001</v>
      </c>
      <c r="F4" s="5">
        <v>454000</v>
      </c>
      <c r="G4" t="s">
        <v>2201</v>
      </c>
      <c r="H4">
        <v>0.98</v>
      </c>
      <c r="I4" s="3">
        <v>0.48496999000000002</v>
      </c>
      <c r="J4" s="5">
        <v>3744561.5964814601</v>
      </c>
      <c r="K4" s="7">
        <v>8.4507042253521101E-3</v>
      </c>
      <c r="L4" s="5">
        <v>1250000</v>
      </c>
      <c r="M4">
        <v>41</v>
      </c>
      <c r="N4" t="s">
        <v>2931</v>
      </c>
      <c r="O4" t="str">
        <f>VLOOKUP(B4,nametable,2,FALSE)</f>
        <v>Engraulis anchoita</v>
      </c>
    </row>
    <row r="5" spans="1:16" hidden="1" x14ac:dyDescent="0.25">
      <c r="A5">
        <v>596</v>
      </c>
      <c r="B5" t="s">
        <v>73</v>
      </c>
      <c r="C5" t="s">
        <v>2937</v>
      </c>
      <c r="D5" s="5">
        <v>757648.80889999995</v>
      </c>
      <c r="E5" s="3">
        <v>0.18229026200000001</v>
      </c>
      <c r="F5" s="5">
        <v>138112</v>
      </c>
      <c r="G5" t="s">
        <v>2201</v>
      </c>
      <c r="H5">
        <v>0.3</v>
      </c>
      <c r="I5" s="3">
        <v>0.36458052400000002</v>
      </c>
      <c r="J5" s="5">
        <v>1515297.6191344799</v>
      </c>
      <c r="K5" s="7">
        <v>0.84948979591836704</v>
      </c>
      <c r="L5" s="5">
        <v>170125</v>
      </c>
      <c r="M5">
        <v>41</v>
      </c>
      <c r="N5" t="s">
        <v>2931</v>
      </c>
      <c r="O5" t="str">
        <f>VLOOKUP(B5,nametable,2,FALSE)</f>
        <v>Merluccius hubbsi</v>
      </c>
    </row>
    <row r="6" spans="1:16" hidden="1" x14ac:dyDescent="0.25">
      <c r="A6">
        <v>507</v>
      </c>
      <c r="B6" t="s">
        <v>23</v>
      </c>
      <c r="C6" t="s">
        <v>2936</v>
      </c>
      <c r="D6" s="5">
        <v>1122353.9339999999</v>
      </c>
      <c r="E6" s="3">
        <v>0.47001305399999999</v>
      </c>
      <c r="F6" s="5">
        <v>527521</v>
      </c>
      <c r="G6" t="s">
        <v>2201</v>
      </c>
      <c r="H6">
        <v>0.3</v>
      </c>
      <c r="I6" s="3">
        <v>0.94002610799999997</v>
      </c>
      <c r="J6" s="5">
        <v>2244707.8671989399</v>
      </c>
      <c r="K6" s="7">
        <v>0.956989247311828</v>
      </c>
      <c r="L6" s="5">
        <v>885210</v>
      </c>
      <c r="M6">
        <v>41</v>
      </c>
      <c r="N6" t="s">
        <v>2931</v>
      </c>
      <c r="O6" t="str">
        <f>VLOOKUP(B6,nametable,2,FALSE)</f>
        <v>Merluccius hubbsi</v>
      </c>
    </row>
    <row r="7" spans="1:16" hidden="1" x14ac:dyDescent="0.25">
      <c r="A7">
        <v>642</v>
      </c>
      <c r="B7" t="s">
        <v>2935</v>
      </c>
      <c r="C7" t="s">
        <v>2934</v>
      </c>
      <c r="D7" s="5">
        <v>100734</v>
      </c>
      <c r="E7" s="3">
        <v>6.6500000000000004E-2</v>
      </c>
      <c r="F7" s="5">
        <v>6478</v>
      </c>
      <c r="G7">
        <v>201468</v>
      </c>
      <c r="H7" t="s">
        <v>2201</v>
      </c>
      <c r="I7" s="3">
        <v>0.13300000000000001</v>
      </c>
      <c r="J7" s="5">
        <v>194827.067669173</v>
      </c>
      <c r="K7" s="7">
        <v>0.31127819548872199</v>
      </c>
      <c r="L7" s="5">
        <v>108844</v>
      </c>
      <c r="M7">
        <v>41</v>
      </c>
      <c r="N7" t="s">
        <v>2931</v>
      </c>
      <c r="O7" t="e">
        <f>VLOOKUP(B7,nametable,2,FALSE)</f>
        <v>#N/A</v>
      </c>
    </row>
    <row r="8" spans="1:16" hidden="1" x14ac:dyDescent="0.25">
      <c r="A8">
        <v>688</v>
      </c>
      <c r="B8" t="s">
        <v>61</v>
      </c>
      <c r="C8" t="s">
        <v>2933</v>
      </c>
      <c r="D8" s="5">
        <v>620596.23380000005</v>
      </c>
      <c r="E8" s="3">
        <v>0.12691182400000001</v>
      </c>
      <c r="F8" s="5">
        <v>78761</v>
      </c>
      <c r="G8" t="s">
        <v>2201</v>
      </c>
      <c r="H8">
        <v>0.35</v>
      </c>
      <c r="I8" s="3">
        <v>0.25382364800000001</v>
      </c>
      <c r="J8" s="5">
        <v>1241192.4676143699</v>
      </c>
      <c r="K8" s="7">
        <v>0.324414715719064</v>
      </c>
      <c r="L8" s="5">
        <v>686905</v>
      </c>
      <c r="M8">
        <v>41</v>
      </c>
      <c r="N8" t="s">
        <v>2931</v>
      </c>
      <c r="O8" t="str">
        <f>VLOOKUP(B8,nametable,2,FALSE)</f>
        <v>Macruronus magellanicus</v>
      </c>
    </row>
    <row r="9" spans="1:16" hidden="1" x14ac:dyDescent="0.25">
      <c r="A9">
        <v>69</v>
      </c>
      <c r="B9" t="s">
        <v>2064</v>
      </c>
      <c r="C9" t="s">
        <v>2932</v>
      </c>
      <c r="D9" s="5">
        <v>786296.23019999999</v>
      </c>
      <c r="E9" s="3">
        <v>0.122467839</v>
      </c>
      <c r="F9" s="5">
        <v>96296</v>
      </c>
      <c r="G9" t="s">
        <v>2201</v>
      </c>
      <c r="H9">
        <v>0.15</v>
      </c>
      <c r="I9" s="3">
        <v>0.24493567799999999</v>
      </c>
      <c r="J9" s="5">
        <v>1572592.45833512</v>
      </c>
      <c r="K9" s="7">
        <v>0.190217391304348</v>
      </c>
      <c r="L9" s="5">
        <v>435368</v>
      </c>
      <c r="M9">
        <v>41</v>
      </c>
      <c r="N9" t="s">
        <v>2931</v>
      </c>
      <c r="O9" t="str">
        <f>VLOOKUP(B9,nametable,2,FALSE)</f>
        <v>Micromesistius australis</v>
      </c>
    </row>
    <row r="10" spans="1:16" hidden="1" x14ac:dyDescent="0.25">
      <c r="A10">
        <v>224</v>
      </c>
      <c r="B10" t="s">
        <v>2930</v>
      </c>
      <c r="C10" t="s">
        <v>2929</v>
      </c>
      <c r="D10" s="5">
        <v>34650.88291</v>
      </c>
      <c r="E10" s="3">
        <v>0.158900025</v>
      </c>
      <c r="F10" s="5">
        <v>5506.0261559999999</v>
      </c>
      <c r="G10">
        <v>119123</v>
      </c>
      <c r="H10">
        <v>0.17405200000000001</v>
      </c>
      <c r="I10" s="3">
        <v>0.31780005</v>
      </c>
      <c r="J10" s="5">
        <v>69301.765761207396</v>
      </c>
      <c r="K10" s="7">
        <v>9.9733315684865903E-2</v>
      </c>
      <c r="L10" s="5">
        <v>142308</v>
      </c>
      <c r="M10">
        <v>57</v>
      </c>
      <c r="N10" t="s">
        <v>2894</v>
      </c>
      <c r="O10" t="e">
        <f>VLOOKUP(B10,nametable,2,FALSE)</f>
        <v>#N/A</v>
      </c>
    </row>
    <row r="11" spans="1:16" hidden="1" x14ac:dyDescent="0.25">
      <c r="A11">
        <v>546</v>
      </c>
      <c r="B11" t="s">
        <v>2928</v>
      </c>
      <c r="C11" t="s">
        <v>2927</v>
      </c>
      <c r="D11" s="5">
        <v>3165.411079</v>
      </c>
      <c r="E11" s="3">
        <v>0.19736674600000001</v>
      </c>
      <c r="F11" s="5">
        <v>624.7468834</v>
      </c>
      <c r="G11">
        <v>16426</v>
      </c>
      <c r="H11">
        <v>0.10599699999999999</v>
      </c>
      <c r="I11" s="3">
        <v>0.39473349200000002</v>
      </c>
      <c r="J11" s="5">
        <v>6330.8221477188499</v>
      </c>
      <c r="K11" s="7">
        <v>0.195186650810038</v>
      </c>
      <c r="L11" s="5">
        <v>11900</v>
      </c>
      <c r="M11">
        <v>81</v>
      </c>
      <c r="N11" t="s">
        <v>2894</v>
      </c>
      <c r="O11" t="e">
        <f>VLOOKUP(B11,nametable,2,FALSE)</f>
        <v>#N/A</v>
      </c>
    </row>
    <row r="12" spans="1:16" hidden="1" x14ac:dyDescent="0.25">
      <c r="A12">
        <v>502</v>
      </c>
      <c r="B12" t="s">
        <v>2926</v>
      </c>
      <c r="C12" t="s">
        <v>2925</v>
      </c>
      <c r="D12" s="5">
        <v>6065.7330700000002</v>
      </c>
      <c r="E12" s="3">
        <v>0.19785301499999999</v>
      </c>
      <c r="F12" s="5">
        <v>1200.123574</v>
      </c>
      <c r="G12">
        <v>21058.1</v>
      </c>
      <c r="H12">
        <v>0.19148399999999999</v>
      </c>
      <c r="I12" s="3">
        <v>0.39570602999999999</v>
      </c>
      <c r="J12" s="5">
        <v>12131.466118926701</v>
      </c>
      <c r="K12" s="7">
        <v>0.300224008212223</v>
      </c>
      <c r="L12" s="5">
        <v>10400</v>
      </c>
      <c r="M12">
        <v>81</v>
      </c>
      <c r="N12" t="s">
        <v>2894</v>
      </c>
      <c r="O12" t="e">
        <f>VLOOKUP(B12,nametable,2,FALSE)</f>
        <v>#N/A</v>
      </c>
    </row>
    <row r="13" spans="1:16" hidden="1" x14ac:dyDescent="0.25">
      <c r="A13">
        <v>84</v>
      </c>
      <c r="B13" t="s">
        <v>1577</v>
      </c>
      <c r="C13" t="s">
        <v>2924</v>
      </c>
      <c r="D13" s="5">
        <v>18072.586240000001</v>
      </c>
      <c r="E13" s="3">
        <v>0.11353569299999999</v>
      </c>
      <c r="F13" s="5">
        <v>2051.8836030000002</v>
      </c>
      <c r="G13" t="s">
        <v>2201</v>
      </c>
      <c r="H13" t="s">
        <v>2201</v>
      </c>
      <c r="I13" s="3">
        <v>0.22707138599999999</v>
      </c>
      <c r="J13" s="5">
        <v>36145.172478931403</v>
      </c>
      <c r="K13" s="7">
        <v>0.23830129717684401</v>
      </c>
      <c r="L13" s="5">
        <v>3770</v>
      </c>
      <c r="M13">
        <v>81</v>
      </c>
      <c r="N13" t="s">
        <v>2894</v>
      </c>
      <c r="O13" t="str">
        <f>VLOOKUP(B13,nametable,2,FALSE)</f>
        <v>Rexea solandri</v>
      </c>
    </row>
    <row r="14" spans="1:16" hidden="1" x14ac:dyDescent="0.25">
      <c r="A14">
        <v>153</v>
      </c>
      <c r="B14" t="s">
        <v>2923</v>
      </c>
      <c r="C14" t="s">
        <v>2922</v>
      </c>
      <c r="D14" s="5">
        <v>2600.454561</v>
      </c>
      <c r="E14" s="3">
        <v>0.157861575</v>
      </c>
      <c r="F14" s="5">
        <v>410.51185220000002</v>
      </c>
      <c r="G14">
        <v>8513.09</v>
      </c>
      <c r="H14">
        <v>0.15</v>
      </c>
      <c r="I14" s="3">
        <v>0.31572315000000001</v>
      </c>
      <c r="J14" s="5">
        <v>5200.9091154703101</v>
      </c>
      <c r="K14" s="7">
        <v>4.3362023838383399</v>
      </c>
      <c r="L14" s="5">
        <v>3174.68</v>
      </c>
      <c r="M14">
        <v>81</v>
      </c>
      <c r="N14" t="s">
        <v>2894</v>
      </c>
      <c r="O14" t="e">
        <f>VLOOKUP(B14,nametable,2,FALSE)</f>
        <v>#N/A</v>
      </c>
    </row>
    <row r="15" spans="1:16" hidden="1" x14ac:dyDescent="0.25">
      <c r="A15">
        <v>4</v>
      </c>
      <c r="B15" t="s">
        <v>2921</v>
      </c>
      <c r="C15" t="s">
        <v>2920</v>
      </c>
      <c r="D15" s="5">
        <v>1015.233417</v>
      </c>
      <c r="E15" s="3">
        <v>0.17771071699999999</v>
      </c>
      <c r="F15" s="5">
        <v>180.41785820000001</v>
      </c>
      <c r="G15">
        <v>3313.55</v>
      </c>
      <c r="H15">
        <v>0.15</v>
      </c>
      <c r="I15" s="3">
        <v>0.35542143399999998</v>
      </c>
      <c r="J15" s="5">
        <v>2030.4668311028199</v>
      </c>
      <c r="K15" s="7">
        <v>0.26639220806649</v>
      </c>
      <c r="L15" s="5">
        <v>2338.13</v>
      </c>
      <c r="M15">
        <v>81</v>
      </c>
      <c r="N15" t="s">
        <v>2894</v>
      </c>
      <c r="O15" t="e">
        <f>VLOOKUP(B15,nametable,2,FALSE)</f>
        <v>#N/A</v>
      </c>
    </row>
    <row r="16" spans="1:16" hidden="1" x14ac:dyDescent="0.25">
      <c r="A16">
        <v>305</v>
      </c>
      <c r="B16" t="s">
        <v>1679</v>
      </c>
      <c r="C16" t="s">
        <v>2919</v>
      </c>
      <c r="D16" s="5">
        <v>23722.624680000001</v>
      </c>
      <c r="E16" s="3">
        <v>0.36053319</v>
      </c>
      <c r="F16" s="5">
        <v>8552.7935510000007</v>
      </c>
      <c r="G16" t="s">
        <v>2201</v>
      </c>
      <c r="H16">
        <v>0.33</v>
      </c>
      <c r="I16" s="3">
        <v>0.72106638000000001</v>
      </c>
      <c r="J16" s="5">
        <v>47445.249359705304</v>
      </c>
      <c r="K16" s="7">
        <v>0.34393504797713598</v>
      </c>
      <c r="L16" s="5">
        <v>35200</v>
      </c>
      <c r="M16">
        <v>81</v>
      </c>
      <c r="N16" t="s">
        <v>2894</v>
      </c>
      <c r="O16" t="str">
        <f>VLOOKUP(B16,nametable,2,FALSE)</f>
        <v>Mugil cephalus</v>
      </c>
    </row>
    <row r="17" spans="1:15" hidden="1" x14ac:dyDescent="0.25">
      <c r="A17">
        <v>291</v>
      </c>
      <c r="B17" t="s">
        <v>328</v>
      </c>
      <c r="C17" t="s">
        <v>2918</v>
      </c>
      <c r="D17" s="5">
        <v>7739.1208619999998</v>
      </c>
      <c r="E17" s="3">
        <v>4.6073786999999998E-2</v>
      </c>
      <c r="F17" s="5">
        <v>356.57060619999999</v>
      </c>
      <c r="G17" t="s">
        <v>2201</v>
      </c>
      <c r="H17">
        <v>0.2</v>
      </c>
      <c r="I17" s="3">
        <v>9.2147573999999996E-2</v>
      </c>
      <c r="J17" s="5">
        <v>15478.241725604201</v>
      </c>
      <c r="K17" s="7">
        <v>3.7498535349751698</v>
      </c>
      <c r="L17" s="5">
        <v>4260</v>
      </c>
      <c r="M17">
        <v>81</v>
      </c>
      <c r="N17" t="s">
        <v>2894</v>
      </c>
      <c r="O17" t="str">
        <f>VLOOKUP(B17,nametable,2,FALSE)</f>
        <v>Genypterus blacodes</v>
      </c>
    </row>
    <row r="18" spans="1:15" hidden="1" x14ac:dyDescent="0.25">
      <c r="A18">
        <v>238</v>
      </c>
      <c r="B18" t="s">
        <v>1706</v>
      </c>
      <c r="C18" t="s">
        <v>2917</v>
      </c>
      <c r="D18" s="5">
        <v>7876.0450890000002</v>
      </c>
      <c r="E18" s="3">
        <v>0.16</v>
      </c>
      <c r="F18" s="5">
        <v>1260.1672140000001</v>
      </c>
      <c r="G18" t="s">
        <v>2201</v>
      </c>
      <c r="H18">
        <v>0.2</v>
      </c>
      <c r="I18" s="3">
        <v>0.32</v>
      </c>
      <c r="J18" s="5">
        <v>15752.090174999999</v>
      </c>
      <c r="K18" s="7">
        <v>0.37451675257731898</v>
      </c>
      <c r="L18" s="5">
        <v>7760</v>
      </c>
      <c r="M18">
        <v>57</v>
      </c>
      <c r="N18" t="s">
        <v>2894</v>
      </c>
      <c r="O18" t="str">
        <f>VLOOKUP(B18,nametable,2,FALSE)</f>
        <v>Genypterus blacodes</v>
      </c>
    </row>
    <row r="19" spans="1:15" hidden="1" x14ac:dyDescent="0.25">
      <c r="A19">
        <v>296</v>
      </c>
      <c r="B19" t="s">
        <v>1580</v>
      </c>
      <c r="C19" t="s">
        <v>2916</v>
      </c>
      <c r="D19" s="5">
        <v>39803.652159999998</v>
      </c>
      <c r="E19" s="3">
        <v>3.6122966999999999E-2</v>
      </c>
      <c r="F19" s="5">
        <v>1437.8260130000001</v>
      </c>
      <c r="G19" t="s">
        <v>2201</v>
      </c>
      <c r="H19" t="s">
        <v>2201</v>
      </c>
      <c r="I19" s="3">
        <v>7.2245933999999998E-2</v>
      </c>
      <c r="J19" s="5">
        <v>79607.304294799498</v>
      </c>
      <c r="K19" s="7">
        <v>0.62010410163705498</v>
      </c>
      <c r="L19" s="5">
        <v>74000</v>
      </c>
      <c r="M19">
        <v>57</v>
      </c>
      <c r="N19" t="s">
        <v>2894</v>
      </c>
      <c r="O19" t="str">
        <f>VLOOKUP(B19,nametable,2,FALSE)</f>
        <v>Hoplostethus atlanticus</v>
      </c>
    </row>
    <row r="20" spans="1:15" hidden="1" x14ac:dyDescent="0.25">
      <c r="A20">
        <v>163</v>
      </c>
      <c r="B20" t="s">
        <v>1396</v>
      </c>
      <c r="C20" t="s">
        <v>2915</v>
      </c>
      <c r="D20" s="5">
        <v>46748.765879999999</v>
      </c>
      <c r="E20" s="3">
        <v>4.6882307999999998E-2</v>
      </c>
      <c r="F20" s="5">
        <v>2191.690032</v>
      </c>
      <c r="G20">
        <v>169697</v>
      </c>
      <c r="H20">
        <v>0.04</v>
      </c>
      <c r="I20" s="3">
        <v>9.3764615999999995E-2</v>
      </c>
      <c r="J20" s="5">
        <v>93497.531392865698</v>
      </c>
      <c r="K20" s="7">
        <v>6.3008638077773099E-2</v>
      </c>
      <c r="L20" s="5">
        <v>80500</v>
      </c>
      <c r="M20">
        <v>81</v>
      </c>
      <c r="N20" t="s">
        <v>2894</v>
      </c>
      <c r="O20" t="str">
        <f>VLOOKUP(B20,nametable,2,FALSE)</f>
        <v>Hoplostethus atlanticus</v>
      </c>
    </row>
    <row r="21" spans="1:15" hidden="1" x14ac:dyDescent="0.25">
      <c r="A21">
        <v>343</v>
      </c>
      <c r="B21" t="s">
        <v>1419</v>
      </c>
      <c r="C21" t="s">
        <v>2914</v>
      </c>
      <c r="D21" s="5">
        <v>1512.1017890000001</v>
      </c>
      <c r="E21" s="3">
        <v>0.121928961</v>
      </c>
      <c r="F21" s="5">
        <v>184.369</v>
      </c>
      <c r="G21" t="s">
        <v>2201</v>
      </c>
      <c r="H21">
        <v>0.13</v>
      </c>
      <c r="I21" s="3">
        <v>0.243857922</v>
      </c>
      <c r="J21" s="5">
        <v>3024.2035770320399</v>
      </c>
      <c r="K21" s="7">
        <v>9.2676915372058299E-2</v>
      </c>
      <c r="L21" s="5">
        <v>6170</v>
      </c>
      <c r="M21">
        <v>81</v>
      </c>
      <c r="N21" t="s">
        <v>2894</v>
      </c>
      <c r="O21" t="str">
        <f>VLOOKUP(B21,nametable,2,FALSE)</f>
        <v>Dissostichus eleginoides</v>
      </c>
    </row>
    <row r="22" spans="1:15" hidden="1" x14ac:dyDescent="0.25">
      <c r="A22">
        <v>432</v>
      </c>
      <c r="B22" t="s">
        <v>2913</v>
      </c>
      <c r="C22" t="s">
        <v>2912</v>
      </c>
      <c r="D22" s="5">
        <v>8332.9749030000003</v>
      </c>
      <c r="E22" s="3">
        <v>0.10959419300000001</v>
      </c>
      <c r="F22" s="5">
        <v>913.24565629999995</v>
      </c>
      <c r="G22">
        <v>26740.400000000001</v>
      </c>
      <c r="H22">
        <v>0.1</v>
      </c>
      <c r="I22" s="3">
        <v>0.21918838600000001</v>
      </c>
      <c r="J22" s="5">
        <v>16665.949742428402</v>
      </c>
      <c r="K22" s="7">
        <v>0.30249010641287699</v>
      </c>
      <c r="L22" s="5">
        <v>2250</v>
      </c>
      <c r="M22">
        <v>81</v>
      </c>
      <c r="N22" t="s">
        <v>2894</v>
      </c>
      <c r="O22" t="e">
        <f>VLOOKUP(B22,nametable,2,FALSE)</f>
        <v>#N/A</v>
      </c>
    </row>
    <row r="23" spans="1:15" hidden="1" x14ac:dyDescent="0.25">
      <c r="A23">
        <v>599</v>
      </c>
      <c r="B23" t="s">
        <v>2911</v>
      </c>
      <c r="C23" t="s">
        <v>2910</v>
      </c>
      <c r="D23" s="5">
        <v>3502.79898</v>
      </c>
      <c r="E23" s="3">
        <v>0.21432694199999999</v>
      </c>
      <c r="F23" s="5">
        <v>750.74419379999995</v>
      </c>
      <c r="G23" t="s">
        <v>2201</v>
      </c>
      <c r="H23">
        <v>0.1</v>
      </c>
      <c r="I23" s="3">
        <v>0.42865388399999999</v>
      </c>
      <c r="J23" s="5">
        <v>7005.5979597749301</v>
      </c>
      <c r="K23" s="7">
        <v>0.82584111147351702</v>
      </c>
      <c r="L23" s="5">
        <v>1750</v>
      </c>
      <c r="M23">
        <v>57</v>
      </c>
      <c r="N23" t="s">
        <v>2894</v>
      </c>
      <c r="O23" t="e">
        <f>VLOOKUP(B23,nametable,2,FALSE)</f>
        <v>#N/A</v>
      </c>
    </row>
    <row r="24" spans="1:15" hidden="1" x14ac:dyDescent="0.25">
      <c r="A24">
        <v>587</v>
      </c>
      <c r="B24" t="s">
        <v>2909</v>
      </c>
      <c r="C24" t="s">
        <v>2908</v>
      </c>
      <c r="D24" s="5">
        <v>3804.6763999999998</v>
      </c>
      <c r="E24" s="3">
        <v>0.44647451999999999</v>
      </c>
      <c r="F24" s="5">
        <v>1698.691069</v>
      </c>
      <c r="G24" t="s">
        <v>2201</v>
      </c>
      <c r="H24">
        <v>0.1</v>
      </c>
      <c r="I24" s="3">
        <v>0.89294903999999997</v>
      </c>
      <c r="J24" s="5">
        <v>7609.3527980051404</v>
      </c>
      <c r="K24" s="7">
        <v>1.5588795526338199</v>
      </c>
      <c r="L24" s="5">
        <v>1790</v>
      </c>
      <c r="M24">
        <v>57</v>
      </c>
      <c r="N24" t="s">
        <v>2894</v>
      </c>
      <c r="O24" t="e">
        <f>VLOOKUP(B24,nametable,2,FALSE)</f>
        <v>#N/A</v>
      </c>
    </row>
    <row r="25" spans="1:15" hidden="1" x14ac:dyDescent="0.25">
      <c r="A25">
        <v>354</v>
      </c>
      <c r="B25" t="s">
        <v>2907</v>
      </c>
      <c r="C25" t="s">
        <v>2906</v>
      </c>
      <c r="D25" s="5">
        <v>67267.632620000004</v>
      </c>
      <c r="E25" s="3">
        <v>1.2743989170000001</v>
      </c>
      <c r="F25" s="5">
        <v>85725.798160000006</v>
      </c>
      <c r="G25">
        <v>400434</v>
      </c>
      <c r="H25">
        <v>0.6</v>
      </c>
      <c r="I25" s="3">
        <v>2.5487978340000002</v>
      </c>
      <c r="J25" s="5">
        <v>134535.26523987201</v>
      </c>
      <c r="K25" s="7">
        <v>0.24509198055554901</v>
      </c>
      <c r="L25" s="5">
        <v>430348</v>
      </c>
      <c r="M25">
        <v>81</v>
      </c>
      <c r="N25" t="s">
        <v>2894</v>
      </c>
      <c r="O25" t="e">
        <f>VLOOKUP(B25,nametable,2,FALSE)</f>
        <v>#N/A</v>
      </c>
    </row>
    <row r="26" spans="1:15" hidden="1" x14ac:dyDescent="0.25">
      <c r="A26">
        <v>681</v>
      </c>
      <c r="B26" t="s">
        <v>1570</v>
      </c>
      <c r="C26" t="s">
        <v>2905</v>
      </c>
      <c r="D26" s="5">
        <v>7767.7355870000001</v>
      </c>
      <c r="E26" s="3">
        <v>0.26576575000000002</v>
      </c>
      <c r="F26" s="5">
        <v>2064.3980750000001</v>
      </c>
      <c r="G26">
        <v>25224.5</v>
      </c>
      <c r="H26">
        <v>0.3</v>
      </c>
      <c r="I26" s="3">
        <v>0.53153150000000005</v>
      </c>
      <c r="J26" s="5">
        <v>15535.471180917801</v>
      </c>
      <c r="K26" s="7">
        <v>0.19950353114474501</v>
      </c>
      <c r="L26" s="5">
        <v>7865.59</v>
      </c>
      <c r="M26">
        <v>81</v>
      </c>
      <c r="N26" t="s">
        <v>2894</v>
      </c>
      <c r="O26" t="str">
        <f>VLOOKUP(B26,nametable,2,FALSE)</f>
        <v>Seriolella punctata</v>
      </c>
    </row>
    <row r="27" spans="1:15" hidden="1" x14ac:dyDescent="0.25">
      <c r="A27">
        <v>463</v>
      </c>
      <c r="B27" t="s">
        <v>2904</v>
      </c>
      <c r="C27" t="s">
        <v>2903</v>
      </c>
      <c r="D27" s="5">
        <v>2460.8911109999999</v>
      </c>
      <c r="E27" s="3">
        <v>0.15059461299999999</v>
      </c>
      <c r="F27" s="5">
        <v>370.59694450000001</v>
      </c>
      <c r="G27" t="s">
        <v>2201</v>
      </c>
      <c r="H27">
        <v>0.05</v>
      </c>
      <c r="I27" s="3">
        <v>0.30118922599999998</v>
      </c>
      <c r="J27" s="5">
        <v>4921.7822220506696</v>
      </c>
      <c r="K27" s="7">
        <v>0.66403437684719802</v>
      </c>
      <c r="L27" s="5">
        <v>3580</v>
      </c>
      <c r="M27">
        <v>57</v>
      </c>
      <c r="N27" t="s">
        <v>2894</v>
      </c>
      <c r="O27" t="e">
        <f>VLOOKUP(B27,nametable,2,FALSE)</f>
        <v>#N/A</v>
      </c>
    </row>
    <row r="28" spans="1:15" hidden="1" x14ac:dyDescent="0.25">
      <c r="A28">
        <v>632</v>
      </c>
      <c r="B28" t="s">
        <v>2902</v>
      </c>
      <c r="C28" t="s">
        <v>2901</v>
      </c>
      <c r="D28" s="5">
        <v>3675.0673280000001</v>
      </c>
      <c r="E28" s="3">
        <v>0.563348815</v>
      </c>
      <c r="F28" s="5">
        <v>2070.344826</v>
      </c>
      <c r="G28">
        <v>13701.7</v>
      </c>
      <c r="H28">
        <v>0.59319299999999997</v>
      </c>
      <c r="I28" s="3">
        <v>1.12669763</v>
      </c>
      <c r="J28" s="5">
        <v>7350.1346621275798</v>
      </c>
      <c r="K28" s="7">
        <v>0.53645597083306595</v>
      </c>
      <c r="L28" s="5">
        <v>8610</v>
      </c>
      <c r="M28">
        <v>57</v>
      </c>
      <c r="N28" t="s">
        <v>2894</v>
      </c>
      <c r="O28" t="e">
        <f>VLOOKUP(B28,nametable,2,FALSE)</f>
        <v>#N/A</v>
      </c>
    </row>
    <row r="29" spans="1:15" hidden="1" x14ac:dyDescent="0.25">
      <c r="A29">
        <v>333</v>
      </c>
      <c r="B29" t="s">
        <v>2900</v>
      </c>
      <c r="C29" t="s">
        <v>2899</v>
      </c>
      <c r="D29" s="5">
        <v>1514.8704439999999</v>
      </c>
      <c r="E29" s="3">
        <v>4.3409834000000001E-2</v>
      </c>
      <c r="F29" s="5">
        <v>65.760274510000002</v>
      </c>
      <c r="G29" t="s">
        <v>2201</v>
      </c>
      <c r="H29" t="s">
        <v>2201</v>
      </c>
      <c r="I29" s="3">
        <v>8.6819668000000003E-2</v>
      </c>
      <c r="J29" s="5">
        <v>3029.74088820519</v>
      </c>
      <c r="K29" s="7">
        <v>4.14652587706279</v>
      </c>
      <c r="L29" s="5">
        <v>762</v>
      </c>
      <c r="M29">
        <v>57</v>
      </c>
      <c r="N29" t="s">
        <v>2894</v>
      </c>
      <c r="O29" t="e">
        <f>VLOOKUP(B29,nametable,2,FALSE)</f>
        <v>#N/A</v>
      </c>
    </row>
    <row r="30" spans="1:15" hidden="1" x14ac:dyDescent="0.25">
      <c r="A30">
        <v>385</v>
      </c>
      <c r="B30" t="s">
        <v>2898</v>
      </c>
      <c r="C30" t="s">
        <v>2897</v>
      </c>
      <c r="D30" s="5">
        <v>17352.31019</v>
      </c>
      <c r="E30" s="3">
        <v>0.164477125</v>
      </c>
      <c r="F30" s="5">
        <v>2854.0580880000002</v>
      </c>
      <c r="G30">
        <v>45430.7</v>
      </c>
      <c r="H30">
        <v>0.27</v>
      </c>
      <c r="I30" s="3">
        <v>0.32895425</v>
      </c>
      <c r="J30" s="5">
        <v>34704.620329422702</v>
      </c>
      <c r="K30" s="7">
        <v>5.2378934857718802</v>
      </c>
      <c r="L30" s="5">
        <v>23400</v>
      </c>
      <c r="M30">
        <v>81</v>
      </c>
      <c r="N30" t="s">
        <v>2894</v>
      </c>
      <c r="O30" t="e">
        <f>VLOOKUP(B30,nametable,2,FALSE)</f>
        <v>#N/A</v>
      </c>
    </row>
    <row r="31" spans="1:15" hidden="1" x14ac:dyDescent="0.25">
      <c r="A31">
        <v>213</v>
      </c>
      <c r="B31" t="s">
        <v>1484</v>
      </c>
      <c r="C31" t="s">
        <v>2896</v>
      </c>
      <c r="D31" s="5">
        <v>1138.166815</v>
      </c>
      <c r="E31" s="3">
        <v>0.84931727700000004</v>
      </c>
      <c r="F31" s="5">
        <v>966.66474000000005</v>
      </c>
      <c r="G31">
        <v>6057.55</v>
      </c>
      <c r="H31">
        <v>0.45</v>
      </c>
      <c r="I31" s="3">
        <v>1.6986345540000001</v>
      </c>
      <c r="J31" s="5">
        <v>2276.3336297937999</v>
      </c>
      <c r="K31" s="7">
        <v>8.5415086989462305E-2</v>
      </c>
      <c r="L31" s="5">
        <v>1680</v>
      </c>
      <c r="M31">
        <v>81</v>
      </c>
      <c r="N31" t="s">
        <v>2894</v>
      </c>
      <c r="O31" t="str">
        <f>VLOOKUP(B31,nametable,2,FALSE)</f>
        <v>Seriolella brama</v>
      </c>
    </row>
    <row r="32" spans="1:15" hidden="1" x14ac:dyDescent="0.25">
      <c r="A32">
        <v>112</v>
      </c>
      <c r="B32" t="s">
        <v>922</v>
      </c>
      <c r="C32" t="s">
        <v>2895</v>
      </c>
      <c r="D32" s="5">
        <v>410.76232590000001</v>
      </c>
      <c r="E32" s="3">
        <v>2.1101796419999999</v>
      </c>
      <c r="F32" s="5">
        <v>866.7822979</v>
      </c>
      <c r="G32">
        <v>4423.07</v>
      </c>
      <c r="H32">
        <v>0.45</v>
      </c>
      <c r="I32" s="3">
        <v>4.2203592839999997</v>
      </c>
      <c r="J32" s="5">
        <v>821.52465188079998</v>
      </c>
      <c r="K32" s="7">
        <v>0.486025791883965</v>
      </c>
      <c r="L32" s="5">
        <v>1430</v>
      </c>
      <c r="M32">
        <v>57</v>
      </c>
      <c r="N32" t="s">
        <v>2894</v>
      </c>
      <c r="O32" t="str">
        <f>VLOOKUP(B32,nametable,2,FALSE)</f>
        <v>Seriolella brama</v>
      </c>
    </row>
    <row r="33" spans="1:15" hidden="1" x14ac:dyDescent="0.25">
      <c r="A33">
        <v>373</v>
      </c>
      <c r="B33" t="s">
        <v>1861</v>
      </c>
      <c r="C33" t="s">
        <v>2893</v>
      </c>
      <c r="D33" s="5">
        <v>3973.2702140000001</v>
      </c>
      <c r="E33" s="3">
        <v>0.29611325300000002</v>
      </c>
      <c r="F33" s="5">
        <v>1176.5379680000001</v>
      </c>
      <c r="G33" t="s">
        <v>2201</v>
      </c>
      <c r="H33">
        <v>0.12</v>
      </c>
      <c r="I33" s="3">
        <v>0.59222650600000004</v>
      </c>
      <c r="J33" s="5">
        <v>7946.5404272195801</v>
      </c>
      <c r="K33" s="7">
        <v>0.371</v>
      </c>
      <c r="L33" s="5">
        <v>6520</v>
      </c>
      <c r="M33">
        <v>27</v>
      </c>
      <c r="N33" t="s">
        <v>2888</v>
      </c>
      <c r="O33" t="str">
        <f>VLOOKUP(B33,nametable,2,FALSE)</f>
        <v>Pleuronectes platessa</v>
      </c>
    </row>
    <row r="34" spans="1:15" hidden="1" x14ac:dyDescent="0.25">
      <c r="A34">
        <v>458</v>
      </c>
      <c r="B34" t="s">
        <v>2892</v>
      </c>
      <c r="C34" t="s">
        <v>2891</v>
      </c>
      <c r="D34" s="5">
        <v>4198.5653869999996</v>
      </c>
      <c r="E34" s="3">
        <v>0.39540452599999998</v>
      </c>
      <c r="F34" s="5">
        <v>1132.6012370000001</v>
      </c>
      <c r="G34" t="s">
        <v>2201</v>
      </c>
      <c r="H34">
        <v>0.1</v>
      </c>
      <c r="I34" s="3">
        <v>0.79080905199999996</v>
      </c>
      <c r="J34" s="5">
        <v>5728.8228258671998</v>
      </c>
      <c r="K34" s="7">
        <v>1.4562043795620401</v>
      </c>
      <c r="L34" s="5">
        <v>4690</v>
      </c>
      <c r="M34">
        <v>27</v>
      </c>
      <c r="N34" t="s">
        <v>2888</v>
      </c>
      <c r="O34" t="e">
        <f>VLOOKUP(B34,nametable,2,FALSE)</f>
        <v>#N/A</v>
      </c>
    </row>
    <row r="35" spans="1:15" hidden="1" x14ac:dyDescent="0.25">
      <c r="A35">
        <v>481</v>
      </c>
      <c r="B35" t="s">
        <v>2890</v>
      </c>
      <c r="C35" t="s">
        <v>2889</v>
      </c>
      <c r="D35" s="5">
        <v>7685.8690550000001</v>
      </c>
      <c r="E35" s="3">
        <v>0.132239351</v>
      </c>
      <c r="F35" s="5">
        <v>1354.5032229999999</v>
      </c>
      <c r="G35" t="s">
        <v>2201</v>
      </c>
      <c r="H35">
        <v>0.1</v>
      </c>
      <c r="I35" s="3">
        <v>0.26447870200000001</v>
      </c>
      <c r="J35" s="5">
        <v>20485.630226663801</v>
      </c>
      <c r="K35" s="7">
        <v>9.4E-2</v>
      </c>
      <c r="L35" s="5">
        <v>2570</v>
      </c>
      <c r="M35">
        <v>27</v>
      </c>
      <c r="N35" t="s">
        <v>2888</v>
      </c>
      <c r="O35" t="e">
        <f>VLOOKUP(B35,nametable,2,FALSE)</f>
        <v>#N/A</v>
      </c>
    </row>
    <row r="36" spans="1:15" hidden="1" x14ac:dyDescent="0.25">
      <c r="A36">
        <v>345</v>
      </c>
      <c r="B36" t="s">
        <v>27</v>
      </c>
      <c r="C36" t="s">
        <v>2887</v>
      </c>
      <c r="D36" s="5">
        <v>29160</v>
      </c>
      <c r="E36" s="3">
        <v>1.0843621400000001</v>
      </c>
      <c r="F36" s="5">
        <v>31620</v>
      </c>
      <c r="G36" t="s">
        <v>2201</v>
      </c>
      <c r="H36" t="s">
        <v>2201</v>
      </c>
      <c r="I36" s="3">
        <v>2.1687242800000002</v>
      </c>
      <c r="J36" s="5">
        <v>58319.999995573402</v>
      </c>
      <c r="K36" s="7">
        <v>0.48868778280542802</v>
      </c>
      <c r="L36" s="5">
        <v>37600</v>
      </c>
      <c r="M36">
        <v>41</v>
      </c>
      <c r="N36" t="s">
        <v>2886</v>
      </c>
      <c r="O36" t="str">
        <f>VLOOKUP(B36,nametable,2,FALSE)</f>
        <v>Katsuwonus pelamis</v>
      </c>
    </row>
    <row r="37" spans="1:15" hidden="1" x14ac:dyDescent="0.25">
      <c r="A37">
        <v>123</v>
      </c>
      <c r="B37" t="s">
        <v>2885</v>
      </c>
      <c r="C37" t="s">
        <v>2884</v>
      </c>
      <c r="D37" s="5">
        <v>243994.1875</v>
      </c>
      <c r="E37" s="3">
        <v>0.62689872800000002</v>
      </c>
      <c r="F37" s="5">
        <v>3000</v>
      </c>
      <c r="G37" t="s">
        <v>2201</v>
      </c>
      <c r="H37" t="s">
        <v>2201</v>
      </c>
      <c r="I37" s="3">
        <v>1.253797456</v>
      </c>
      <c r="J37" s="5">
        <v>9570.92387017892</v>
      </c>
      <c r="K37" s="7">
        <v>2.8146376357349899E-3</v>
      </c>
      <c r="L37" s="5">
        <v>27600</v>
      </c>
      <c r="M37">
        <v>21</v>
      </c>
      <c r="N37" t="s">
        <v>2803</v>
      </c>
      <c r="O37" t="e">
        <f>VLOOKUP(B37,nametable,2,FALSE)</f>
        <v>#N/A</v>
      </c>
    </row>
    <row r="38" spans="1:15" hidden="1" x14ac:dyDescent="0.25">
      <c r="A38">
        <v>108</v>
      </c>
      <c r="B38" t="s">
        <v>2883</v>
      </c>
      <c r="C38" t="s">
        <v>2882</v>
      </c>
      <c r="D38" s="5">
        <v>103216.8989</v>
      </c>
      <c r="E38" s="3">
        <v>0.70474447200000001</v>
      </c>
      <c r="F38" s="5">
        <v>116000</v>
      </c>
      <c r="G38" t="s">
        <v>2201</v>
      </c>
      <c r="H38" t="s">
        <v>2201</v>
      </c>
      <c r="I38" s="3">
        <v>1.409488944</v>
      </c>
      <c r="J38" s="5">
        <v>329197.33210762998</v>
      </c>
      <c r="K38" s="7">
        <v>5.1494299029627898E-2</v>
      </c>
      <c r="L38" s="5">
        <v>248000</v>
      </c>
      <c r="M38">
        <v>21</v>
      </c>
      <c r="N38" t="s">
        <v>2803</v>
      </c>
      <c r="O38" t="e">
        <f>VLOOKUP(B38,nametable,2,FALSE)</f>
        <v>#N/A</v>
      </c>
    </row>
    <row r="39" spans="1:15" hidden="1" x14ac:dyDescent="0.25">
      <c r="A39">
        <v>667</v>
      </c>
      <c r="B39" t="s">
        <v>2881</v>
      </c>
      <c r="C39" t="s">
        <v>2880</v>
      </c>
      <c r="D39" s="5">
        <v>46496.743490000001</v>
      </c>
      <c r="E39" s="3">
        <v>0.53773363900000004</v>
      </c>
      <c r="F39" s="5">
        <v>131000</v>
      </c>
      <c r="G39" t="s">
        <v>2201</v>
      </c>
      <c r="H39" t="s">
        <v>2201</v>
      </c>
      <c r="I39" s="3">
        <v>1.0754672780000001</v>
      </c>
      <c r="J39" s="5">
        <v>487230.07265684602</v>
      </c>
      <c r="K39" s="7">
        <v>5.8193340972672002E-2</v>
      </c>
      <c r="L39" s="5">
        <v>147000</v>
      </c>
      <c r="M39">
        <v>21</v>
      </c>
      <c r="N39" t="s">
        <v>2803</v>
      </c>
      <c r="O39" t="e">
        <f>VLOOKUP(B39,nametable,2,FALSE)</f>
        <v>#N/A</v>
      </c>
    </row>
    <row r="40" spans="1:15" hidden="1" x14ac:dyDescent="0.25">
      <c r="A40">
        <v>266</v>
      </c>
      <c r="B40" t="s">
        <v>1397</v>
      </c>
      <c r="C40" t="s">
        <v>2879</v>
      </c>
      <c r="D40" s="5">
        <v>58630.214110000001</v>
      </c>
      <c r="E40" s="3">
        <v>6.5873510999999996E-2</v>
      </c>
      <c r="F40" s="5">
        <v>3862.178054</v>
      </c>
      <c r="G40" t="s">
        <v>2201</v>
      </c>
      <c r="H40" t="s">
        <v>2201</v>
      </c>
      <c r="I40" s="3">
        <v>0.13174702199999999</v>
      </c>
      <c r="J40" s="5">
        <v>117260.428216738</v>
      </c>
      <c r="K40" s="7">
        <v>8.8989775655304599E-3</v>
      </c>
      <c r="L40" s="5">
        <v>29000</v>
      </c>
      <c r="M40">
        <v>21</v>
      </c>
      <c r="N40" t="s">
        <v>2803</v>
      </c>
      <c r="O40" t="str">
        <f>VLOOKUP(B40,nametable,2,FALSE)</f>
        <v>Hippoglossoides platessoides</v>
      </c>
    </row>
    <row r="41" spans="1:15" hidden="1" x14ac:dyDescent="0.25">
      <c r="A41">
        <v>31</v>
      </c>
      <c r="B41" t="s">
        <v>1557</v>
      </c>
      <c r="C41" t="s">
        <v>2878</v>
      </c>
      <c r="D41" s="5">
        <v>48946.532850000003</v>
      </c>
      <c r="E41" s="3">
        <v>0.112070454</v>
      </c>
      <c r="F41" s="5">
        <v>5113</v>
      </c>
      <c r="G41" t="s">
        <v>2201</v>
      </c>
      <c r="H41" t="s">
        <v>2201</v>
      </c>
      <c r="I41" s="3">
        <v>0.224140908</v>
      </c>
      <c r="J41" s="5">
        <v>91246.172697756701</v>
      </c>
      <c r="K41" s="7">
        <v>4.7328431061036402E-2</v>
      </c>
      <c r="L41" s="5">
        <v>34312.957225942897</v>
      </c>
      <c r="M41">
        <v>21</v>
      </c>
      <c r="N41" t="s">
        <v>2803</v>
      </c>
      <c r="O41" t="str">
        <f>VLOOKUP(B41,nametable,2,FALSE)</f>
        <v>Hippoglossoides platessoides</v>
      </c>
    </row>
    <row r="42" spans="1:15" hidden="1" x14ac:dyDescent="0.25">
      <c r="A42">
        <v>113</v>
      </c>
      <c r="B42" t="s">
        <v>1012</v>
      </c>
      <c r="C42" t="s">
        <v>2877</v>
      </c>
      <c r="D42" s="5">
        <v>22552.108540000001</v>
      </c>
      <c r="E42" s="3">
        <v>9.4457651000000004E-2</v>
      </c>
      <c r="F42" s="5">
        <v>2130.2191979999998</v>
      </c>
      <c r="G42" t="s">
        <v>2201</v>
      </c>
      <c r="H42" t="s">
        <v>2201</v>
      </c>
      <c r="I42" s="3">
        <v>0.18891530200000001</v>
      </c>
      <c r="J42" s="5">
        <v>45104.217084543001</v>
      </c>
      <c r="K42" s="7">
        <v>0.83333333333333304</v>
      </c>
      <c r="L42" s="5">
        <v>31800</v>
      </c>
      <c r="M42">
        <v>21</v>
      </c>
      <c r="N42" t="s">
        <v>2803</v>
      </c>
      <c r="O42" t="str">
        <f>VLOOKUP(B42,nametable,2,FALSE)</f>
        <v>Hippoglossus hippoglossus</v>
      </c>
    </row>
    <row r="43" spans="1:15" hidden="1" x14ac:dyDescent="0.25">
      <c r="A43">
        <v>449</v>
      </c>
      <c r="B43" t="s">
        <v>951</v>
      </c>
      <c r="C43" t="s">
        <v>2876</v>
      </c>
      <c r="D43" s="5">
        <v>26165</v>
      </c>
      <c r="E43" s="3">
        <v>2.6820252999999999E-2</v>
      </c>
      <c r="F43" s="5">
        <v>701.75191970000003</v>
      </c>
      <c r="G43" t="s">
        <v>2201</v>
      </c>
      <c r="H43" t="s">
        <v>2201</v>
      </c>
      <c r="I43" s="3">
        <v>5.3640505999999998E-2</v>
      </c>
      <c r="J43" s="5">
        <v>52329.999996644299</v>
      </c>
      <c r="K43" s="7">
        <v>2.73689645355504</v>
      </c>
      <c r="L43" s="5">
        <v>1880</v>
      </c>
      <c r="M43">
        <v>67</v>
      </c>
      <c r="N43" t="s">
        <v>2803</v>
      </c>
      <c r="O43" t="str">
        <f>VLOOKUP(B43,nametable,2,FALSE)</f>
        <v>Sebastes paucispinis</v>
      </c>
    </row>
    <row r="44" spans="1:15" hidden="1" x14ac:dyDescent="0.25">
      <c r="A44">
        <v>424</v>
      </c>
      <c r="B44" t="s">
        <v>1951</v>
      </c>
      <c r="C44" t="s">
        <v>2875</v>
      </c>
      <c r="D44" s="5">
        <v>1493915.956</v>
      </c>
      <c r="E44" s="3">
        <v>0.1</v>
      </c>
      <c r="F44" s="5">
        <v>149391.5956</v>
      </c>
      <c r="G44" t="s">
        <v>2201</v>
      </c>
      <c r="H44" t="s">
        <v>2201</v>
      </c>
      <c r="I44" s="3">
        <v>0.2</v>
      </c>
      <c r="J44" s="5">
        <v>2987831.912</v>
      </c>
      <c r="K44" s="7">
        <v>0.24099999999999999</v>
      </c>
      <c r="L44" s="5">
        <v>467000</v>
      </c>
      <c r="M44">
        <v>21</v>
      </c>
      <c r="N44" t="s">
        <v>2803</v>
      </c>
      <c r="O44" t="str">
        <f>VLOOKUP(B44,nametable,2,FALSE)</f>
        <v>Gadus morhua</v>
      </c>
    </row>
    <row r="45" spans="1:15" hidden="1" x14ac:dyDescent="0.25">
      <c r="A45">
        <v>398</v>
      </c>
      <c r="B45" t="s">
        <v>1992</v>
      </c>
      <c r="C45" t="s">
        <v>2874</v>
      </c>
      <c r="D45" s="5">
        <v>56164.482429999996</v>
      </c>
      <c r="E45" s="3">
        <v>0.51586667799999997</v>
      </c>
      <c r="F45" s="5">
        <v>28973.384969999999</v>
      </c>
      <c r="G45" t="s">
        <v>2201</v>
      </c>
      <c r="H45" t="s">
        <v>2201</v>
      </c>
      <c r="I45" s="3">
        <v>1.0317333559999999</v>
      </c>
      <c r="J45" s="5">
        <v>112328.964849325</v>
      </c>
      <c r="K45" s="7">
        <v>0.209356418248825</v>
      </c>
      <c r="L45" s="5">
        <v>7570</v>
      </c>
      <c r="M45">
        <v>21</v>
      </c>
      <c r="N45" t="s">
        <v>2803</v>
      </c>
      <c r="O45" t="str">
        <f>VLOOKUP(B45,nametable,2,FALSE)</f>
        <v>Gadus morhua</v>
      </c>
    </row>
    <row r="46" spans="1:15" hidden="1" x14ac:dyDescent="0.25">
      <c r="A46">
        <v>42</v>
      </c>
      <c r="B46" t="s">
        <v>1524</v>
      </c>
      <c r="C46" t="s">
        <v>2873</v>
      </c>
      <c r="D46" s="5">
        <v>135807.24419999999</v>
      </c>
      <c r="E46" s="3">
        <v>0.33397499600000002</v>
      </c>
      <c r="F46" s="5">
        <v>45356.223819999999</v>
      </c>
      <c r="G46" t="s">
        <v>2201</v>
      </c>
      <c r="H46" t="s">
        <v>2201</v>
      </c>
      <c r="I46" s="3">
        <v>0.66794999200000005</v>
      </c>
      <c r="J46" s="5">
        <v>271614.488289417</v>
      </c>
      <c r="K46" s="7">
        <v>2.2875964043727399E-2</v>
      </c>
      <c r="L46" s="5">
        <v>8334.7136066374405</v>
      </c>
      <c r="M46">
        <v>21</v>
      </c>
      <c r="N46" t="s">
        <v>2803</v>
      </c>
      <c r="O46" t="str">
        <f>VLOOKUP(B46,nametable,2,FALSE)</f>
        <v>Gadus morhua</v>
      </c>
    </row>
    <row r="47" spans="1:15" hidden="1" x14ac:dyDescent="0.25">
      <c r="A47">
        <v>248</v>
      </c>
      <c r="B47" t="s">
        <v>1925</v>
      </c>
      <c r="C47" t="s">
        <v>2872</v>
      </c>
      <c r="D47" s="5">
        <v>65629.204400000002</v>
      </c>
      <c r="E47" s="3">
        <v>9.2381326E-2</v>
      </c>
      <c r="F47" s="5">
        <v>6062.9129270000003</v>
      </c>
      <c r="G47" t="s">
        <v>2201</v>
      </c>
      <c r="H47" t="s">
        <v>2201</v>
      </c>
      <c r="I47" s="3">
        <v>0.184762652</v>
      </c>
      <c r="J47" s="5">
        <v>131258.40880439401</v>
      </c>
      <c r="K47" s="7">
        <v>0.36363636363636398</v>
      </c>
      <c r="L47" s="5">
        <v>13175.451072133401</v>
      </c>
      <c r="M47">
        <v>21</v>
      </c>
      <c r="N47" t="s">
        <v>2803</v>
      </c>
      <c r="O47" t="str">
        <f>VLOOKUP(B47,nametable,2,FALSE)</f>
        <v>Gadus morhua</v>
      </c>
    </row>
    <row r="48" spans="1:15" hidden="1" x14ac:dyDescent="0.25">
      <c r="A48">
        <v>539</v>
      </c>
      <c r="B48" t="s">
        <v>750</v>
      </c>
      <c r="C48" t="s">
        <v>2871</v>
      </c>
      <c r="D48" s="5">
        <v>5850.7563499999997</v>
      </c>
      <c r="E48" s="3">
        <v>0.122</v>
      </c>
      <c r="F48" s="5">
        <v>713.79227470000001</v>
      </c>
      <c r="G48" t="s">
        <v>2201</v>
      </c>
      <c r="H48">
        <v>0.06</v>
      </c>
      <c r="I48" s="3">
        <v>0.24399999999999999</v>
      </c>
      <c r="J48" s="5">
        <v>11701.512699999999</v>
      </c>
      <c r="K48" s="7">
        <v>0.73770491803278704</v>
      </c>
      <c r="L48" s="5">
        <v>8890</v>
      </c>
      <c r="M48">
        <v>67</v>
      </c>
      <c r="N48" t="s">
        <v>2803</v>
      </c>
      <c r="O48" t="str">
        <f>VLOOKUP(B48,nametable,2,FALSE)</f>
        <v>Sebastes pinniger</v>
      </c>
    </row>
    <row r="49" spans="1:15" hidden="1" x14ac:dyDescent="0.25">
      <c r="A49">
        <v>264</v>
      </c>
      <c r="B49" t="s">
        <v>680</v>
      </c>
      <c r="C49" t="s">
        <v>2870</v>
      </c>
      <c r="D49" s="5">
        <v>25790</v>
      </c>
      <c r="E49" s="3">
        <v>5.7500000000000002E-2</v>
      </c>
      <c r="F49" s="5">
        <v>1482.925</v>
      </c>
      <c r="G49">
        <v>47430</v>
      </c>
      <c r="H49" t="s">
        <v>2201</v>
      </c>
      <c r="I49" s="3">
        <v>0.115</v>
      </c>
      <c r="J49" s="5">
        <v>51580</v>
      </c>
      <c r="K49" s="7" t="s">
        <v>2201</v>
      </c>
      <c r="L49" s="5">
        <v>16900</v>
      </c>
      <c r="M49">
        <v>21</v>
      </c>
      <c r="N49" t="s">
        <v>2803</v>
      </c>
      <c r="O49" t="str">
        <f>VLOOKUP(B49,nametable,2,FALSE)</f>
        <v>Brosme brosme</v>
      </c>
    </row>
    <row r="50" spans="1:15" hidden="1" x14ac:dyDescent="0.25">
      <c r="A50">
        <v>268</v>
      </c>
      <c r="B50" t="s">
        <v>2869</v>
      </c>
      <c r="C50" t="s">
        <v>2868</v>
      </c>
      <c r="D50" s="5">
        <v>2677.1094400000002</v>
      </c>
      <c r="E50" s="3">
        <v>0.33813295999999998</v>
      </c>
      <c r="F50" s="5">
        <v>905.21893920000002</v>
      </c>
      <c r="G50" t="s">
        <v>2201</v>
      </c>
      <c r="H50">
        <v>0.2</v>
      </c>
      <c r="I50" s="3">
        <v>0.67626591999999996</v>
      </c>
      <c r="J50" s="5">
        <v>5354.21888005239</v>
      </c>
      <c r="K50" s="7">
        <v>0.360804814768723</v>
      </c>
      <c r="L50" s="5">
        <v>3410</v>
      </c>
      <c r="M50">
        <v>67</v>
      </c>
      <c r="N50" t="s">
        <v>2803</v>
      </c>
      <c r="O50" t="e">
        <f>VLOOKUP(B50,nametable,2,FALSE)</f>
        <v>#N/A</v>
      </c>
    </row>
    <row r="51" spans="1:15" hidden="1" x14ac:dyDescent="0.25">
      <c r="A51">
        <v>221</v>
      </c>
      <c r="B51" t="s">
        <v>2867</v>
      </c>
      <c r="C51" t="s">
        <v>2866</v>
      </c>
      <c r="D51" s="5">
        <v>48.399628239999998</v>
      </c>
      <c r="E51" s="3">
        <v>0.53072988799999998</v>
      </c>
      <c r="F51" s="5">
        <v>25.687129280000001</v>
      </c>
      <c r="G51" t="s">
        <v>2201</v>
      </c>
      <c r="H51" t="s">
        <v>2201</v>
      </c>
      <c r="I51" s="3">
        <v>1.061459776</v>
      </c>
      <c r="J51" s="5">
        <v>96.799256498627798</v>
      </c>
      <c r="K51" s="7">
        <v>0.131237646246017</v>
      </c>
      <c r="L51" s="5">
        <v>75.599999999999994</v>
      </c>
      <c r="M51">
        <v>67</v>
      </c>
      <c r="N51" t="s">
        <v>2803</v>
      </c>
      <c r="O51" t="e">
        <f>VLOOKUP(B51,nametable,2,FALSE)</f>
        <v>#N/A</v>
      </c>
    </row>
    <row r="52" spans="1:15" hidden="1" x14ac:dyDescent="0.25">
      <c r="A52">
        <v>597</v>
      </c>
      <c r="B52" t="s">
        <v>2865</v>
      </c>
      <c r="C52" t="s">
        <v>2864</v>
      </c>
      <c r="D52" s="5">
        <v>40.330319729999999</v>
      </c>
      <c r="E52" s="3">
        <v>0.46242815599999998</v>
      </c>
      <c r="F52" s="5">
        <v>112</v>
      </c>
      <c r="G52" t="s">
        <v>2201</v>
      </c>
      <c r="H52" t="s">
        <v>2201</v>
      </c>
      <c r="I52" s="3">
        <v>0.92485631199999996</v>
      </c>
      <c r="J52" s="5">
        <v>484.39957016804101</v>
      </c>
      <c r="K52" s="7">
        <v>4.5335389541034101E-3</v>
      </c>
      <c r="L52" s="5">
        <v>47.7</v>
      </c>
      <c r="M52">
        <v>67</v>
      </c>
      <c r="N52" t="s">
        <v>2803</v>
      </c>
      <c r="O52" t="e">
        <f>VLOOKUP(B52,nametable,2,FALSE)</f>
        <v>#N/A</v>
      </c>
    </row>
    <row r="53" spans="1:15" hidden="1" x14ac:dyDescent="0.25">
      <c r="A53">
        <v>365</v>
      </c>
      <c r="B53" t="s">
        <v>2207</v>
      </c>
      <c r="C53" t="s">
        <v>2206</v>
      </c>
      <c r="D53" s="5">
        <v>32.034473970000001</v>
      </c>
      <c r="E53" s="3">
        <v>0.83450354299999996</v>
      </c>
      <c r="F53" s="5">
        <v>26.732882029999999</v>
      </c>
      <c r="G53" t="s">
        <v>2201</v>
      </c>
      <c r="H53" t="s">
        <v>2201</v>
      </c>
      <c r="I53" s="3">
        <v>1.6690070859999999</v>
      </c>
      <c r="J53" s="5">
        <v>64.0689479493318</v>
      </c>
      <c r="K53" s="7">
        <v>8.5594090076345397E-4</v>
      </c>
      <c r="L53" s="5">
        <v>70.599999999999994</v>
      </c>
      <c r="M53">
        <v>67</v>
      </c>
      <c r="N53" t="s">
        <v>2803</v>
      </c>
      <c r="O53" t="e">
        <f>VLOOKUP(B53,nametable,2,FALSE)</f>
        <v>#N/A</v>
      </c>
    </row>
    <row r="54" spans="1:15" hidden="1" x14ac:dyDescent="0.25">
      <c r="A54">
        <v>452</v>
      </c>
      <c r="B54" t="s">
        <v>213</v>
      </c>
      <c r="C54" t="s">
        <v>2863</v>
      </c>
      <c r="D54" s="5">
        <v>200215.4105</v>
      </c>
      <c r="E54" s="3">
        <v>0.17555667799999999</v>
      </c>
      <c r="F54" s="5">
        <v>35149.152349999997</v>
      </c>
      <c r="G54" t="s">
        <v>2201</v>
      </c>
      <c r="H54">
        <v>0.2</v>
      </c>
      <c r="I54" s="3">
        <v>0.35111335599999999</v>
      </c>
      <c r="J54" s="5">
        <v>400430.82097965002</v>
      </c>
      <c r="K54" s="7">
        <v>1.78859615924152</v>
      </c>
      <c r="L54" s="5">
        <v>76500</v>
      </c>
      <c r="M54">
        <v>21</v>
      </c>
      <c r="N54" t="s">
        <v>2803</v>
      </c>
      <c r="O54" t="str">
        <f>VLOOKUP(B54,nametable,2,FALSE)</f>
        <v>Reinhardtius hippoglossoides</v>
      </c>
    </row>
    <row r="55" spans="1:15" hidden="1" x14ac:dyDescent="0.25">
      <c r="A55">
        <v>261</v>
      </c>
      <c r="B55" t="s">
        <v>1445</v>
      </c>
      <c r="C55" t="s">
        <v>2862</v>
      </c>
      <c r="D55" s="5">
        <v>7630.6886869999998</v>
      </c>
      <c r="E55" s="3">
        <v>0.38343908399999999</v>
      </c>
      <c r="F55" s="5">
        <v>2925.9042800000002</v>
      </c>
      <c r="G55" t="s">
        <v>2201</v>
      </c>
      <c r="H55" t="s">
        <v>2201</v>
      </c>
      <c r="I55" s="3">
        <v>0.76687816799999997</v>
      </c>
      <c r="J55" s="5">
        <v>15261.3773717444</v>
      </c>
      <c r="K55" s="7">
        <v>3.3394817020740899E-3</v>
      </c>
      <c r="L55" s="5">
        <v>16400</v>
      </c>
      <c r="M55">
        <v>21</v>
      </c>
      <c r="N55" t="s">
        <v>2803</v>
      </c>
      <c r="O55" t="str">
        <f>VLOOKUP(B55,nametable,2,FALSE)</f>
        <v>Melanogrammus aeglefinus</v>
      </c>
    </row>
    <row r="56" spans="1:15" hidden="1" x14ac:dyDescent="0.25">
      <c r="A56">
        <v>259</v>
      </c>
      <c r="B56" t="s">
        <v>182</v>
      </c>
      <c r="C56" t="s">
        <v>2861</v>
      </c>
      <c r="D56" s="5">
        <v>45459.476190000001</v>
      </c>
      <c r="E56" s="3">
        <v>0.18984558100000001</v>
      </c>
      <c r="F56" s="5">
        <v>8630.2806689999998</v>
      </c>
      <c r="G56" t="s">
        <v>2201</v>
      </c>
      <c r="H56">
        <v>0.2</v>
      </c>
      <c r="I56" s="3">
        <v>0.37969116200000003</v>
      </c>
      <c r="J56" s="5">
        <v>90918.952377406094</v>
      </c>
      <c r="K56" s="7">
        <v>0.34673642424812201</v>
      </c>
      <c r="L56" s="5">
        <v>62073.088743925902</v>
      </c>
      <c r="M56">
        <v>21</v>
      </c>
      <c r="N56" t="s">
        <v>2803</v>
      </c>
      <c r="O56" t="str">
        <f>VLOOKUP(B56,nametable,2,FALSE)</f>
        <v>Clupea harengus</v>
      </c>
    </row>
    <row r="57" spans="1:15" hidden="1" x14ac:dyDescent="0.25">
      <c r="A57">
        <v>78</v>
      </c>
      <c r="B57" t="s">
        <v>183</v>
      </c>
      <c r="C57" t="s">
        <v>2860</v>
      </c>
      <c r="D57" s="5">
        <v>93760.808720000001</v>
      </c>
      <c r="E57" s="3">
        <v>0.12980404300000001</v>
      </c>
      <c r="F57" s="5">
        <v>12170.53205</v>
      </c>
      <c r="G57" t="s">
        <v>2201</v>
      </c>
      <c r="H57">
        <v>0.2</v>
      </c>
      <c r="I57" s="3">
        <v>0.25960808600000002</v>
      </c>
      <c r="J57" s="5">
        <v>187521.61748921801</v>
      </c>
      <c r="K57" s="7">
        <v>0.79200471882428203</v>
      </c>
      <c r="L57" s="5">
        <v>64300</v>
      </c>
      <c r="M57">
        <v>21</v>
      </c>
      <c r="N57" t="s">
        <v>2803</v>
      </c>
      <c r="O57" t="str">
        <f>VLOOKUP(B57,nametable,2,FALSE)</f>
        <v>Clupea harengus</v>
      </c>
    </row>
    <row r="58" spans="1:15" hidden="1" x14ac:dyDescent="0.25">
      <c r="A58">
        <v>283</v>
      </c>
      <c r="B58" t="s">
        <v>262</v>
      </c>
      <c r="C58" t="s">
        <v>2859</v>
      </c>
      <c r="D58" s="5">
        <v>226541.64509999999</v>
      </c>
      <c r="E58" s="3">
        <v>0.313873876</v>
      </c>
      <c r="F58" s="5">
        <v>71105.504209999999</v>
      </c>
      <c r="G58" t="s">
        <v>2201</v>
      </c>
      <c r="H58">
        <v>0.2</v>
      </c>
      <c r="I58" s="3">
        <v>0.62774775199999999</v>
      </c>
      <c r="J58" s="5">
        <v>453083.290117461</v>
      </c>
      <c r="K58" s="7">
        <v>0.53026229600016495</v>
      </c>
      <c r="L58" s="5">
        <v>148275.238860882</v>
      </c>
      <c r="M58">
        <v>21</v>
      </c>
      <c r="N58" t="s">
        <v>2803</v>
      </c>
      <c r="O58" t="str">
        <f>VLOOKUP(B58,nametable,2,FALSE)</f>
        <v>Clupea harengus</v>
      </c>
    </row>
    <row r="59" spans="1:15" hidden="1" x14ac:dyDescent="0.25">
      <c r="A59">
        <v>396</v>
      </c>
      <c r="B59" t="s">
        <v>1791</v>
      </c>
      <c r="C59" t="s">
        <v>2858</v>
      </c>
      <c r="D59" s="5">
        <v>82103.641090000005</v>
      </c>
      <c r="E59" s="3">
        <v>0.25158230199999998</v>
      </c>
      <c r="F59" s="5">
        <v>20655.82303</v>
      </c>
      <c r="G59" t="s">
        <v>2201</v>
      </c>
      <c r="H59">
        <v>0.2</v>
      </c>
      <c r="I59" s="3">
        <v>0.50316460399999996</v>
      </c>
      <c r="J59" s="5">
        <v>164207.282195868</v>
      </c>
      <c r="K59" s="7">
        <v>0.21552311401798499</v>
      </c>
      <c r="L59" s="5">
        <v>34441.638691748703</v>
      </c>
      <c r="M59">
        <v>21</v>
      </c>
      <c r="N59" t="s">
        <v>2803</v>
      </c>
      <c r="O59" t="str">
        <f>VLOOKUP(B59,nametable,2,FALSE)</f>
        <v>Clupea harengus</v>
      </c>
    </row>
    <row r="60" spans="1:15" hidden="1" x14ac:dyDescent="0.25">
      <c r="A60">
        <v>375</v>
      </c>
      <c r="B60" t="s">
        <v>1937</v>
      </c>
      <c r="C60" t="s">
        <v>2857</v>
      </c>
      <c r="D60" s="5">
        <v>324823.09639999998</v>
      </c>
      <c r="E60" s="3">
        <v>0.39617942099999998</v>
      </c>
      <c r="F60" s="5">
        <v>128688.22629999999</v>
      </c>
      <c r="G60" t="s">
        <v>2201</v>
      </c>
      <c r="H60">
        <v>0.2</v>
      </c>
      <c r="I60" s="3">
        <v>0.79235884199999995</v>
      </c>
      <c r="J60" s="5">
        <v>649646.19300607196</v>
      </c>
      <c r="K60" s="7">
        <v>0.25493499825171401</v>
      </c>
      <c r="L60" s="5">
        <v>638919.80370924005</v>
      </c>
      <c r="M60">
        <v>21</v>
      </c>
      <c r="N60" t="s">
        <v>2803</v>
      </c>
      <c r="O60" t="str">
        <f>VLOOKUP(B60,nametable,2,FALSE)</f>
        <v>Clupea harengus</v>
      </c>
    </row>
    <row r="61" spans="1:15" hidden="1" x14ac:dyDescent="0.25">
      <c r="A61">
        <v>247</v>
      </c>
      <c r="B61" t="s">
        <v>1537</v>
      </c>
      <c r="C61" t="s">
        <v>2856</v>
      </c>
      <c r="D61" s="5">
        <v>43459.030209999997</v>
      </c>
      <c r="E61" s="3">
        <v>0.25938399099999998</v>
      </c>
      <c r="F61" s="5">
        <v>12627.10218</v>
      </c>
      <c r="G61" t="s">
        <v>2201</v>
      </c>
      <c r="H61" t="s">
        <v>2201</v>
      </c>
      <c r="I61" s="3">
        <v>0.51876798199999996</v>
      </c>
      <c r="J61" s="5">
        <v>97362.232197283098</v>
      </c>
      <c r="K61" s="7">
        <v>3.5875892612479497E-2</v>
      </c>
      <c r="L61" s="5">
        <v>69823.304125983806</v>
      </c>
      <c r="M61">
        <v>67</v>
      </c>
      <c r="N61" t="s">
        <v>2803</v>
      </c>
      <c r="O61" t="str">
        <f>VLOOKUP(B61,nametable,2,FALSE)</f>
        <v>Clupea pallasii</v>
      </c>
    </row>
    <row r="62" spans="1:15" hidden="1" x14ac:dyDescent="0.25">
      <c r="A62">
        <v>304</v>
      </c>
      <c r="B62" t="s">
        <v>1348</v>
      </c>
      <c r="C62" t="s">
        <v>2855</v>
      </c>
      <c r="D62" s="5">
        <v>47973.988989999998</v>
      </c>
      <c r="E62" s="3">
        <v>9.6323485E-2</v>
      </c>
      <c r="F62" s="5">
        <v>13928.85241</v>
      </c>
      <c r="G62" t="s">
        <v>2201</v>
      </c>
      <c r="H62" t="s">
        <v>2201</v>
      </c>
      <c r="I62" s="3">
        <v>0.19264697</v>
      </c>
      <c r="J62" s="5">
        <v>289209.89330898901</v>
      </c>
      <c r="K62" s="7">
        <v>0.41266513789870701</v>
      </c>
      <c r="L62" s="5">
        <v>53343.085793490798</v>
      </c>
      <c r="M62">
        <v>67</v>
      </c>
      <c r="N62" t="s">
        <v>2803</v>
      </c>
      <c r="O62" t="str">
        <f>VLOOKUP(B62,nametable,2,FALSE)</f>
        <v>Clupea pallasii</v>
      </c>
    </row>
    <row r="63" spans="1:15" hidden="1" x14ac:dyDescent="0.25">
      <c r="A63">
        <v>623</v>
      </c>
      <c r="B63" t="s">
        <v>1350</v>
      </c>
      <c r="C63" t="s">
        <v>2854</v>
      </c>
      <c r="D63" s="5">
        <v>18136.78573</v>
      </c>
      <c r="E63" s="3">
        <v>0.21014349800000001</v>
      </c>
      <c r="F63" s="5">
        <v>9149.2243319999998</v>
      </c>
      <c r="G63" t="s">
        <v>2201</v>
      </c>
      <c r="H63" t="s">
        <v>2201</v>
      </c>
      <c r="I63" s="3">
        <v>0.42028699600000002</v>
      </c>
      <c r="J63" s="5">
        <v>87075.968745890001</v>
      </c>
      <c r="K63" s="7">
        <v>0</v>
      </c>
      <c r="L63" s="5">
        <v>9552.2671417866295</v>
      </c>
      <c r="M63">
        <v>67</v>
      </c>
      <c r="N63" t="s">
        <v>2803</v>
      </c>
      <c r="O63" t="str">
        <f>VLOOKUP(B63,nametable,2,FALSE)</f>
        <v>Clupea pallasii</v>
      </c>
    </row>
    <row r="64" spans="1:15" hidden="1" x14ac:dyDescent="0.25">
      <c r="A64">
        <v>337</v>
      </c>
      <c r="B64" t="s">
        <v>1670</v>
      </c>
      <c r="C64" t="s">
        <v>2853</v>
      </c>
      <c r="D64" s="5">
        <v>108983.25290000001</v>
      </c>
      <c r="E64" s="3">
        <v>0.30108447500000002</v>
      </c>
      <c r="F64" s="5">
        <v>29983.70782</v>
      </c>
      <c r="G64" t="s">
        <v>2201</v>
      </c>
      <c r="H64" t="s">
        <v>2201</v>
      </c>
      <c r="I64" s="3">
        <v>0.60216895000000004</v>
      </c>
      <c r="J64" s="5">
        <v>199171.39746245599</v>
      </c>
      <c r="K64" s="7">
        <v>0.44423428024198203</v>
      </c>
      <c r="L64" s="5">
        <v>269135.81814224803</v>
      </c>
      <c r="M64">
        <v>67</v>
      </c>
      <c r="N64" t="s">
        <v>2803</v>
      </c>
      <c r="O64" t="str">
        <f>VLOOKUP(B64,nametable,2,FALSE)</f>
        <v>Clupea pallasii</v>
      </c>
    </row>
    <row r="65" spans="1:15" hidden="1" x14ac:dyDescent="0.25">
      <c r="A65">
        <v>518</v>
      </c>
      <c r="B65" t="s">
        <v>1352</v>
      </c>
      <c r="C65" t="s">
        <v>2852</v>
      </c>
      <c r="D65" s="5">
        <v>36818.50735</v>
      </c>
      <c r="E65" s="3">
        <v>0.161128576</v>
      </c>
      <c r="F65" s="5">
        <v>12524.902330000001</v>
      </c>
      <c r="G65" t="s">
        <v>2201</v>
      </c>
      <c r="H65" t="s">
        <v>2201</v>
      </c>
      <c r="I65" s="3">
        <v>0.32225715199999999</v>
      </c>
      <c r="J65" s="5">
        <v>155464.69336388799</v>
      </c>
      <c r="K65" s="7">
        <v>0</v>
      </c>
      <c r="L65" s="5">
        <v>43534.314369591601</v>
      </c>
      <c r="M65">
        <v>67</v>
      </c>
      <c r="N65" t="s">
        <v>2803</v>
      </c>
      <c r="O65" t="str">
        <f>VLOOKUP(B65,nametable,2,FALSE)</f>
        <v>Clupea pallasii</v>
      </c>
    </row>
    <row r="66" spans="1:15" hidden="1" x14ac:dyDescent="0.25">
      <c r="A66">
        <v>176</v>
      </c>
      <c r="B66" t="s">
        <v>1459</v>
      </c>
      <c r="C66" t="s">
        <v>2851</v>
      </c>
      <c r="D66" s="5">
        <v>24028.11348</v>
      </c>
      <c r="E66" s="3">
        <v>3.175447E-2</v>
      </c>
      <c r="F66" s="5">
        <v>763</v>
      </c>
      <c r="G66" t="s">
        <v>2201</v>
      </c>
      <c r="H66" t="s">
        <v>2201</v>
      </c>
      <c r="I66" s="3">
        <v>6.350894E-2</v>
      </c>
      <c r="J66" s="5">
        <v>48056.226414737801</v>
      </c>
      <c r="K66" s="7">
        <v>0.48331102986824798</v>
      </c>
      <c r="L66" s="5">
        <v>10743.542325353301</v>
      </c>
      <c r="M66">
        <v>67</v>
      </c>
      <c r="N66" t="s">
        <v>2803</v>
      </c>
      <c r="O66" t="str">
        <f>VLOOKUP(B66,nametable,2,FALSE)</f>
        <v>Ophiodon elongatus</v>
      </c>
    </row>
    <row r="67" spans="1:15" hidden="1" x14ac:dyDescent="0.25">
      <c r="A67">
        <v>651</v>
      </c>
      <c r="B67" t="s">
        <v>94</v>
      </c>
      <c r="C67" t="s">
        <v>2850</v>
      </c>
      <c r="D67" s="5">
        <v>230625.94760000001</v>
      </c>
      <c r="E67" s="3">
        <v>0.15219956400000001</v>
      </c>
      <c r="F67" s="5">
        <v>35101.168669999999</v>
      </c>
      <c r="G67" t="s">
        <v>2201</v>
      </c>
      <c r="H67" t="s">
        <v>2201</v>
      </c>
      <c r="I67" s="3">
        <v>0.30439912800000002</v>
      </c>
      <c r="J67" s="5">
        <v>461251.89517625701</v>
      </c>
      <c r="K67" s="7">
        <v>3.64309592858163</v>
      </c>
      <c r="L67" s="5">
        <v>13400</v>
      </c>
      <c r="M67">
        <v>21</v>
      </c>
      <c r="N67" t="s">
        <v>2803</v>
      </c>
      <c r="O67" t="str">
        <f>VLOOKUP(B67,nametable,2,FALSE)</f>
        <v>Scomber scombrus</v>
      </c>
    </row>
    <row r="68" spans="1:15" hidden="1" x14ac:dyDescent="0.25">
      <c r="A68">
        <v>86</v>
      </c>
      <c r="B68" t="s">
        <v>1932</v>
      </c>
      <c r="C68" t="s">
        <v>2849</v>
      </c>
      <c r="D68" s="5">
        <v>113099.0028</v>
      </c>
      <c r="E68" s="3">
        <v>0.378649232</v>
      </c>
      <c r="F68" s="5">
        <v>42824.850550000003</v>
      </c>
      <c r="G68" t="s">
        <v>2201</v>
      </c>
      <c r="H68" t="s">
        <v>2201</v>
      </c>
      <c r="I68" s="3">
        <v>0.757298464</v>
      </c>
      <c r="J68" s="5">
        <v>226198.00559901801</v>
      </c>
      <c r="K68" s="7">
        <v>0.73052545693742799</v>
      </c>
      <c r="L68" s="5">
        <v>124000</v>
      </c>
      <c r="M68">
        <v>21</v>
      </c>
      <c r="N68" t="s">
        <v>2803</v>
      </c>
      <c r="O68" t="str">
        <f>VLOOKUP(B68,nametable,2,FALSE)</f>
        <v>Pandalus borealis</v>
      </c>
    </row>
    <row r="69" spans="1:15" hidden="1" x14ac:dyDescent="0.25">
      <c r="A69">
        <v>575</v>
      </c>
      <c r="B69" t="s">
        <v>1695</v>
      </c>
      <c r="C69" t="s">
        <v>2848</v>
      </c>
      <c r="D69" s="5">
        <v>19575.101019999998</v>
      </c>
      <c r="E69" s="3">
        <v>0.44707410199999997</v>
      </c>
      <c r="F69" s="5">
        <v>8751.5207100000007</v>
      </c>
      <c r="G69" t="s">
        <v>2201</v>
      </c>
      <c r="H69" t="s">
        <v>2201</v>
      </c>
      <c r="I69" s="3">
        <v>0.89414820399999995</v>
      </c>
      <c r="J69" s="5">
        <v>39150.202039661002</v>
      </c>
      <c r="K69" s="7">
        <v>0.33551484939290899</v>
      </c>
      <c r="L69" s="5">
        <v>28000</v>
      </c>
      <c r="M69">
        <v>21</v>
      </c>
      <c r="N69" t="s">
        <v>2803</v>
      </c>
      <c r="O69" t="str">
        <f>VLOOKUP(B69,nametable,2,FALSE)</f>
        <v>Pandalus borealis</v>
      </c>
    </row>
    <row r="70" spans="1:15" hidden="1" x14ac:dyDescent="0.25">
      <c r="A70">
        <v>347</v>
      </c>
      <c r="B70" t="s">
        <v>1623</v>
      </c>
      <c r="C70" t="s">
        <v>2847</v>
      </c>
      <c r="D70" s="5">
        <v>42388.319029999999</v>
      </c>
      <c r="E70" s="3">
        <v>0.79816442799999998</v>
      </c>
      <c r="F70" s="5">
        <v>33832.848409999999</v>
      </c>
      <c r="G70" t="s">
        <v>2201</v>
      </c>
      <c r="H70" t="s">
        <v>2201</v>
      </c>
      <c r="I70" s="3">
        <v>1.596328856</v>
      </c>
      <c r="J70" s="5">
        <v>84776.638053832197</v>
      </c>
      <c r="K70" s="7">
        <v>5.5219291323859998E-2</v>
      </c>
      <c r="L70" s="5">
        <v>108000</v>
      </c>
      <c r="M70">
        <v>21</v>
      </c>
      <c r="N70" t="s">
        <v>2803</v>
      </c>
      <c r="O70" t="str">
        <f>VLOOKUP(B70,nametable,2,FALSE)</f>
        <v>Pandalus borealis</v>
      </c>
    </row>
    <row r="71" spans="1:15" hidden="1" x14ac:dyDescent="0.25">
      <c r="A71">
        <v>621</v>
      </c>
      <c r="B71" t="s">
        <v>1773</v>
      </c>
      <c r="C71" t="s">
        <v>2846</v>
      </c>
      <c r="D71" s="5">
        <v>86123.938200000004</v>
      </c>
      <c r="E71" s="3">
        <v>0.66913185100000006</v>
      </c>
      <c r="F71" s="5">
        <v>57628.27018</v>
      </c>
      <c r="G71" t="s">
        <v>2201</v>
      </c>
      <c r="H71" t="s">
        <v>2201</v>
      </c>
      <c r="I71" s="3">
        <v>1.3382637020000001</v>
      </c>
      <c r="J71" s="5">
        <v>172247.876390508</v>
      </c>
      <c r="K71" s="7">
        <v>9.1484141996146004E-2</v>
      </c>
      <c r="L71" s="5">
        <v>214000</v>
      </c>
      <c r="M71">
        <v>21</v>
      </c>
      <c r="N71" t="s">
        <v>2803</v>
      </c>
      <c r="O71" t="str">
        <f>VLOOKUP(B71,nametable,2,FALSE)</f>
        <v>Pandalus borealis</v>
      </c>
    </row>
    <row r="72" spans="1:15" hidden="1" x14ac:dyDescent="0.25">
      <c r="A72">
        <v>457</v>
      </c>
      <c r="B72" t="s">
        <v>1922</v>
      </c>
      <c r="C72" t="s">
        <v>2845</v>
      </c>
      <c r="D72" s="5">
        <v>380604.67379999999</v>
      </c>
      <c r="E72" s="3">
        <v>0.19821564799999999</v>
      </c>
      <c r="F72" s="5">
        <v>75441.802049999998</v>
      </c>
      <c r="G72" t="s">
        <v>2201</v>
      </c>
      <c r="H72" t="s">
        <v>2201</v>
      </c>
      <c r="I72" s="3">
        <v>0.39643129599999999</v>
      </c>
      <c r="J72" s="5">
        <v>761209.34760912496</v>
      </c>
      <c r="K72" s="7">
        <v>0.65138108597073496</v>
      </c>
      <c r="L72" s="5">
        <v>395000</v>
      </c>
      <c r="M72">
        <v>21</v>
      </c>
      <c r="N72" t="s">
        <v>2803</v>
      </c>
      <c r="O72" t="str">
        <f>VLOOKUP(B72,nametable,2,FALSE)</f>
        <v>Pandalus borealis</v>
      </c>
    </row>
    <row r="73" spans="1:15" hidden="1" x14ac:dyDescent="0.25">
      <c r="A73">
        <v>20</v>
      </c>
      <c r="B73" t="s">
        <v>1355</v>
      </c>
      <c r="C73" t="s">
        <v>2844</v>
      </c>
      <c r="D73" s="5">
        <v>274.90575899999999</v>
      </c>
      <c r="E73" s="3">
        <v>0.61897442700000005</v>
      </c>
      <c r="F73" s="5">
        <v>170.1596347</v>
      </c>
      <c r="G73" t="s">
        <v>2201</v>
      </c>
      <c r="H73" t="s">
        <v>2201</v>
      </c>
      <c r="I73" s="3">
        <v>1.2379488540000001</v>
      </c>
      <c r="J73" s="5">
        <v>549.81151814208999</v>
      </c>
      <c r="K73" s="7">
        <v>0.22986456116648099</v>
      </c>
      <c r="L73" s="5">
        <v>130</v>
      </c>
      <c r="M73">
        <v>67</v>
      </c>
      <c r="N73" t="s">
        <v>2803</v>
      </c>
      <c r="O73" t="str">
        <f>VLOOKUP(B73,nametable,2,FALSE)</f>
        <v>Pandalus borealis</v>
      </c>
    </row>
    <row r="74" spans="1:15" hidden="1" x14ac:dyDescent="0.25">
      <c r="A74">
        <v>79</v>
      </c>
      <c r="B74" t="s">
        <v>1356</v>
      </c>
      <c r="C74" t="s">
        <v>2843</v>
      </c>
      <c r="D74" s="5">
        <v>115.13878130000001</v>
      </c>
      <c r="E74" s="3">
        <v>0.50797333899999997</v>
      </c>
      <c r="F74" s="5">
        <v>58.487431190000002</v>
      </c>
      <c r="G74" t="s">
        <v>2201</v>
      </c>
      <c r="H74" t="s">
        <v>2201</v>
      </c>
      <c r="I74" s="3">
        <v>1.0159466779999999</v>
      </c>
      <c r="J74" s="5">
        <v>230.277562618301</v>
      </c>
      <c r="K74" s="7">
        <v>0.62542478246923905</v>
      </c>
      <c r="L74" s="5">
        <v>94.1</v>
      </c>
      <c r="M74">
        <v>67</v>
      </c>
      <c r="N74" t="s">
        <v>2803</v>
      </c>
      <c r="O74" t="str">
        <f>VLOOKUP(B74,nametable,2,FALSE)</f>
        <v>Pandalus borealis</v>
      </c>
    </row>
    <row r="75" spans="1:15" hidden="1" x14ac:dyDescent="0.25">
      <c r="A75">
        <v>503</v>
      </c>
      <c r="B75" t="s">
        <v>1357</v>
      </c>
      <c r="C75" t="s">
        <v>2842</v>
      </c>
      <c r="D75" s="5">
        <v>223.88934470000001</v>
      </c>
      <c r="E75" s="3">
        <v>0.73149425099999998</v>
      </c>
      <c r="F75" s="5">
        <v>163.77376849999999</v>
      </c>
      <c r="G75" t="s">
        <v>2201</v>
      </c>
      <c r="H75" t="s">
        <v>2201</v>
      </c>
      <c r="I75" s="3">
        <v>1.462988502</v>
      </c>
      <c r="J75" s="5">
        <v>447.77868937756</v>
      </c>
      <c r="K75" s="7">
        <v>0</v>
      </c>
      <c r="L75" s="5">
        <v>55.6</v>
      </c>
      <c r="M75">
        <v>67</v>
      </c>
      <c r="N75" t="s">
        <v>2803</v>
      </c>
      <c r="O75" t="str">
        <f>VLOOKUP(B75,nametable,2,FALSE)</f>
        <v>Pandalus borealis</v>
      </c>
    </row>
    <row r="76" spans="1:15" hidden="1" x14ac:dyDescent="0.25">
      <c r="A76">
        <v>549</v>
      </c>
      <c r="B76" t="s">
        <v>1358</v>
      </c>
      <c r="C76" t="s">
        <v>2841</v>
      </c>
      <c r="D76" s="5">
        <v>226.3522743</v>
      </c>
      <c r="E76" s="3">
        <v>0.66791368399999995</v>
      </c>
      <c r="F76" s="5">
        <v>151.18378139999999</v>
      </c>
      <c r="G76" t="s">
        <v>2201</v>
      </c>
      <c r="H76" t="s">
        <v>2201</v>
      </c>
      <c r="I76" s="3">
        <v>1.3358273679999999</v>
      </c>
      <c r="J76" s="5">
        <v>452.70454857157898</v>
      </c>
      <c r="K76" s="7">
        <v>0.37404083132900301</v>
      </c>
      <c r="L76" s="5">
        <v>216</v>
      </c>
      <c r="M76">
        <v>67</v>
      </c>
      <c r="N76" t="s">
        <v>2803</v>
      </c>
      <c r="O76" t="str">
        <f>VLOOKUP(B76,nametable,2,FALSE)</f>
        <v>Pandalus borealis</v>
      </c>
    </row>
    <row r="77" spans="1:15" hidden="1" x14ac:dyDescent="0.25">
      <c r="A77">
        <v>414</v>
      </c>
      <c r="B77" t="s">
        <v>1454</v>
      </c>
      <c r="C77" t="s">
        <v>2840</v>
      </c>
      <c r="D77" s="5">
        <v>229.55557250000001</v>
      </c>
      <c r="E77" s="3">
        <v>0.57547305699999995</v>
      </c>
      <c r="F77" s="5">
        <v>132.1030471</v>
      </c>
      <c r="G77" t="s">
        <v>2201</v>
      </c>
      <c r="H77" t="s">
        <v>2201</v>
      </c>
      <c r="I77" s="3">
        <v>1.1509461139999999</v>
      </c>
      <c r="J77" s="5">
        <v>459.111145146105</v>
      </c>
      <c r="K77" s="7">
        <v>0.25578955992721703</v>
      </c>
      <c r="L77" s="5">
        <v>243</v>
      </c>
      <c r="M77">
        <v>67</v>
      </c>
      <c r="N77" t="s">
        <v>2803</v>
      </c>
      <c r="O77" t="str">
        <f>VLOOKUP(B77,nametable,2,FALSE)</f>
        <v>Pandalus borealis</v>
      </c>
    </row>
    <row r="78" spans="1:15" hidden="1" x14ac:dyDescent="0.25">
      <c r="A78">
        <v>614</v>
      </c>
      <c r="B78" t="s">
        <v>1359</v>
      </c>
      <c r="C78" t="s">
        <v>2839</v>
      </c>
      <c r="D78" s="5">
        <v>650.55371360000004</v>
      </c>
      <c r="E78" s="3">
        <v>0.63897551699999999</v>
      </c>
      <c r="F78" s="5">
        <v>415.68789550000002</v>
      </c>
      <c r="G78" t="s">
        <v>2201</v>
      </c>
      <c r="H78" t="s">
        <v>2201</v>
      </c>
      <c r="I78" s="3">
        <v>1.277951034</v>
      </c>
      <c r="J78" s="5">
        <v>1301.10742725061</v>
      </c>
      <c r="K78" s="7">
        <v>3.53827260210565E-2</v>
      </c>
      <c r="L78" s="5">
        <v>1210</v>
      </c>
      <c r="M78">
        <v>67</v>
      </c>
      <c r="N78" t="s">
        <v>2803</v>
      </c>
      <c r="O78" t="str">
        <f>VLOOKUP(B78,nametable,2,FALSE)</f>
        <v>Pandalus borealis</v>
      </c>
    </row>
    <row r="79" spans="1:15" hidden="1" x14ac:dyDescent="0.25">
      <c r="A79">
        <v>288</v>
      </c>
      <c r="B79" t="s">
        <v>1765</v>
      </c>
      <c r="C79" t="s">
        <v>2838</v>
      </c>
      <c r="D79" s="5">
        <v>5353.9215999999997</v>
      </c>
      <c r="E79" s="3">
        <v>5.2778732000000002E-2</v>
      </c>
      <c r="F79" s="5">
        <v>1714.7134860000001</v>
      </c>
      <c r="G79">
        <v>14548.7</v>
      </c>
      <c r="H79">
        <v>0.57899999999999996</v>
      </c>
      <c r="I79" s="3">
        <v>0.105557464</v>
      </c>
      <c r="J79" s="5">
        <v>64977.441519436303</v>
      </c>
      <c r="K79" s="7">
        <v>0.46902654867256599</v>
      </c>
      <c r="L79" s="5">
        <v>16817</v>
      </c>
      <c r="M79">
        <v>67</v>
      </c>
      <c r="N79" t="s">
        <v>2803</v>
      </c>
      <c r="O79" t="str">
        <f>VLOOKUP(B79,nametable,2,FALSE)</f>
        <v>Gadus macrocephalus</v>
      </c>
    </row>
    <row r="80" spans="1:15" hidden="1" x14ac:dyDescent="0.25">
      <c r="A80">
        <v>309</v>
      </c>
      <c r="B80" t="s">
        <v>394</v>
      </c>
      <c r="C80" t="s">
        <v>2837</v>
      </c>
      <c r="D80" s="5">
        <v>47982</v>
      </c>
      <c r="E80" s="3">
        <v>0.08</v>
      </c>
      <c r="F80" s="5">
        <v>3843</v>
      </c>
      <c r="G80">
        <v>160337</v>
      </c>
      <c r="H80" t="s">
        <v>2201</v>
      </c>
      <c r="I80" s="3">
        <v>0.16</v>
      </c>
      <c r="J80" s="5">
        <v>96075</v>
      </c>
      <c r="K80" s="7">
        <v>0.7</v>
      </c>
      <c r="L80" s="5">
        <v>47272</v>
      </c>
      <c r="M80">
        <v>67</v>
      </c>
      <c r="N80" t="s">
        <v>2803</v>
      </c>
      <c r="O80" t="str">
        <f>VLOOKUP(B80,nametable,2,FALSE)</f>
        <v>Sebastes alutus</v>
      </c>
    </row>
    <row r="81" spans="1:15" hidden="1" x14ac:dyDescent="0.25">
      <c r="A81">
        <v>51</v>
      </c>
      <c r="B81" t="s">
        <v>937</v>
      </c>
      <c r="C81" t="s">
        <v>2836</v>
      </c>
      <c r="D81" s="5">
        <v>11729</v>
      </c>
      <c r="E81" s="3">
        <v>9.0999999999999998E-2</v>
      </c>
      <c r="F81" s="5">
        <v>1048</v>
      </c>
      <c r="G81" t="s">
        <v>2201</v>
      </c>
      <c r="H81" t="s">
        <v>2201</v>
      </c>
      <c r="I81" s="3">
        <v>0.182</v>
      </c>
      <c r="J81" s="5">
        <v>23032.967032967001</v>
      </c>
      <c r="K81" s="7">
        <v>0.38400000000000001</v>
      </c>
      <c r="L81" s="5">
        <v>16400</v>
      </c>
      <c r="M81">
        <v>67</v>
      </c>
      <c r="N81" t="s">
        <v>2803</v>
      </c>
      <c r="O81" t="str">
        <f>VLOOKUP(B81,nametable,2,FALSE)</f>
        <v>Sebastes alutus</v>
      </c>
    </row>
    <row r="82" spans="1:15" hidden="1" x14ac:dyDescent="0.25">
      <c r="A82">
        <v>552</v>
      </c>
      <c r="B82" t="s">
        <v>2835</v>
      </c>
      <c r="C82" t="s">
        <v>2834</v>
      </c>
      <c r="D82" s="5">
        <v>251001.95550000001</v>
      </c>
      <c r="E82" s="3">
        <v>0.26411922100000002</v>
      </c>
      <c r="F82" s="5">
        <v>22000</v>
      </c>
      <c r="G82" t="s">
        <v>2201</v>
      </c>
      <c r="H82" t="s">
        <v>2201</v>
      </c>
      <c r="I82" s="3">
        <v>0.52823844200000003</v>
      </c>
      <c r="J82" s="5">
        <v>166591.434858124</v>
      </c>
      <c r="K82" s="7">
        <v>2.38123834845804E-2</v>
      </c>
      <c r="L82" s="5">
        <v>159000</v>
      </c>
      <c r="M82">
        <v>21</v>
      </c>
      <c r="N82" t="s">
        <v>2803</v>
      </c>
      <c r="O82" t="e">
        <f>VLOOKUP(B82,nametable,2,FALSE)</f>
        <v>#N/A</v>
      </c>
    </row>
    <row r="83" spans="1:15" hidden="1" x14ac:dyDescent="0.25">
      <c r="A83">
        <v>21</v>
      </c>
      <c r="B83" t="s">
        <v>2833</v>
      </c>
      <c r="C83" t="s">
        <v>2832</v>
      </c>
      <c r="D83" s="5">
        <v>141900</v>
      </c>
      <c r="E83" s="3">
        <v>0.17223396799999999</v>
      </c>
      <c r="F83" s="5">
        <v>24440</v>
      </c>
      <c r="G83" t="s">
        <v>2201</v>
      </c>
      <c r="H83" t="s">
        <v>2201</v>
      </c>
      <c r="I83" s="3">
        <v>0.34446793599999997</v>
      </c>
      <c r="J83" s="5">
        <v>283799.99931256298</v>
      </c>
      <c r="K83" s="7">
        <v>0.214</v>
      </c>
      <c r="L83" s="5">
        <v>267000</v>
      </c>
      <c r="M83">
        <v>21</v>
      </c>
      <c r="N83" t="s">
        <v>2803</v>
      </c>
      <c r="O83" t="e">
        <f>VLOOKUP(B83,nametable,2,FALSE)</f>
        <v>#N/A</v>
      </c>
    </row>
    <row r="84" spans="1:15" hidden="1" x14ac:dyDescent="0.25">
      <c r="A84">
        <v>591</v>
      </c>
      <c r="B84" t="s">
        <v>1651</v>
      </c>
      <c r="C84" t="s">
        <v>2831</v>
      </c>
      <c r="D84" s="5">
        <v>2192.4686190000002</v>
      </c>
      <c r="E84" s="3">
        <v>0.23899999999999999</v>
      </c>
      <c r="F84" s="5">
        <v>524</v>
      </c>
      <c r="G84" t="s">
        <v>2201</v>
      </c>
      <c r="H84">
        <v>0.25140000000000001</v>
      </c>
      <c r="I84" s="3">
        <v>0.47799999999999998</v>
      </c>
      <c r="J84" s="5">
        <v>4384.9372384937196</v>
      </c>
      <c r="K84" s="7">
        <v>0.46025104602510503</v>
      </c>
      <c r="L84" s="5">
        <v>3507.9764093487502</v>
      </c>
      <c r="M84">
        <v>67</v>
      </c>
      <c r="N84" t="s">
        <v>2803</v>
      </c>
      <c r="O84" t="str">
        <f>VLOOKUP(B84,nametable,2,FALSE)</f>
        <v>Lepidopsetta bilineata</v>
      </c>
    </row>
    <row r="85" spans="1:15" hidden="1" x14ac:dyDescent="0.25">
      <c r="A85">
        <v>410</v>
      </c>
      <c r="B85" t="s">
        <v>1879</v>
      </c>
      <c r="C85" t="s">
        <v>2830</v>
      </c>
      <c r="D85" s="5">
        <v>3737.6725839999999</v>
      </c>
      <c r="E85" s="3">
        <v>0.50700000000000001</v>
      </c>
      <c r="F85" s="5">
        <v>1895</v>
      </c>
      <c r="G85" t="s">
        <v>2201</v>
      </c>
      <c r="H85">
        <v>0.25140000000000001</v>
      </c>
      <c r="I85" s="3">
        <v>1.014</v>
      </c>
      <c r="J85" s="5">
        <v>7475.3451676528603</v>
      </c>
      <c r="K85" s="7">
        <v>7.69230769230769E-2</v>
      </c>
      <c r="L85" s="5">
        <v>19181.226528098101</v>
      </c>
      <c r="M85">
        <v>67</v>
      </c>
      <c r="N85" t="s">
        <v>2803</v>
      </c>
      <c r="O85" t="str">
        <f>VLOOKUP(B85,nametable,2,FALSE)</f>
        <v>Lepidopsetta bilineata</v>
      </c>
    </row>
    <row r="86" spans="1:15" hidden="1" x14ac:dyDescent="0.25">
      <c r="A86">
        <v>450</v>
      </c>
      <c r="B86" t="s">
        <v>2829</v>
      </c>
      <c r="C86" t="s">
        <v>2828</v>
      </c>
      <c r="D86" s="5">
        <v>848</v>
      </c>
      <c r="E86" s="3">
        <v>0.63800000000000001</v>
      </c>
      <c r="F86" s="5">
        <v>541.024</v>
      </c>
      <c r="G86" t="s">
        <v>2201</v>
      </c>
      <c r="H86" t="s">
        <v>2201</v>
      </c>
      <c r="I86" s="3">
        <v>1.276</v>
      </c>
      <c r="J86" s="5">
        <v>1696</v>
      </c>
      <c r="K86" s="7">
        <v>2.55765909090909E-2</v>
      </c>
      <c r="L86" s="5">
        <v>7455</v>
      </c>
      <c r="M86">
        <v>67</v>
      </c>
      <c r="N86" t="s">
        <v>2803</v>
      </c>
      <c r="O86" t="e">
        <f>VLOOKUP(B86,nametable,2,FALSE)</f>
        <v>#N/A</v>
      </c>
    </row>
    <row r="87" spans="1:15" hidden="1" x14ac:dyDescent="0.25">
      <c r="A87">
        <v>498</v>
      </c>
      <c r="B87" t="s">
        <v>2827</v>
      </c>
      <c r="C87" t="s">
        <v>2826</v>
      </c>
      <c r="D87" s="5">
        <v>5043</v>
      </c>
      <c r="E87" s="3">
        <v>0.3</v>
      </c>
      <c r="F87" s="5">
        <v>1512.9</v>
      </c>
      <c r="G87" t="s">
        <v>2201</v>
      </c>
      <c r="H87" t="s">
        <v>2201</v>
      </c>
      <c r="I87" s="3">
        <v>0.6</v>
      </c>
      <c r="J87" s="5">
        <v>10086</v>
      </c>
      <c r="K87" s="7">
        <v>0.16257718333333299</v>
      </c>
      <c r="L87" s="5">
        <v>15665</v>
      </c>
      <c r="M87">
        <v>67</v>
      </c>
      <c r="N87" t="s">
        <v>2803</v>
      </c>
      <c r="O87" t="e">
        <f>VLOOKUP(B87,nametable,2,FALSE)</f>
        <v>#N/A</v>
      </c>
    </row>
    <row r="88" spans="1:15" hidden="1" x14ac:dyDescent="0.25">
      <c r="A88">
        <v>418</v>
      </c>
      <c r="B88" t="s">
        <v>480</v>
      </c>
      <c r="C88" t="s">
        <v>2825</v>
      </c>
      <c r="D88" s="5">
        <v>29363.63636</v>
      </c>
      <c r="E88" s="3">
        <v>0.11</v>
      </c>
      <c r="F88" s="5">
        <v>3230</v>
      </c>
      <c r="G88" t="s">
        <v>2201</v>
      </c>
      <c r="H88">
        <v>0.06</v>
      </c>
      <c r="I88" s="3">
        <v>0.22</v>
      </c>
      <c r="J88" s="5">
        <v>58727.272727272699</v>
      </c>
      <c r="K88" s="7">
        <v>1.1454545454545499</v>
      </c>
      <c r="L88" s="5">
        <v>28500</v>
      </c>
      <c r="M88">
        <v>67</v>
      </c>
      <c r="N88" t="s">
        <v>2803</v>
      </c>
      <c r="O88" t="str">
        <f>VLOOKUP(B88,nametable,2,FALSE)</f>
        <v>Anoplopoma fimbria</v>
      </c>
    </row>
    <row r="89" spans="1:15" hidden="1" x14ac:dyDescent="0.25">
      <c r="A89">
        <v>214</v>
      </c>
      <c r="B89" t="s">
        <v>1965</v>
      </c>
      <c r="C89" t="s">
        <v>2824</v>
      </c>
      <c r="D89" s="5">
        <v>17539.735649999999</v>
      </c>
      <c r="E89" s="3">
        <v>0.53409326199999996</v>
      </c>
      <c r="F89" s="5">
        <v>6601.9737750000004</v>
      </c>
      <c r="G89" t="s">
        <v>2201</v>
      </c>
      <c r="H89">
        <v>0.159</v>
      </c>
      <c r="I89" s="3">
        <v>1.0681865239999999</v>
      </c>
      <c r="J89" s="5">
        <v>24722.175862237302</v>
      </c>
      <c r="K89" s="7">
        <v>0.34289377517359698</v>
      </c>
      <c r="L89" s="5">
        <v>25500</v>
      </c>
      <c r="M89">
        <v>21</v>
      </c>
      <c r="N89" t="s">
        <v>2803</v>
      </c>
      <c r="O89" t="str">
        <f>VLOOKUP(B89,nametable,2,FALSE)</f>
        <v>Placopecten magellanicus</v>
      </c>
    </row>
    <row r="90" spans="1:15" hidden="1" x14ac:dyDescent="0.25">
      <c r="A90">
        <v>164</v>
      </c>
      <c r="B90" t="s">
        <v>1707</v>
      </c>
      <c r="C90" t="s">
        <v>2823</v>
      </c>
      <c r="D90" s="5">
        <v>7422.1648009999999</v>
      </c>
      <c r="E90" s="3">
        <v>0.28716457400000001</v>
      </c>
      <c r="F90" s="5">
        <v>2131.3827930000002</v>
      </c>
      <c r="G90" t="s">
        <v>2201</v>
      </c>
      <c r="H90" t="s">
        <v>2201</v>
      </c>
      <c r="I90" s="3">
        <v>0.57432914800000001</v>
      </c>
      <c r="J90" s="5">
        <v>14844.3296003497</v>
      </c>
      <c r="K90" s="7">
        <v>7.1039403349244606E-2</v>
      </c>
      <c r="L90" s="5">
        <v>13100</v>
      </c>
      <c r="M90">
        <v>21</v>
      </c>
      <c r="N90" t="s">
        <v>2803</v>
      </c>
      <c r="O90" t="str">
        <f>VLOOKUP(B90,nametable,2,FALSE)</f>
        <v>Placopecten magellanicus</v>
      </c>
    </row>
    <row r="91" spans="1:15" hidden="1" x14ac:dyDescent="0.25">
      <c r="A91">
        <v>61</v>
      </c>
      <c r="B91" t="s">
        <v>1874</v>
      </c>
      <c r="C91" t="s">
        <v>2822</v>
      </c>
      <c r="D91" s="5">
        <v>59000</v>
      </c>
      <c r="E91" s="3">
        <v>0.271186441</v>
      </c>
      <c r="F91" s="5">
        <v>16000</v>
      </c>
      <c r="G91" t="s">
        <v>2201</v>
      </c>
      <c r="H91" t="s">
        <v>2201</v>
      </c>
      <c r="I91" s="3">
        <v>0.542372882</v>
      </c>
      <c r="J91" s="5">
        <v>117999.999859875</v>
      </c>
      <c r="K91" s="7">
        <v>0.175029965753425</v>
      </c>
      <c r="L91" s="5">
        <v>122000</v>
      </c>
      <c r="M91">
        <v>21</v>
      </c>
      <c r="N91" t="s">
        <v>2803</v>
      </c>
      <c r="O91" t="str">
        <f>VLOOKUP(B91,nametable,2,FALSE)</f>
        <v>Merluccius bilinearis</v>
      </c>
    </row>
    <row r="92" spans="1:15" hidden="1" x14ac:dyDescent="0.25">
      <c r="A92">
        <v>531</v>
      </c>
      <c r="B92" t="s">
        <v>468</v>
      </c>
      <c r="C92" t="s">
        <v>2821</v>
      </c>
      <c r="D92" s="5">
        <v>64964.227489999997</v>
      </c>
      <c r="E92" s="3">
        <v>0.35325539700000003</v>
      </c>
      <c r="F92" s="5">
        <v>22948.963970000001</v>
      </c>
      <c r="G92" t="s">
        <v>2201</v>
      </c>
      <c r="H92">
        <v>0.38</v>
      </c>
      <c r="I92" s="3">
        <v>0.70651079400000005</v>
      </c>
      <c r="J92" s="5">
        <v>129928.454964271</v>
      </c>
      <c r="K92" s="7">
        <v>1.05023165435177</v>
      </c>
      <c r="L92" s="5">
        <v>67500</v>
      </c>
      <c r="M92">
        <v>21</v>
      </c>
      <c r="N92" t="s">
        <v>2803</v>
      </c>
      <c r="O92" t="str">
        <f>VLOOKUP(B92,nametable,2,FALSE)</f>
        <v>Chionoecetes opilio</v>
      </c>
    </row>
    <row r="93" spans="1:15" hidden="1" x14ac:dyDescent="0.25">
      <c r="A93">
        <v>157</v>
      </c>
      <c r="B93" t="s">
        <v>2820</v>
      </c>
      <c r="C93" t="s">
        <v>2819</v>
      </c>
      <c r="D93" s="5">
        <v>602.69363269999997</v>
      </c>
      <c r="E93" s="3">
        <v>0.28622564</v>
      </c>
      <c r="F93" s="5">
        <v>172.50637069999999</v>
      </c>
      <c r="G93" t="s">
        <v>2201</v>
      </c>
      <c r="H93" t="s">
        <v>2201</v>
      </c>
      <c r="I93" s="3">
        <v>0.57245128000000001</v>
      </c>
      <c r="J93" s="5">
        <v>1205.38726509617</v>
      </c>
      <c r="K93" s="7">
        <v>0.15206391071021599</v>
      </c>
      <c r="L93" s="5">
        <v>970</v>
      </c>
      <c r="M93">
        <v>67</v>
      </c>
      <c r="N93" t="s">
        <v>2803</v>
      </c>
      <c r="O93" t="e">
        <f>VLOOKUP(B93,nametable,2,FALSE)</f>
        <v>#N/A</v>
      </c>
    </row>
    <row r="94" spans="1:15" hidden="1" x14ac:dyDescent="0.25">
      <c r="A94">
        <v>462</v>
      </c>
      <c r="B94" t="s">
        <v>2818</v>
      </c>
      <c r="C94" t="s">
        <v>2817</v>
      </c>
      <c r="D94" s="5">
        <v>79.218108079999993</v>
      </c>
      <c r="E94" s="3">
        <v>0.56068078399999999</v>
      </c>
      <c r="F94" s="5">
        <v>44.416070949999998</v>
      </c>
      <c r="G94" t="s">
        <v>2201</v>
      </c>
      <c r="H94" t="s">
        <v>2201</v>
      </c>
      <c r="I94" s="3">
        <v>1.121361568</v>
      </c>
      <c r="J94" s="5">
        <v>158.43621617679699</v>
      </c>
      <c r="K94" s="7">
        <v>7.8077981774268904E-2</v>
      </c>
      <c r="L94" s="5">
        <v>125</v>
      </c>
      <c r="M94">
        <v>67</v>
      </c>
      <c r="N94" t="s">
        <v>2803</v>
      </c>
      <c r="O94" t="e">
        <f>VLOOKUP(B94,nametable,2,FALSE)</f>
        <v>#N/A</v>
      </c>
    </row>
    <row r="95" spans="1:15" hidden="1" x14ac:dyDescent="0.25">
      <c r="A95">
        <v>574</v>
      </c>
      <c r="B95" t="s">
        <v>2205</v>
      </c>
      <c r="C95" t="s">
        <v>2204</v>
      </c>
      <c r="D95" s="5">
        <v>31.49004966</v>
      </c>
      <c r="E95" s="3">
        <v>0.64189538000000002</v>
      </c>
      <c r="F95" s="5">
        <v>20.21331739</v>
      </c>
      <c r="G95" t="s">
        <v>2201</v>
      </c>
      <c r="H95" t="s">
        <v>2201</v>
      </c>
      <c r="I95" s="3">
        <v>1.28379076</v>
      </c>
      <c r="J95" s="5">
        <v>62.980099311510898</v>
      </c>
      <c r="K95" s="7">
        <v>9.7261245842360206E-2</v>
      </c>
      <c r="L95" s="5">
        <v>33.5</v>
      </c>
      <c r="M95">
        <v>67</v>
      </c>
      <c r="N95" t="s">
        <v>2803</v>
      </c>
      <c r="O95" t="e">
        <f>VLOOKUP(B95,nametable,2,FALSE)</f>
        <v>#N/A</v>
      </c>
    </row>
    <row r="96" spans="1:15" hidden="1" x14ac:dyDescent="0.25">
      <c r="A96">
        <v>482</v>
      </c>
      <c r="B96" t="s">
        <v>2203</v>
      </c>
      <c r="C96" t="s">
        <v>2202</v>
      </c>
      <c r="D96" s="5">
        <v>19.449147279999998</v>
      </c>
      <c r="E96" s="3">
        <v>0.565318616</v>
      </c>
      <c r="F96" s="5">
        <v>10.99496502</v>
      </c>
      <c r="G96" t="s">
        <v>2201</v>
      </c>
      <c r="H96" t="s">
        <v>2201</v>
      </c>
      <c r="I96" s="3">
        <v>1.130637232</v>
      </c>
      <c r="J96" s="5">
        <v>38.898294550413297</v>
      </c>
      <c r="K96" s="7">
        <v>0</v>
      </c>
      <c r="L96" s="5">
        <v>22.1</v>
      </c>
      <c r="M96">
        <v>67</v>
      </c>
      <c r="N96" t="s">
        <v>2803</v>
      </c>
      <c r="O96" t="e">
        <f>VLOOKUP(B96,nametable,2,FALSE)</f>
        <v>#N/A</v>
      </c>
    </row>
    <row r="97" spans="1:15" hidden="1" x14ac:dyDescent="0.25">
      <c r="A97">
        <v>346</v>
      </c>
      <c r="B97" t="s">
        <v>2816</v>
      </c>
      <c r="C97" t="s">
        <v>2815</v>
      </c>
      <c r="D97" s="5">
        <v>174.22088890000001</v>
      </c>
      <c r="E97" s="3">
        <v>0.31849979</v>
      </c>
      <c r="F97" s="5">
        <v>55.489316530000004</v>
      </c>
      <c r="G97" t="s">
        <v>2201</v>
      </c>
      <c r="H97" t="s">
        <v>2201</v>
      </c>
      <c r="I97" s="3">
        <v>0.63699958000000001</v>
      </c>
      <c r="J97" s="5">
        <v>348.44177781090502</v>
      </c>
      <c r="K97" s="7">
        <v>0.24244204975922901</v>
      </c>
      <c r="L97" s="5">
        <v>520</v>
      </c>
      <c r="M97">
        <v>67</v>
      </c>
      <c r="N97" t="s">
        <v>2803</v>
      </c>
      <c r="O97" t="e">
        <f>VLOOKUP(B97,nametable,2,FALSE)</f>
        <v>#N/A</v>
      </c>
    </row>
    <row r="98" spans="1:15" hidden="1" x14ac:dyDescent="0.25">
      <c r="A98">
        <v>383</v>
      </c>
      <c r="B98" t="s">
        <v>322</v>
      </c>
      <c r="C98" t="s">
        <v>2814</v>
      </c>
      <c r="D98" s="5">
        <v>1153095.121</v>
      </c>
      <c r="E98" s="3">
        <v>9.5070215E-2</v>
      </c>
      <c r="F98" s="5">
        <v>12860.601119999999</v>
      </c>
      <c r="G98" t="s">
        <v>2201</v>
      </c>
      <c r="H98">
        <v>1.02</v>
      </c>
      <c r="I98" s="3">
        <v>0.19014043</v>
      </c>
      <c r="J98" s="5">
        <v>270549.53267960902</v>
      </c>
      <c r="K98" s="7">
        <v>1.79808002877868E-2</v>
      </c>
      <c r="L98" s="5">
        <v>1271.43</v>
      </c>
      <c r="M98">
        <v>21</v>
      </c>
      <c r="N98" t="s">
        <v>2803</v>
      </c>
      <c r="O98" t="str">
        <f>VLOOKUP(B98,nametable,2,FALSE)</f>
        <v>Pseudopleuronectes americanus</v>
      </c>
    </row>
    <row r="99" spans="1:15" hidden="1" x14ac:dyDescent="0.25">
      <c r="A99">
        <v>390</v>
      </c>
      <c r="B99" t="s">
        <v>1072</v>
      </c>
      <c r="C99" t="s">
        <v>2813</v>
      </c>
      <c r="D99" s="5">
        <v>363888.88890000002</v>
      </c>
      <c r="E99" s="3">
        <v>7.1999999999999995E-2</v>
      </c>
      <c r="F99" s="5">
        <v>26200</v>
      </c>
      <c r="G99" t="s">
        <v>2201</v>
      </c>
      <c r="H99" t="s">
        <v>2201</v>
      </c>
      <c r="I99" s="3">
        <v>0.14399999999999999</v>
      </c>
      <c r="J99" s="5">
        <v>727777.77777777798</v>
      </c>
      <c r="K99" s="7">
        <v>0.26641420833333301</v>
      </c>
      <c r="L99" s="5">
        <v>13505.280500000001</v>
      </c>
      <c r="M99">
        <v>21</v>
      </c>
      <c r="N99" t="s">
        <v>2803</v>
      </c>
      <c r="O99" t="str">
        <f>VLOOKUP(B99,nametable,2,FALSE)</f>
        <v>Glyptocephalus cynoglossus</v>
      </c>
    </row>
    <row r="100" spans="1:15" hidden="1" x14ac:dyDescent="0.25">
      <c r="A100">
        <v>645</v>
      </c>
      <c r="B100" t="s">
        <v>2812</v>
      </c>
      <c r="C100" t="s">
        <v>2811</v>
      </c>
      <c r="D100" s="5">
        <v>24676.634480000001</v>
      </c>
      <c r="E100" s="3">
        <v>4.5404440999999997E-2</v>
      </c>
      <c r="F100" s="5">
        <v>1120.4287939999999</v>
      </c>
      <c r="G100" t="s">
        <v>2201</v>
      </c>
      <c r="H100">
        <v>0.3</v>
      </c>
      <c r="I100" s="3">
        <v>9.0808881999999994E-2</v>
      </c>
      <c r="J100" s="5">
        <v>49353.2689456523</v>
      </c>
      <c r="K100" s="7">
        <v>1.6487527627751699</v>
      </c>
      <c r="L100" s="5">
        <v>15564.7187145386</v>
      </c>
      <c r="M100">
        <v>67</v>
      </c>
      <c r="N100" t="s">
        <v>2803</v>
      </c>
      <c r="O100" t="e">
        <f>VLOOKUP(B100,nametable,2,FALSE)</f>
        <v>#N/A</v>
      </c>
    </row>
    <row r="101" spans="1:15" hidden="1" x14ac:dyDescent="0.25">
      <c r="A101">
        <v>81</v>
      </c>
      <c r="B101" t="s">
        <v>2810</v>
      </c>
      <c r="C101" t="s">
        <v>2809</v>
      </c>
      <c r="D101" s="5">
        <v>105441.6816</v>
      </c>
      <c r="E101" s="3">
        <v>5.6612739000000002E-2</v>
      </c>
      <c r="F101" s="5">
        <v>5969.3424020000002</v>
      </c>
      <c r="G101" t="s">
        <v>2201</v>
      </c>
      <c r="H101">
        <v>0.3</v>
      </c>
      <c r="I101" s="3">
        <v>0.113225478</v>
      </c>
      <c r="J101" s="5">
        <v>210883.36326564199</v>
      </c>
      <c r="K101" s="7">
        <v>0.37407299245478698</v>
      </c>
      <c r="L101" s="5">
        <v>75923.996515143997</v>
      </c>
      <c r="M101">
        <v>67</v>
      </c>
      <c r="N101" t="s">
        <v>2803</v>
      </c>
      <c r="O101" t="e">
        <f>VLOOKUP(B101,nametable,2,FALSE)</f>
        <v>#N/A</v>
      </c>
    </row>
    <row r="102" spans="1:15" hidden="1" x14ac:dyDescent="0.25">
      <c r="A102">
        <v>388</v>
      </c>
      <c r="B102" t="s">
        <v>2808</v>
      </c>
      <c r="C102" t="s">
        <v>2807</v>
      </c>
      <c r="D102" s="5">
        <v>12898.648649999999</v>
      </c>
      <c r="E102" s="3">
        <v>0.14799999999999999</v>
      </c>
      <c r="F102" s="5">
        <v>1909</v>
      </c>
      <c r="G102" t="s">
        <v>2201</v>
      </c>
      <c r="H102" t="s">
        <v>2201</v>
      </c>
      <c r="I102" s="3">
        <v>0.29599999999999999</v>
      </c>
      <c r="J102" s="5">
        <v>25797.2972972973</v>
      </c>
      <c r="K102" s="7">
        <v>0.685462364864865</v>
      </c>
      <c r="L102" s="5">
        <v>16296.3291508235</v>
      </c>
      <c r="M102">
        <v>67</v>
      </c>
      <c r="N102" t="s">
        <v>2803</v>
      </c>
      <c r="O102" t="e">
        <f>VLOOKUP(B102,nametable,2,FALSE)</f>
        <v>#N/A</v>
      </c>
    </row>
    <row r="103" spans="1:15" hidden="1" x14ac:dyDescent="0.25">
      <c r="A103">
        <v>382</v>
      </c>
      <c r="B103" t="s">
        <v>1850</v>
      </c>
      <c r="C103" t="s">
        <v>2806</v>
      </c>
      <c r="D103" s="5">
        <v>186577.9013</v>
      </c>
      <c r="E103" s="3">
        <v>0.29210535700000001</v>
      </c>
      <c r="F103" s="5">
        <v>18730</v>
      </c>
      <c r="G103" t="s">
        <v>2201</v>
      </c>
      <c r="H103" t="s">
        <v>2201</v>
      </c>
      <c r="I103" s="3">
        <v>0.58421071400000002</v>
      </c>
      <c r="J103" s="5">
        <v>128241.40024244699</v>
      </c>
      <c r="K103" s="7">
        <v>0.22</v>
      </c>
      <c r="L103" s="5">
        <v>360887.275731145</v>
      </c>
      <c r="M103">
        <v>21</v>
      </c>
      <c r="N103" t="s">
        <v>2803</v>
      </c>
      <c r="O103" t="str">
        <f>VLOOKUP(B103,nametable,2,FALSE)</f>
        <v>Limanda ferruginea</v>
      </c>
    </row>
    <row r="104" spans="1:15" hidden="1" x14ac:dyDescent="0.25">
      <c r="A104">
        <v>381</v>
      </c>
      <c r="B104" t="s">
        <v>2805</v>
      </c>
      <c r="C104" t="s">
        <v>2804</v>
      </c>
      <c r="D104" s="5">
        <v>66450.017940000005</v>
      </c>
      <c r="E104" s="3">
        <v>8.6133573000000005E-2</v>
      </c>
      <c r="F104" s="5">
        <v>5723.5774709999996</v>
      </c>
      <c r="G104" t="s">
        <v>2201</v>
      </c>
      <c r="H104" t="s">
        <v>2201</v>
      </c>
      <c r="I104" s="3">
        <v>0.17226714600000001</v>
      </c>
      <c r="J104" s="5">
        <v>132900.03587799601</v>
      </c>
      <c r="K104" s="7">
        <v>2.3382322709403901E-2</v>
      </c>
      <c r="L104" s="5">
        <v>139578.74736269901</v>
      </c>
      <c r="M104">
        <v>21</v>
      </c>
      <c r="N104" t="s">
        <v>2803</v>
      </c>
      <c r="O104" t="e">
        <f>VLOOKUP(B104,nametable,2,FALSE)</f>
        <v>#N/A</v>
      </c>
    </row>
    <row r="105" spans="1:15" hidden="1" x14ac:dyDescent="0.25">
      <c r="A105">
        <v>670</v>
      </c>
      <c r="B105" t="s">
        <v>1398</v>
      </c>
      <c r="C105" t="s">
        <v>2802</v>
      </c>
      <c r="D105" s="5">
        <v>18091.49094</v>
      </c>
      <c r="E105" s="3">
        <v>7.0614238999999995E-2</v>
      </c>
      <c r="F105" s="5">
        <v>1277.5168650000001</v>
      </c>
      <c r="G105" t="s">
        <v>2201</v>
      </c>
      <c r="H105" t="s">
        <v>2201</v>
      </c>
      <c r="I105" s="3">
        <v>0.14122847799999999</v>
      </c>
      <c r="J105" s="5">
        <v>36182.981877068698</v>
      </c>
      <c r="K105" s="7">
        <v>0.24904618594773401</v>
      </c>
      <c r="L105" s="5">
        <v>11600</v>
      </c>
      <c r="M105">
        <v>87</v>
      </c>
      <c r="N105" t="s">
        <v>2773</v>
      </c>
      <c r="O105" t="str">
        <f>VLOOKUP(B105,nametable,2,FALSE)</f>
        <v>Beryx splendens</v>
      </c>
    </row>
    <row r="106" spans="1:15" hidden="1" x14ac:dyDescent="0.25">
      <c r="A106">
        <v>536</v>
      </c>
      <c r="B106" t="s">
        <v>2801</v>
      </c>
      <c r="C106" t="s">
        <v>2800</v>
      </c>
      <c r="D106" s="5">
        <v>2520608.1490000002</v>
      </c>
      <c r="E106" s="3">
        <v>0.32689702799999998</v>
      </c>
      <c r="F106" s="5">
        <v>823979.31270000001</v>
      </c>
      <c r="G106" t="s">
        <v>2201</v>
      </c>
      <c r="H106" t="s">
        <v>2201</v>
      </c>
      <c r="I106" s="3">
        <v>0.65379405599999996</v>
      </c>
      <c r="J106" s="5">
        <v>5041216.2982405601</v>
      </c>
      <c r="K106" s="7">
        <v>0.67591592531029099</v>
      </c>
      <c r="L106" s="5">
        <v>4190000</v>
      </c>
      <c r="M106">
        <v>87</v>
      </c>
      <c r="N106" t="s">
        <v>2773</v>
      </c>
      <c r="O106" t="e">
        <f>VLOOKUP(B106,nametable,2,FALSE)</f>
        <v>#N/A</v>
      </c>
    </row>
    <row r="107" spans="1:15" hidden="1" x14ac:dyDescent="0.25">
      <c r="A107">
        <v>377</v>
      </c>
      <c r="B107" t="s">
        <v>41</v>
      </c>
      <c r="C107" t="s">
        <v>2799</v>
      </c>
      <c r="D107" s="5">
        <v>24338800.899999999</v>
      </c>
      <c r="E107" s="3">
        <v>7.8861456999999996E-2</v>
      </c>
      <c r="F107" s="5">
        <v>1919393.3</v>
      </c>
      <c r="G107" t="s">
        <v>2201</v>
      </c>
      <c r="H107">
        <v>0.23</v>
      </c>
      <c r="I107" s="3">
        <v>0.15772291399999999</v>
      </c>
      <c r="J107" s="5">
        <v>48677601.7846082</v>
      </c>
      <c r="K107" s="7">
        <v>1.0278023171177999</v>
      </c>
      <c r="L107" s="5">
        <v>5354455.8317964496</v>
      </c>
      <c r="M107">
        <v>87</v>
      </c>
      <c r="N107" t="s">
        <v>2773</v>
      </c>
      <c r="O107" t="str">
        <f>VLOOKUP(B107,nametable,2,FALSE)</f>
        <v>Trachurus murphyi</v>
      </c>
    </row>
    <row r="108" spans="1:15" hidden="1" x14ac:dyDescent="0.25">
      <c r="A108">
        <v>277</v>
      </c>
      <c r="B108" t="s">
        <v>2798</v>
      </c>
      <c r="C108" t="s">
        <v>2797</v>
      </c>
      <c r="D108" s="5">
        <v>1256820.4010000001</v>
      </c>
      <c r="E108" s="3">
        <v>0.40099177800000002</v>
      </c>
      <c r="F108" s="5">
        <v>503974.6471</v>
      </c>
      <c r="G108" t="s">
        <v>2201</v>
      </c>
      <c r="H108">
        <v>1</v>
      </c>
      <c r="I108" s="3">
        <v>0.80198355600000004</v>
      </c>
      <c r="J108" s="5">
        <v>2513640.8013832099</v>
      </c>
      <c r="K108" s="7">
        <v>0.64</v>
      </c>
      <c r="L108" s="5">
        <v>1760000</v>
      </c>
      <c r="M108">
        <v>87</v>
      </c>
      <c r="N108" t="s">
        <v>2773</v>
      </c>
      <c r="O108" t="e">
        <f>VLOOKUP(B108,nametable,2,FALSE)</f>
        <v>#N/A</v>
      </c>
    </row>
    <row r="109" spans="1:15" hidden="1" x14ac:dyDescent="0.25">
      <c r="A109">
        <v>350</v>
      </c>
      <c r="B109" t="s">
        <v>1354</v>
      </c>
      <c r="C109" t="s">
        <v>2796</v>
      </c>
      <c r="D109" s="5">
        <v>19206.90021</v>
      </c>
      <c r="E109" s="3">
        <v>1.1290998E-2</v>
      </c>
      <c r="F109" s="5">
        <v>216.86507180000001</v>
      </c>
      <c r="G109" t="s">
        <v>2201</v>
      </c>
      <c r="H109">
        <v>4.4999999999999998E-2</v>
      </c>
      <c r="I109" s="3">
        <v>2.2581996E-2</v>
      </c>
      <c r="J109" s="5">
        <v>38413.800409848598</v>
      </c>
      <c r="K109" s="7">
        <v>0</v>
      </c>
      <c r="L109" s="5">
        <v>23600</v>
      </c>
      <c r="M109">
        <v>87</v>
      </c>
      <c r="N109" t="s">
        <v>2773</v>
      </c>
      <c r="O109" t="str">
        <f>VLOOKUP(B109,nametable,2,FALSE)</f>
        <v>Hoplostethus atlanticus</v>
      </c>
    </row>
    <row r="110" spans="1:15" hidden="1" x14ac:dyDescent="0.25">
      <c r="A110">
        <v>158</v>
      </c>
      <c r="B110" t="s">
        <v>71</v>
      </c>
      <c r="C110" t="s">
        <v>2795</v>
      </c>
      <c r="D110" s="5">
        <v>1052.936976</v>
      </c>
      <c r="E110" s="3">
        <v>0.17259181900000001</v>
      </c>
      <c r="F110" s="5">
        <v>115125.4994</v>
      </c>
      <c r="G110" t="s">
        <v>2201</v>
      </c>
      <c r="H110">
        <v>0.35</v>
      </c>
      <c r="I110" s="3">
        <v>0.34518363800000001</v>
      </c>
      <c r="J110" s="5">
        <v>1334078.2902346</v>
      </c>
      <c r="K110" s="7">
        <v>0.67479999999999996</v>
      </c>
      <c r="L110" s="5">
        <v>359.31799999999998</v>
      </c>
      <c r="M110">
        <v>87</v>
      </c>
      <c r="N110" t="s">
        <v>2773</v>
      </c>
      <c r="O110" t="str">
        <f>VLOOKUP(B110,nametable,2,FALSE)</f>
        <v>Macruronus magellanicus</v>
      </c>
    </row>
    <row r="111" spans="1:15" hidden="1" x14ac:dyDescent="0.25">
      <c r="A111">
        <v>117</v>
      </c>
      <c r="B111" t="s">
        <v>2794</v>
      </c>
      <c r="C111" t="s">
        <v>2793</v>
      </c>
      <c r="D111" s="5">
        <v>24492.355660000001</v>
      </c>
      <c r="E111" s="3">
        <v>0.12781957199999999</v>
      </c>
      <c r="F111" s="5">
        <v>3130.6024179999999</v>
      </c>
      <c r="G111" t="s">
        <v>2201</v>
      </c>
      <c r="H111">
        <v>0.27</v>
      </c>
      <c r="I111" s="3">
        <v>0.25563914399999998</v>
      </c>
      <c r="J111" s="5">
        <v>48984.711324178097</v>
      </c>
      <c r="K111" s="7">
        <v>0.79</v>
      </c>
      <c r="L111" s="5">
        <v>23267</v>
      </c>
      <c r="M111">
        <v>87</v>
      </c>
      <c r="N111" t="s">
        <v>2773</v>
      </c>
      <c r="O111" t="e">
        <f>VLOOKUP(B111,nametable,2,FALSE)</f>
        <v>#N/A</v>
      </c>
    </row>
    <row r="112" spans="1:15" hidden="1" x14ac:dyDescent="0.25">
      <c r="A112">
        <v>665</v>
      </c>
      <c r="B112" t="s">
        <v>2792</v>
      </c>
      <c r="C112" t="s">
        <v>2791</v>
      </c>
      <c r="D112" s="5">
        <v>13245.760759999999</v>
      </c>
      <c r="E112" s="3">
        <v>0.13815681199999999</v>
      </c>
      <c r="F112" s="5">
        <v>1829.9920790000001</v>
      </c>
      <c r="G112" t="s">
        <v>2201</v>
      </c>
      <c r="H112">
        <v>0.23</v>
      </c>
      <c r="I112" s="3">
        <v>0.27631362399999998</v>
      </c>
      <c r="J112" s="5">
        <v>26491.521518316498</v>
      </c>
      <c r="K112" s="7">
        <v>0.16</v>
      </c>
      <c r="L112" s="5">
        <v>11983</v>
      </c>
      <c r="M112">
        <v>87</v>
      </c>
      <c r="N112" t="s">
        <v>2773</v>
      </c>
      <c r="O112" t="e">
        <f>VLOOKUP(B112,nametable,2,FALSE)</f>
        <v>#N/A</v>
      </c>
    </row>
    <row r="113" spans="1:15" hidden="1" x14ac:dyDescent="0.25">
      <c r="A113">
        <v>528</v>
      </c>
      <c r="B113" t="s">
        <v>472</v>
      </c>
      <c r="C113" t="s">
        <v>2790</v>
      </c>
      <c r="D113" s="5">
        <v>74042.306079999995</v>
      </c>
      <c r="E113" s="3">
        <v>4.4889337000000001E-2</v>
      </c>
      <c r="F113" s="5">
        <v>3323.7100300000002</v>
      </c>
      <c r="G113" t="s">
        <v>2201</v>
      </c>
      <c r="H113">
        <v>0.15</v>
      </c>
      <c r="I113" s="3">
        <v>8.9778674000000003E-2</v>
      </c>
      <c r="J113" s="5">
        <v>148084.61216524499</v>
      </c>
      <c r="K113" s="7">
        <v>0.87436000000000003</v>
      </c>
      <c r="L113" s="5">
        <v>69644</v>
      </c>
      <c r="M113">
        <v>87</v>
      </c>
      <c r="N113" t="s">
        <v>2773</v>
      </c>
      <c r="O113" t="str">
        <f>VLOOKUP(B113,nametable,2,FALSE)</f>
        <v>Dissostichus eleginoides</v>
      </c>
    </row>
    <row r="114" spans="1:15" hidden="1" x14ac:dyDescent="0.25">
      <c r="A114">
        <v>661</v>
      </c>
      <c r="B114" t="s">
        <v>2789</v>
      </c>
      <c r="C114" t="s">
        <v>2788</v>
      </c>
      <c r="D114" s="5">
        <v>55602.669110000003</v>
      </c>
      <c r="E114" s="3">
        <v>8.150661E-3</v>
      </c>
      <c r="F114" s="5">
        <v>453.19850659999997</v>
      </c>
      <c r="G114" t="s">
        <v>2201</v>
      </c>
      <c r="H114">
        <v>0.35</v>
      </c>
      <c r="I114" s="3">
        <v>1.6301322E-2</v>
      </c>
      <c r="J114" s="5">
        <v>111205.338217354</v>
      </c>
      <c r="K114" s="7">
        <v>0.97222222222222199</v>
      </c>
      <c r="L114" s="5">
        <v>24400</v>
      </c>
      <c r="M114">
        <v>87</v>
      </c>
      <c r="N114" t="s">
        <v>2773</v>
      </c>
      <c r="O114" t="e">
        <f>VLOOKUP(B114,nametable,2,FALSE)</f>
        <v>#N/A</v>
      </c>
    </row>
    <row r="115" spans="1:15" hidden="1" x14ac:dyDescent="0.25">
      <c r="A115">
        <v>489</v>
      </c>
      <c r="B115" t="s">
        <v>2787</v>
      </c>
      <c r="C115" t="s">
        <v>2786</v>
      </c>
      <c r="D115" s="5">
        <v>8085.3481899999997</v>
      </c>
      <c r="E115" s="3">
        <v>0.16897043</v>
      </c>
      <c r="F115" s="5">
        <v>1366.1847600000001</v>
      </c>
      <c r="G115" t="s">
        <v>2201</v>
      </c>
      <c r="H115">
        <v>0.35</v>
      </c>
      <c r="I115" s="3">
        <v>0.33794086000000001</v>
      </c>
      <c r="J115" s="5">
        <v>16170.696375691299</v>
      </c>
      <c r="K115" s="7">
        <v>0.38888888888888901</v>
      </c>
      <c r="L115" s="5">
        <v>7010</v>
      </c>
      <c r="M115">
        <v>87</v>
      </c>
      <c r="N115" t="s">
        <v>2773</v>
      </c>
      <c r="O115" t="e">
        <f>VLOOKUP(B115,nametable,2,FALSE)</f>
        <v>#N/A</v>
      </c>
    </row>
    <row r="116" spans="1:15" hidden="1" x14ac:dyDescent="0.25">
      <c r="A116">
        <v>551</v>
      </c>
      <c r="B116" t="s">
        <v>2785</v>
      </c>
      <c r="C116" t="s">
        <v>2784</v>
      </c>
      <c r="D116" s="5">
        <v>7158.4254879999999</v>
      </c>
      <c r="E116" s="3">
        <v>0.30651393599999999</v>
      </c>
      <c r="F116" s="5">
        <v>2194.1571720000002</v>
      </c>
      <c r="G116" t="s">
        <v>2201</v>
      </c>
      <c r="H116" t="s">
        <v>2201</v>
      </c>
      <c r="I116" s="3">
        <v>0.61302787199999997</v>
      </c>
      <c r="J116" s="5">
        <v>14316.8509767204</v>
      </c>
      <c r="K116" s="7">
        <v>0.31490163347886002</v>
      </c>
      <c r="L116" s="5">
        <v>920</v>
      </c>
      <c r="M116">
        <v>87</v>
      </c>
      <c r="N116" t="s">
        <v>2773</v>
      </c>
      <c r="O116" t="e">
        <f>VLOOKUP(B116,nametable,2,FALSE)</f>
        <v>#N/A</v>
      </c>
    </row>
    <row r="117" spans="1:15" hidden="1" x14ac:dyDescent="0.25">
      <c r="A117">
        <v>235</v>
      </c>
      <c r="B117" t="s">
        <v>2783</v>
      </c>
      <c r="C117" t="s">
        <v>2782</v>
      </c>
      <c r="D117" s="5">
        <v>257661.1972</v>
      </c>
      <c r="E117" s="3">
        <v>1.3185730999999999E-2</v>
      </c>
      <c r="F117" s="5">
        <v>2958.7988359999999</v>
      </c>
      <c r="G117" t="s">
        <v>2201</v>
      </c>
      <c r="H117">
        <v>0.18</v>
      </c>
      <c r="I117" s="3">
        <v>2.6371461999999998E-2</v>
      </c>
      <c r="J117" s="5">
        <v>448787.98695347301</v>
      </c>
      <c r="K117" s="7">
        <v>1.2</v>
      </c>
      <c r="L117" s="5">
        <v>130562</v>
      </c>
      <c r="M117">
        <v>87</v>
      </c>
      <c r="N117" t="s">
        <v>2773</v>
      </c>
      <c r="O117" t="e">
        <f>VLOOKUP(B117,nametable,2,FALSE)</f>
        <v>#N/A</v>
      </c>
    </row>
    <row r="118" spans="1:15" hidden="1" x14ac:dyDescent="0.25">
      <c r="A118">
        <v>190</v>
      </c>
      <c r="B118" t="s">
        <v>216</v>
      </c>
      <c r="C118" t="s">
        <v>2781</v>
      </c>
      <c r="D118" s="5">
        <v>640040.34140000003</v>
      </c>
      <c r="E118" s="3">
        <v>3.1318910999999998E-2</v>
      </c>
      <c r="F118" s="5">
        <v>20045.36649</v>
      </c>
      <c r="G118">
        <v>940000</v>
      </c>
      <c r="H118">
        <v>0.21</v>
      </c>
      <c r="I118" s="3">
        <v>6.2637821999999996E-2</v>
      </c>
      <c r="J118" s="5">
        <v>1280080.68288198</v>
      </c>
      <c r="K118" s="7">
        <v>1.415396887</v>
      </c>
      <c r="L118" s="5">
        <v>548813</v>
      </c>
      <c r="M118">
        <v>87</v>
      </c>
      <c r="N118" t="s">
        <v>2773</v>
      </c>
      <c r="O118" t="str">
        <f>VLOOKUP(B118,nametable,2,FALSE)</f>
        <v>Merluccius australis</v>
      </c>
    </row>
    <row r="119" spans="1:15" hidden="1" x14ac:dyDescent="0.25">
      <c r="A119">
        <v>307</v>
      </c>
      <c r="B119" t="s">
        <v>478</v>
      </c>
      <c r="C119" t="s">
        <v>2780</v>
      </c>
      <c r="D119" s="5">
        <v>584975.20129999996</v>
      </c>
      <c r="E119" s="3">
        <v>0.103680313</v>
      </c>
      <c r="F119" s="5">
        <v>60650.411970000001</v>
      </c>
      <c r="G119" t="s">
        <v>2201</v>
      </c>
      <c r="H119">
        <v>0.33</v>
      </c>
      <c r="I119" s="3">
        <v>0.20736062599999999</v>
      </c>
      <c r="J119" s="5">
        <v>1169950.4026381599</v>
      </c>
      <c r="K119" s="7">
        <v>1.0598350000000001</v>
      </c>
      <c r="L119" s="5">
        <v>381369</v>
      </c>
      <c r="M119">
        <v>87</v>
      </c>
      <c r="N119" t="s">
        <v>2773</v>
      </c>
      <c r="O119" t="str">
        <f>VLOOKUP(B119,nametable,2,FALSE)</f>
        <v>Merluccius gayi</v>
      </c>
    </row>
    <row r="120" spans="1:15" hidden="1" x14ac:dyDescent="0.25">
      <c r="A120">
        <v>640</v>
      </c>
      <c r="B120" t="s">
        <v>2779</v>
      </c>
      <c r="C120" t="s">
        <v>2778</v>
      </c>
      <c r="D120" s="5">
        <v>365955.15169999999</v>
      </c>
      <c r="E120" s="3">
        <v>0.197833964</v>
      </c>
      <c r="F120" s="5">
        <v>32796.204279999998</v>
      </c>
      <c r="G120" t="s">
        <v>2201</v>
      </c>
      <c r="H120">
        <v>1.1000000000000001</v>
      </c>
      <c r="I120" s="3">
        <v>0.395667928</v>
      </c>
      <c r="J120" s="5">
        <v>331552.81951485301</v>
      </c>
      <c r="K120" s="7">
        <v>0.94117647058823495</v>
      </c>
      <c r="L120" s="5">
        <v>140000</v>
      </c>
      <c r="M120">
        <v>87</v>
      </c>
      <c r="N120" t="s">
        <v>2773</v>
      </c>
      <c r="O120" t="e">
        <f>VLOOKUP(B120,nametable,2,FALSE)</f>
        <v>#N/A</v>
      </c>
    </row>
    <row r="121" spans="1:15" hidden="1" x14ac:dyDescent="0.25">
      <c r="A121">
        <v>208</v>
      </c>
      <c r="B121" t="s">
        <v>2777</v>
      </c>
      <c r="C121" t="s">
        <v>2776</v>
      </c>
      <c r="D121" s="5">
        <v>13690.17656</v>
      </c>
      <c r="E121" s="3">
        <v>2.8799492999999999E-2</v>
      </c>
      <c r="F121" s="5">
        <v>394.27014400000002</v>
      </c>
      <c r="G121" t="s">
        <v>2201</v>
      </c>
      <c r="H121">
        <v>0.14000000000000001</v>
      </c>
      <c r="I121" s="3">
        <v>5.7598985999999998E-2</v>
      </c>
      <c r="J121" s="5">
        <v>27380.3531194108</v>
      </c>
      <c r="K121" s="7">
        <v>5.3064516129032298E-2</v>
      </c>
      <c r="L121" s="5">
        <v>6090</v>
      </c>
      <c r="M121">
        <v>87</v>
      </c>
      <c r="N121" t="s">
        <v>2773</v>
      </c>
      <c r="O121" t="e">
        <f>VLOOKUP(B121,nametable,2,FALSE)</f>
        <v>#N/A</v>
      </c>
    </row>
    <row r="122" spans="1:15" hidden="1" x14ac:dyDescent="0.25">
      <c r="A122">
        <v>606</v>
      </c>
      <c r="B122" t="s">
        <v>2775</v>
      </c>
      <c r="C122" t="s">
        <v>2774</v>
      </c>
      <c r="D122" s="5">
        <v>26566.422579999999</v>
      </c>
      <c r="E122" s="3">
        <v>1.2824746999999999E-2</v>
      </c>
      <c r="F122" s="5">
        <v>340.70764830000002</v>
      </c>
      <c r="G122" t="s">
        <v>2201</v>
      </c>
      <c r="H122">
        <v>0.14000000000000001</v>
      </c>
      <c r="I122" s="3">
        <v>2.5649493999999998E-2</v>
      </c>
      <c r="J122" s="5">
        <v>53132.845162559497</v>
      </c>
      <c r="K122" s="7">
        <v>0.11209677419354799</v>
      </c>
      <c r="L122" s="5">
        <v>3850</v>
      </c>
      <c r="M122">
        <v>87</v>
      </c>
      <c r="N122" t="s">
        <v>2773</v>
      </c>
      <c r="O122" t="e">
        <f>VLOOKUP(B122,nametable,2,FALSE)</f>
        <v>#N/A</v>
      </c>
    </row>
    <row r="123" spans="1:15" hidden="1" x14ac:dyDescent="0.25">
      <c r="A123">
        <v>80</v>
      </c>
      <c r="B123" t="s">
        <v>227</v>
      </c>
      <c r="C123" t="s">
        <v>2772</v>
      </c>
      <c r="D123" s="5">
        <v>80501.570000000007</v>
      </c>
      <c r="E123" s="3">
        <v>0.34396420799999999</v>
      </c>
      <c r="F123" s="5">
        <v>23000</v>
      </c>
      <c r="G123" t="s">
        <v>2201</v>
      </c>
      <c r="H123" t="s">
        <v>2201</v>
      </c>
      <c r="I123" s="3">
        <v>0.68792841599999999</v>
      </c>
      <c r="J123" s="5">
        <v>133734.84487665101</v>
      </c>
      <c r="K123" s="7">
        <v>2.31153846153846</v>
      </c>
      <c r="L123" s="5">
        <v>34500</v>
      </c>
      <c r="M123">
        <v>27</v>
      </c>
      <c r="N123" t="s">
        <v>2761</v>
      </c>
      <c r="O123" t="str">
        <f>VLOOKUP(B123,nametable,2,FALSE)</f>
        <v>Gadus morhua</v>
      </c>
    </row>
    <row r="124" spans="1:15" hidden="1" x14ac:dyDescent="0.25">
      <c r="A124">
        <v>88</v>
      </c>
      <c r="B124" t="s">
        <v>2771</v>
      </c>
      <c r="C124" t="s">
        <v>2770</v>
      </c>
      <c r="D124" s="5">
        <v>374979.84860000003</v>
      </c>
      <c r="E124" s="3">
        <v>2.2812909999999999E-2</v>
      </c>
      <c r="F124" s="5">
        <v>169410.9822</v>
      </c>
      <c r="G124" t="s">
        <v>2201</v>
      </c>
      <c r="H124" t="s">
        <v>2201</v>
      </c>
      <c r="I124" s="3">
        <v>4.5625819999999997E-2</v>
      </c>
      <c r="J124" s="5">
        <v>14852202.739589101</v>
      </c>
      <c r="K124" s="7">
        <v>2.6547853948352098</v>
      </c>
      <c r="L124" s="5">
        <v>497000</v>
      </c>
      <c r="M124">
        <v>27</v>
      </c>
      <c r="N124" t="s">
        <v>2761</v>
      </c>
      <c r="O124" t="e">
        <f>VLOOKUP(B124,nametable,2,FALSE)</f>
        <v>#N/A</v>
      </c>
    </row>
    <row r="125" spans="1:15" hidden="1" x14ac:dyDescent="0.25">
      <c r="A125">
        <v>98</v>
      </c>
      <c r="B125" t="s">
        <v>2769</v>
      </c>
      <c r="C125" t="s">
        <v>2768</v>
      </c>
      <c r="D125" s="5">
        <v>767066.1925</v>
      </c>
      <c r="E125" s="3">
        <v>0.161968267</v>
      </c>
      <c r="F125" s="5">
        <v>566746.29249999998</v>
      </c>
      <c r="G125" t="s">
        <v>2201</v>
      </c>
      <c r="H125" t="s">
        <v>2201</v>
      </c>
      <c r="I125" s="3">
        <v>0.323936534</v>
      </c>
      <c r="J125" s="5">
        <v>6998238.6426348602</v>
      </c>
      <c r="K125" s="7">
        <v>3.58543698859904</v>
      </c>
      <c r="L125" s="5">
        <v>532903.91158543795</v>
      </c>
      <c r="M125">
        <v>27</v>
      </c>
      <c r="N125" t="s">
        <v>2761</v>
      </c>
      <c r="O125" t="e">
        <f>VLOOKUP(B125,nametable,2,FALSE)</f>
        <v>#N/A</v>
      </c>
    </row>
    <row r="126" spans="1:15" hidden="1" x14ac:dyDescent="0.25">
      <c r="A126">
        <v>77</v>
      </c>
      <c r="B126" t="s">
        <v>2767</v>
      </c>
      <c r="C126" t="s">
        <v>2766</v>
      </c>
      <c r="D126" s="5">
        <v>218674.11919999999</v>
      </c>
      <c r="E126" s="3">
        <v>0.67426471200000004</v>
      </c>
      <c r="F126" s="5">
        <v>118347.15820000001</v>
      </c>
      <c r="G126" t="s">
        <v>2201</v>
      </c>
      <c r="H126" t="s">
        <v>2201</v>
      </c>
      <c r="I126" s="3">
        <v>1.3485294240000001</v>
      </c>
      <c r="J126" s="5">
        <v>351040.64054890099</v>
      </c>
      <c r="K126" s="7">
        <v>4.8393463716422103</v>
      </c>
      <c r="L126" s="5">
        <v>204417.06630424701</v>
      </c>
      <c r="M126">
        <v>27</v>
      </c>
      <c r="N126" t="s">
        <v>2761</v>
      </c>
      <c r="O126" t="e">
        <f>VLOOKUP(B126,nametable,2,FALSE)</f>
        <v>#N/A</v>
      </c>
    </row>
    <row r="127" spans="1:15" hidden="1" x14ac:dyDescent="0.25">
      <c r="A127">
        <v>402</v>
      </c>
      <c r="B127" t="s">
        <v>2765</v>
      </c>
      <c r="C127" t="s">
        <v>2764</v>
      </c>
      <c r="D127" s="5">
        <v>619810.73199999996</v>
      </c>
      <c r="E127" s="3">
        <v>0.81854022599999998</v>
      </c>
      <c r="F127" s="5">
        <v>360882.22529999999</v>
      </c>
      <c r="G127" t="s">
        <v>2201</v>
      </c>
      <c r="H127" t="s">
        <v>2201</v>
      </c>
      <c r="I127" s="3">
        <v>1.637080452</v>
      </c>
      <c r="J127" s="5">
        <v>881770.28773171105</v>
      </c>
      <c r="K127" s="7">
        <v>0.46137004326258102</v>
      </c>
      <c r="L127" s="5">
        <v>652316.549361196</v>
      </c>
      <c r="M127">
        <v>27</v>
      </c>
      <c r="N127" t="s">
        <v>2761</v>
      </c>
      <c r="O127" t="e">
        <f>VLOOKUP(B127,nametable,2,FALSE)</f>
        <v>#N/A</v>
      </c>
    </row>
    <row r="128" spans="1:15" hidden="1" x14ac:dyDescent="0.25">
      <c r="A128">
        <v>620</v>
      </c>
      <c r="B128" t="s">
        <v>2763</v>
      </c>
      <c r="C128" t="s">
        <v>2762</v>
      </c>
      <c r="D128" s="5">
        <v>3213.3345370000002</v>
      </c>
      <c r="E128" s="3">
        <v>0.25016331400000003</v>
      </c>
      <c r="F128" s="5">
        <v>929.65011700000002</v>
      </c>
      <c r="G128" t="s">
        <v>2201</v>
      </c>
      <c r="H128">
        <v>0.1</v>
      </c>
      <c r="I128" s="3">
        <v>0.50032662800000005</v>
      </c>
      <c r="J128" s="5">
        <v>7432.3457115698402</v>
      </c>
      <c r="K128" s="7">
        <v>1.2130434782608699</v>
      </c>
      <c r="L128" s="5">
        <v>3460</v>
      </c>
      <c r="M128">
        <v>27</v>
      </c>
      <c r="N128" t="s">
        <v>2761</v>
      </c>
      <c r="O128" t="e">
        <f>VLOOKUP(B128,nametable,2,FALSE)</f>
        <v>#N/A</v>
      </c>
    </row>
    <row r="129" spans="1:15" hidden="1" x14ac:dyDescent="0.25">
      <c r="A129">
        <v>306</v>
      </c>
      <c r="B129" t="s">
        <v>185</v>
      </c>
      <c r="C129" t="s">
        <v>2760</v>
      </c>
      <c r="D129" s="5">
        <v>117433.8725</v>
      </c>
      <c r="E129" s="3">
        <v>0.25451325600000002</v>
      </c>
      <c r="F129" s="5">
        <v>28627.256839999998</v>
      </c>
      <c r="G129" t="s">
        <v>2201</v>
      </c>
      <c r="H129">
        <v>0.2</v>
      </c>
      <c r="I129" s="3">
        <v>0.50902651200000004</v>
      </c>
      <c r="J129" s="5">
        <v>224956.90236268099</v>
      </c>
      <c r="K129" s="7">
        <v>1.003125</v>
      </c>
      <c r="L129" s="5">
        <v>132000</v>
      </c>
      <c r="M129">
        <v>27</v>
      </c>
      <c r="N129" t="s">
        <v>2759</v>
      </c>
      <c r="O129" t="str">
        <f>VLOOKUP(B129,nametable,2,FALSE)</f>
        <v>Clupea harengus</v>
      </c>
    </row>
    <row r="130" spans="1:15" hidden="1" x14ac:dyDescent="0.25">
      <c r="A130">
        <v>13</v>
      </c>
      <c r="B130" t="s">
        <v>1751</v>
      </c>
      <c r="C130" t="s">
        <v>2758</v>
      </c>
      <c r="D130" s="5">
        <v>100596.3806</v>
      </c>
      <c r="E130" s="3">
        <v>0.43036396599999999</v>
      </c>
      <c r="F130" s="5">
        <v>26003.891060000002</v>
      </c>
      <c r="G130" t="s">
        <v>2201</v>
      </c>
      <c r="H130" t="s">
        <v>2201</v>
      </c>
      <c r="I130" s="3">
        <v>0.86072793199999997</v>
      </c>
      <c r="J130" s="5">
        <v>120846.04248674501</v>
      </c>
      <c r="K130" s="7">
        <v>1.9130434782608701</v>
      </c>
      <c r="L130" s="5">
        <v>64500</v>
      </c>
      <c r="M130">
        <v>27</v>
      </c>
      <c r="N130" t="s">
        <v>2755</v>
      </c>
      <c r="O130" t="str">
        <f>VLOOKUP(B130,nametable,2,FALSE)</f>
        <v>Gadus morhua</v>
      </c>
    </row>
    <row r="131" spans="1:15" hidden="1" x14ac:dyDescent="0.25">
      <c r="A131">
        <v>666</v>
      </c>
      <c r="B131" t="s">
        <v>1540</v>
      </c>
      <c r="C131" t="s">
        <v>2757</v>
      </c>
      <c r="D131" s="5">
        <v>97711.613949999999</v>
      </c>
      <c r="E131" s="3">
        <v>0.452817311</v>
      </c>
      <c r="F131" s="5">
        <v>35000</v>
      </c>
      <c r="G131" t="s">
        <v>2201</v>
      </c>
      <c r="H131" t="s">
        <v>2201</v>
      </c>
      <c r="I131" s="3">
        <v>0.905634622</v>
      </c>
      <c r="J131" s="5">
        <v>154587.72953139199</v>
      </c>
      <c r="K131" s="7">
        <v>1.3818181818181801</v>
      </c>
      <c r="L131" s="5">
        <v>87500</v>
      </c>
      <c r="M131">
        <v>27</v>
      </c>
      <c r="N131" t="s">
        <v>2755</v>
      </c>
      <c r="O131" t="str">
        <f>VLOOKUP(B131,nametable,2,FALSE)</f>
        <v>Melanogrammus aeglefinus</v>
      </c>
    </row>
    <row r="132" spans="1:15" hidden="1" x14ac:dyDescent="0.25">
      <c r="A132">
        <v>555</v>
      </c>
      <c r="B132" t="s">
        <v>1137</v>
      </c>
      <c r="C132" t="s">
        <v>2756</v>
      </c>
      <c r="D132" s="5">
        <v>250124.4915</v>
      </c>
      <c r="E132" s="3">
        <v>0.653414995</v>
      </c>
      <c r="F132" s="5">
        <v>43140.497560000003</v>
      </c>
      <c r="G132" t="s">
        <v>2201</v>
      </c>
      <c r="H132" t="s">
        <v>2201</v>
      </c>
      <c r="I132" s="3">
        <v>1.30682999</v>
      </c>
      <c r="J132" s="5">
        <v>132046.24286285299</v>
      </c>
      <c r="K132" s="7">
        <v>1.36666666666667</v>
      </c>
      <c r="L132" s="5">
        <v>142000</v>
      </c>
      <c r="M132">
        <v>27</v>
      </c>
      <c r="N132" t="s">
        <v>2755</v>
      </c>
      <c r="O132" t="str">
        <f>VLOOKUP(B132,nametable,2,FALSE)</f>
        <v>Pollachius virens</v>
      </c>
    </row>
    <row r="133" spans="1:15" hidden="1" x14ac:dyDescent="0.25">
      <c r="A133">
        <v>142</v>
      </c>
      <c r="B133" t="s">
        <v>1768</v>
      </c>
      <c r="C133" t="s">
        <v>2754</v>
      </c>
      <c r="D133" s="5">
        <v>33231.978900000002</v>
      </c>
      <c r="E133" s="3">
        <v>0.38186183499999998</v>
      </c>
      <c r="F133" s="5">
        <v>12690.024439999999</v>
      </c>
      <c r="G133" t="s">
        <v>2201</v>
      </c>
      <c r="H133" t="s">
        <v>2201</v>
      </c>
      <c r="I133" s="3">
        <v>0.76372366999999997</v>
      </c>
      <c r="J133" s="5">
        <v>66463.957782007696</v>
      </c>
      <c r="K133" s="7">
        <v>0.12804376646938101</v>
      </c>
      <c r="L133" s="5">
        <v>32800</v>
      </c>
      <c r="M133">
        <v>37</v>
      </c>
      <c r="N133" t="s">
        <v>2739</v>
      </c>
      <c r="O133" t="str">
        <f>VLOOKUP(B133,nametable,2,FALSE)</f>
        <v>Engraulis encrasicolus</v>
      </c>
    </row>
    <row r="134" spans="1:15" hidden="1" x14ac:dyDescent="0.25">
      <c r="A134">
        <v>275</v>
      </c>
      <c r="B134" t="s">
        <v>2753</v>
      </c>
      <c r="C134" t="s">
        <v>2752</v>
      </c>
      <c r="D134" s="5">
        <v>90963.828330000004</v>
      </c>
      <c r="E134" s="3">
        <v>4.9983076000000001E-2</v>
      </c>
      <c r="F134" s="5">
        <v>10498.794550000001</v>
      </c>
      <c r="G134" t="s">
        <v>2201</v>
      </c>
      <c r="H134" t="s">
        <v>2201</v>
      </c>
      <c r="I134" s="3">
        <v>9.9966152000000003E-2</v>
      </c>
      <c r="J134" s="5">
        <v>420093.97540879599</v>
      </c>
      <c r="K134" s="7">
        <v>0.25333333333333302</v>
      </c>
      <c r="L134" s="5">
        <v>267732.67696461902</v>
      </c>
      <c r="M134">
        <v>27</v>
      </c>
      <c r="N134" t="s">
        <v>2739</v>
      </c>
      <c r="O134" t="e">
        <f>VLOOKUP(B134,nametable,2,FALSE)</f>
        <v>#N/A</v>
      </c>
    </row>
    <row r="135" spans="1:15" hidden="1" x14ac:dyDescent="0.25">
      <c r="A135">
        <v>269</v>
      </c>
      <c r="B135" t="s">
        <v>77</v>
      </c>
      <c r="C135" t="s">
        <v>2751</v>
      </c>
      <c r="D135" s="5">
        <v>46613.430740000003</v>
      </c>
      <c r="E135" s="3">
        <v>0.40175599499999998</v>
      </c>
      <c r="F135" s="5">
        <v>10300</v>
      </c>
      <c r="G135" t="s">
        <v>2201</v>
      </c>
      <c r="H135" t="s">
        <v>2201</v>
      </c>
      <c r="I135" s="3">
        <v>0.80351198999999995</v>
      </c>
      <c r="J135" s="5">
        <v>51274.903813196397</v>
      </c>
      <c r="K135" s="7">
        <v>1.24362606232295</v>
      </c>
      <c r="L135" s="5">
        <v>10300</v>
      </c>
      <c r="M135">
        <v>27</v>
      </c>
      <c r="N135" t="s">
        <v>2739</v>
      </c>
      <c r="O135" t="str">
        <f>VLOOKUP(B135,nametable,2,FALSE)</f>
        <v>Gadus morhua</v>
      </c>
    </row>
    <row r="136" spans="1:15" hidden="1" x14ac:dyDescent="0.25">
      <c r="A136">
        <v>143</v>
      </c>
      <c r="B136" t="s">
        <v>109</v>
      </c>
      <c r="C136" t="s">
        <v>2750</v>
      </c>
      <c r="D136" s="5">
        <v>65742.147949999999</v>
      </c>
      <c r="E136" s="3">
        <v>0.31995621400000002</v>
      </c>
      <c r="F136" s="5">
        <v>20136.579829999999</v>
      </c>
      <c r="G136" t="s">
        <v>2201</v>
      </c>
      <c r="H136" t="s">
        <v>2201</v>
      </c>
      <c r="I136" s="3">
        <v>0.63991242800000003</v>
      </c>
      <c r="J136" s="5">
        <v>125870.84700283399</v>
      </c>
      <c r="K136" s="7">
        <v>1.6850000000000001</v>
      </c>
      <c r="L136" s="5">
        <v>60300</v>
      </c>
      <c r="M136">
        <v>27</v>
      </c>
      <c r="N136" t="s">
        <v>2739</v>
      </c>
      <c r="O136" t="str">
        <f>VLOOKUP(B136,nametable,2,FALSE)</f>
        <v>Melanogrammus aeglefinus</v>
      </c>
    </row>
    <row r="137" spans="1:15" hidden="1" x14ac:dyDescent="0.25">
      <c r="A137">
        <v>439</v>
      </c>
      <c r="B137" t="s">
        <v>2749</v>
      </c>
      <c r="C137" t="s">
        <v>2748</v>
      </c>
      <c r="D137" s="5">
        <v>4732.028507</v>
      </c>
      <c r="E137" s="3">
        <v>0.47045130800000001</v>
      </c>
      <c r="F137" s="5">
        <v>2226.1890010000002</v>
      </c>
      <c r="G137" t="s">
        <v>2201</v>
      </c>
      <c r="H137" t="s">
        <v>2201</v>
      </c>
      <c r="I137" s="3">
        <v>0.94090261600000002</v>
      </c>
      <c r="J137" s="5">
        <v>9464.0570156518697</v>
      </c>
      <c r="K137" s="7">
        <v>16.727272727272702</v>
      </c>
      <c r="L137" s="5">
        <v>1299.12060016083</v>
      </c>
      <c r="M137">
        <v>37</v>
      </c>
      <c r="N137" t="s">
        <v>2739</v>
      </c>
      <c r="O137" t="e">
        <f>VLOOKUP(B137,nametable,2,FALSE)</f>
        <v>#N/A</v>
      </c>
    </row>
    <row r="138" spans="1:15" hidden="1" x14ac:dyDescent="0.25">
      <c r="A138">
        <v>145</v>
      </c>
      <c r="B138" t="s">
        <v>85</v>
      </c>
      <c r="C138" t="s">
        <v>2747</v>
      </c>
      <c r="D138" s="5">
        <v>271388.28289999999</v>
      </c>
      <c r="E138" s="3">
        <v>4.3325971999999997E-2</v>
      </c>
      <c r="F138" s="5">
        <v>106752.4857</v>
      </c>
      <c r="G138" t="s">
        <v>2201</v>
      </c>
      <c r="H138" t="s">
        <v>2201</v>
      </c>
      <c r="I138" s="3">
        <v>8.6651943999999995E-2</v>
      </c>
      <c r="J138" s="5">
        <v>4927874.9337695204</v>
      </c>
      <c r="K138" s="7">
        <v>0.89285714285714302</v>
      </c>
      <c r="L138" s="5">
        <v>372000</v>
      </c>
      <c r="M138">
        <v>27</v>
      </c>
      <c r="N138" t="s">
        <v>2739</v>
      </c>
      <c r="O138" t="str">
        <f>VLOOKUP(B138,nametable,2,FALSE)</f>
        <v>Merluccius merluccius</v>
      </c>
    </row>
    <row r="139" spans="1:15" hidden="1" x14ac:dyDescent="0.25">
      <c r="A139">
        <v>588</v>
      </c>
      <c r="B139" t="s">
        <v>408</v>
      </c>
      <c r="C139" t="s">
        <v>2746</v>
      </c>
      <c r="D139" s="5">
        <v>15149.401239999999</v>
      </c>
      <c r="E139" s="3">
        <v>0.401619383</v>
      </c>
      <c r="F139" s="5">
        <v>4969.3637689999996</v>
      </c>
      <c r="G139" t="s">
        <v>2201</v>
      </c>
      <c r="H139">
        <v>0.1</v>
      </c>
      <c r="I139" s="3">
        <v>0.80323876599999999</v>
      </c>
      <c r="J139" s="5">
        <v>24746.633152414401</v>
      </c>
      <c r="K139" s="7">
        <v>0.80400000000000005</v>
      </c>
      <c r="L139" s="5">
        <v>71065.154816526905</v>
      </c>
      <c r="M139">
        <v>27</v>
      </c>
      <c r="N139" t="s">
        <v>2739</v>
      </c>
      <c r="O139" t="str">
        <f>VLOOKUP(B139,nametable,2,FALSE)</f>
        <v>Pleuronectes platessa</v>
      </c>
    </row>
    <row r="140" spans="1:15" hidden="1" x14ac:dyDescent="0.25">
      <c r="A140">
        <v>73</v>
      </c>
      <c r="B140" t="s">
        <v>1847</v>
      </c>
      <c r="C140" t="s">
        <v>2745</v>
      </c>
      <c r="D140" s="5">
        <v>57688.862869999997</v>
      </c>
      <c r="E140" s="3">
        <v>0.43606038699999999</v>
      </c>
      <c r="F140" s="5">
        <v>25155.827870000001</v>
      </c>
      <c r="G140" t="s">
        <v>2201</v>
      </c>
      <c r="H140" t="s">
        <v>2201</v>
      </c>
      <c r="I140" s="3">
        <v>0.87212077399999999</v>
      </c>
      <c r="J140" s="5">
        <v>115377.725746044</v>
      </c>
      <c r="K140" s="7">
        <v>6.2923845662752401E-2</v>
      </c>
      <c r="L140" s="5">
        <v>115000</v>
      </c>
      <c r="M140">
        <v>37</v>
      </c>
      <c r="N140" t="s">
        <v>2739</v>
      </c>
      <c r="O140" t="str">
        <f>VLOOKUP(B140,nametable,2,FALSE)</f>
        <v>Sardina pilchardus</v>
      </c>
    </row>
    <row r="141" spans="1:15" hidden="1" x14ac:dyDescent="0.25">
      <c r="A141">
        <v>475</v>
      </c>
      <c r="B141" t="s">
        <v>2744</v>
      </c>
      <c r="C141" t="s">
        <v>2743</v>
      </c>
      <c r="D141" s="5">
        <v>16106.3158</v>
      </c>
      <c r="E141" s="3">
        <v>0.19602241300000001</v>
      </c>
      <c r="F141" s="5">
        <v>4828.3007280000002</v>
      </c>
      <c r="G141" t="s">
        <v>2201</v>
      </c>
      <c r="H141">
        <v>0.1</v>
      </c>
      <c r="I141" s="3">
        <v>0.39204482600000001</v>
      </c>
      <c r="J141" s="5">
        <v>49262.741480485704</v>
      </c>
      <c r="K141" s="7">
        <v>0.9375</v>
      </c>
      <c r="L141" s="5">
        <v>17300</v>
      </c>
      <c r="M141">
        <v>27</v>
      </c>
      <c r="N141" t="s">
        <v>2739</v>
      </c>
      <c r="O141" t="e">
        <f>VLOOKUP(B141,nametable,2,FALSE)</f>
        <v>#N/A</v>
      </c>
    </row>
    <row r="142" spans="1:15" hidden="1" x14ac:dyDescent="0.25">
      <c r="A142">
        <v>560</v>
      </c>
      <c r="B142" t="s">
        <v>2742</v>
      </c>
      <c r="C142" t="s">
        <v>2741</v>
      </c>
      <c r="D142" s="5">
        <v>40457.805560000001</v>
      </c>
      <c r="E142" s="3">
        <v>0.379681975</v>
      </c>
      <c r="F142" s="5">
        <v>7983.3411349999997</v>
      </c>
      <c r="G142" t="s">
        <v>2201</v>
      </c>
      <c r="H142">
        <v>0.1</v>
      </c>
      <c r="I142" s="3">
        <v>0.75936395000000001</v>
      </c>
      <c r="J142" s="5">
        <v>42052.779223980797</v>
      </c>
      <c r="K142" s="7">
        <v>1.1030303030302999</v>
      </c>
      <c r="L142" s="5">
        <v>16000</v>
      </c>
      <c r="M142">
        <v>27</v>
      </c>
      <c r="N142" t="s">
        <v>2739</v>
      </c>
      <c r="O142" t="e">
        <f>VLOOKUP(B142,nametable,2,FALSE)</f>
        <v>#N/A</v>
      </c>
    </row>
    <row r="143" spans="1:15" hidden="1" x14ac:dyDescent="0.25">
      <c r="A143">
        <v>109</v>
      </c>
      <c r="B143" t="s">
        <v>2065</v>
      </c>
      <c r="C143" t="s">
        <v>2740</v>
      </c>
      <c r="D143" s="5">
        <v>56735.656519999997</v>
      </c>
      <c r="E143" s="3">
        <v>0.40345057499999998</v>
      </c>
      <c r="F143" s="5">
        <v>21000</v>
      </c>
      <c r="G143" t="s">
        <v>2201</v>
      </c>
      <c r="H143" t="s">
        <v>2201</v>
      </c>
      <c r="I143" s="3">
        <v>0.80690114999999996</v>
      </c>
      <c r="J143" s="5">
        <v>104101.970854794</v>
      </c>
      <c r="K143" s="7">
        <v>0.82692307692307698</v>
      </c>
      <c r="L143" s="5">
        <v>89118.809129487898</v>
      </c>
      <c r="M143">
        <v>27</v>
      </c>
      <c r="N143" t="s">
        <v>2739</v>
      </c>
      <c r="O143" t="str">
        <f>VLOOKUP(B143,nametable,2,FALSE)</f>
        <v>Merlangius merlangus</v>
      </c>
    </row>
    <row r="144" spans="1:15" hidden="1" x14ac:dyDescent="0.25">
      <c r="A144">
        <v>633</v>
      </c>
      <c r="B144" t="s">
        <v>797</v>
      </c>
      <c r="C144" t="s">
        <v>2738</v>
      </c>
      <c r="D144" s="5">
        <v>14774.858550000001</v>
      </c>
      <c r="E144" s="3">
        <v>5.7597844000000002E-2</v>
      </c>
      <c r="F144" s="5">
        <v>851</v>
      </c>
      <c r="G144">
        <v>24320</v>
      </c>
      <c r="H144" t="s">
        <v>2201</v>
      </c>
      <c r="I144" s="3">
        <v>0.115195688</v>
      </c>
      <c r="J144" s="5">
        <v>29549.717173441401</v>
      </c>
      <c r="K144" s="7">
        <v>7.43083367772023</v>
      </c>
      <c r="L144" s="5">
        <v>3620</v>
      </c>
      <c r="M144">
        <v>34</v>
      </c>
      <c r="N144" t="s">
        <v>2737</v>
      </c>
      <c r="O144" t="str">
        <f>VLOOKUP(B144,nametable,2,FALSE)</f>
        <v>Istiophorus albicans</v>
      </c>
    </row>
    <row r="145" spans="1:15" hidden="1" x14ac:dyDescent="0.25">
      <c r="A145">
        <v>144</v>
      </c>
      <c r="B145" t="s">
        <v>2736</v>
      </c>
      <c r="C145" t="s">
        <v>2735</v>
      </c>
      <c r="D145" s="5">
        <v>971320.77500000002</v>
      </c>
      <c r="E145" s="3">
        <v>0.48995691800000002</v>
      </c>
      <c r="F145" s="5">
        <v>267310.2562</v>
      </c>
      <c r="G145" t="s">
        <v>2201</v>
      </c>
      <c r="H145" t="s">
        <v>2201</v>
      </c>
      <c r="I145" s="3">
        <v>0.97991383600000004</v>
      </c>
      <c r="J145" s="5">
        <v>1091158.20750591</v>
      </c>
      <c r="K145" s="7">
        <v>1.4193548387096799</v>
      </c>
      <c r="L145" s="5">
        <v>243000</v>
      </c>
      <c r="M145">
        <v>27</v>
      </c>
      <c r="N145" t="s">
        <v>2722</v>
      </c>
      <c r="O145" t="e">
        <f>VLOOKUP(B145,nametable,2,FALSE)</f>
        <v>#N/A</v>
      </c>
    </row>
    <row r="146" spans="1:15" hidden="1" x14ac:dyDescent="0.25">
      <c r="A146">
        <v>10</v>
      </c>
      <c r="B146" t="s">
        <v>72</v>
      </c>
      <c r="C146" t="s">
        <v>2734</v>
      </c>
      <c r="D146" s="5">
        <v>39727.867489999997</v>
      </c>
      <c r="E146" s="3">
        <v>0.28170409699999999</v>
      </c>
      <c r="F146" s="5">
        <v>10733.554700000001</v>
      </c>
      <c r="G146" t="s">
        <v>2201</v>
      </c>
      <c r="H146" t="s">
        <v>2201</v>
      </c>
      <c r="I146" s="3">
        <v>0.56340819399999997</v>
      </c>
      <c r="J146" s="5">
        <v>76204.462869419993</v>
      </c>
      <c r="K146" s="7">
        <v>5.6526946107784397</v>
      </c>
      <c r="L146" s="5">
        <v>4250</v>
      </c>
      <c r="M146">
        <v>27</v>
      </c>
      <c r="N146" t="s">
        <v>2722</v>
      </c>
      <c r="O146" t="str">
        <f>VLOOKUP(B146,nametable,2,FALSE)</f>
        <v>Gadus morhua</v>
      </c>
    </row>
    <row r="147" spans="1:15" hidden="1" x14ac:dyDescent="0.25">
      <c r="A147">
        <v>680</v>
      </c>
      <c r="B147" t="s">
        <v>1888</v>
      </c>
      <c r="C147" t="s">
        <v>2733</v>
      </c>
      <c r="D147" s="5">
        <v>141328.3701</v>
      </c>
      <c r="E147" s="3">
        <v>9.8750388999999994E-2</v>
      </c>
      <c r="F147" s="5">
        <v>19292.24497</v>
      </c>
      <c r="G147" t="s">
        <v>2201</v>
      </c>
      <c r="H147" t="s">
        <v>2201</v>
      </c>
      <c r="I147" s="3">
        <v>0.19750077799999999</v>
      </c>
      <c r="J147" s="5">
        <v>390727.47288114502</v>
      </c>
      <c r="K147" s="7">
        <v>0.55639097744360899</v>
      </c>
      <c r="L147" s="5">
        <v>49000</v>
      </c>
      <c r="M147">
        <v>27</v>
      </c>
      <c r="N147" t="s">
        <v>2722</v>
      </c>
      <c r="O147" t="str">
        <f>VLOOKUP(B147,nametable,2,FALSE)</f>
        <v>Clupea harengus</v>
      </c>
    </row>
    <row r="148" spans="1:15" hidden="1" x14ac:dyDescent="0.25">
      <c r="A148">
        <v>162</v>
      </c>
      <c r="B148" t="s">
        <v>143</v>
      </c>
      <c r="C148" t="s">
        <v>2732</v>
      </c>
      <c r="D148" s="5">
        <v>594800.46920000005</v>
      </c>
      <c r="E148" s="3">
        <v>0.154594918</v>
      </c>
      <c r="F148" s="5">
        <v>91953.129759999996</v>
      </c>
      <c r="G148" t="s">
        <v>2201</v>
      </c>
      <c r="H148" t="s">
        <v>2201</v>
      </c>
      <c r="I148" s="3">
        <v>0.309189836</v>
      </c>
      <c r="J148" s="5">
        <v>1189600.9383697901</v>
      </c>
      <c r="K148" s="7">
        <v>1.34</v>
      </c>
      <c r="L148" s="5">
        <v>114000</v>
      </c>
      <c r="M148">
        <v>27</v>
      </c>
      <c r="N148" t="s">
        <v>2722</v>
      </c>
      <c r="O148" t="str">
        <f>VLOOKUP(B148,nametable,2,FALSE)</f>
        <v>Clupea harengus</v>
      </c>
    </row>
    <row r="149" spans="1:15" hidden="1" x14ac:dyDescent="0.25">
      <c r="A149">
        <v>262</v>
      </c>
      <c r="B149" t="s">
        <v>2012</v>
      </c>
      <c r="C149" t="s">
        <v>2731</v>
      </c>
      <c r="D149" s="5">
        <v>202003.85800000001</v>
      </c>
      <c r="E149" s="3">
        <v>8.7438643999999996E-2</v>
      </c>
      <c r="F149" s="5">
        <v>63751.558660000002</v>
      </c>
      <c r="G149" t="s">
        <v>2201</v>
      </c>
      <c r="H149" t="s">
        <v>2201</v>
      </c>
      <c r="I149" s="3">
        <v>0.17487728799999999</v>
      </c>
      <c r="J149" s="5">
        <v>1458200.9908570901</v>
      </c>
      <c r="K149" s="7">
        <v>0.38062499999999999</v>
      </c>
      <c r="L149" s="5">
        <v>162000</v>
      </c>
      <c r="M149">
        <v>27</v>
      </c>
      <c r="N149" t="s">
        <v>2722</v>
      </c>
      <c r="O149" t="str">
        <f>VLOOKUP(B149,nametable,2,FALSE)</f>
        <v>Clupea harengus</v>
      </c>
    </row>
    <row r="150" spans="1:15" hidden="1" x14ac:dyDescent="0.25">
      <c r="A150">
        <v>359</v>
      </c>
      <c r="B150" t="s">
        <v>374</v>
      </c>
      <c r="C150" t="s">
        <v>2730</v>
      </c>
      <c r="D150" s="5">
        <v>7865.7024609999999</v>
      </c>
      <c r="E150" s="3">
        <v>0.15848598799999999</v>
      </c>
      <c r="F150" s="5">
        <v>2014.5322120000001</v>
      </c>
      <c r="G150" t="s">
        <v>2201</v>
      </c>
      <c r="H150">
        <v>0.12</v>
      </c>
      <c r="I150" s="3">
        <v>0.31697197599999999</v>
      </c>
      <c r="J150" s="5">
        <v>25422.212239986799</v>
      </c>
      <c r="K150" s="7">
        <v>1.1416666666666699</v>
      </c>
      <c r="L150" s="5">
        <v>6730</v>
      </c>
      <c r="M150">
        <v>27</v>
      </c>
      <c r="N150" t="s">
        <v>2722</v>
      </c>
      <c r="O150" t="str">
        <f>VLOOKUP(B150,nametable,2,FALSE)</f>
        <v>Pleuronectes platessa</v>
      </c>
    </row>
    <row r="151" spans="1:15" hidden="1" x14ac:dyDescent="0.25">
      <c r="A151">
        <v>57</v>
      </c>
      <c r="B151" t="s">
        <v>1834</v>
      </c>
      <c r="C151" t="s">
        <v>2729</v>
      </c>
      <c r="D151" s="5">
        <v>20725.058099999998</v>
      </c>
      <c r="E151" s="3">
        <v>0.22902625099999999</v>
      </c>
      <c r="F151" s="5">
        <v>4848.1584810000004</v>
      </c>
      <c r="G151" t="s">
        <v>2201</v>
      </c>
      <c r="H151">
        <v>0.12</v>
      </c>
      <c r="I151" s="3">
        <v>0.45805250199999997</v>
      </c>
      <c r="J151" s="5">
        <v>42337.142225674397</v>
      </c>
      <c r="K151" s="7">
        <v>0.389681700901582</v>
      </c>
      <c r="L151" s="5">
        <v>20500</v>
      </c>
      <c r="M151">
        <v>27</v>
      </c>
      <c r="N151" t="s">
        <v>2722</v>
      </c>
      <c r="O151" t="str">
        <f>VLOOKUP(B151,nametable,2,FALSE)</f>
        <v>Pleuronectes platessa</v>
      </c>
    </row>
    <row r="152" spans="1:15" hidden="1" x14ac:dyDescent="0.25">
      <c r="A152">
        <v>676</v>
      </c>
      <c r="B152" t="s">
        <v>2728</v>
      </c>
      <c r="C152" t="s">
        <v>2727</v>
      </c>
      <c r="D152" s="5">
        <v>7739.6210419999998</v>
      </c>
      <c r="E152" s="3">
        <v>0.284031863</v>
      </c>
      <c r="F152" s="5">
        <v>1122.685583</v>
      </c>
      <c r="G152" t="s">
        <v>2201</v>
      </c>
      <c r="H152">
        <v>0.1</v>
      </c>
      <c r="I152" s="3">
        <v>0.56806372599999999</v>
      </c>
      <c r="J152" s="5">
        <v>7905.34956988259</v>
      </c>
      <c r="K152" s="7">
        <v>0.73883161512027495</v>
      </c>
      <c r="L152" s="5">
        <v>5270</v>
      </c>
      <c r="M152">
        <v>27</v>
      </c>
      <c r="N152" t="s">
        <v>2722</v>
      </c>
      <c r="O152" t="e">
        <f>VLOOKUP(B152,nametable,2,FALSE)</f>
        <v>#N/A</v>
      </c>
    </row>
    <row r="153" spans="1:15" hidden="1" x14ac:dyDescent="0.25">
      <c r="A153">
        <v>443</v>
      </c>
      <c r="B153" t="s">
        <v>1914</v>
      </c>
      <c r="C153" t="s">
        <v>2726</v>
      </c>
      <c r="D153" s="5">
        <v>445590.93040000001</v>
      </c>
      <c r="E153" s="3">
        <v>0.34377430399999998</v>
      </c>
      <c r="F153" s="5">
        <v>78441.306939999995</v>
      </c>
      <c r="G153" t="s">
        <v>2201</v>
      </c>
      <c r="H153" t="s">
        <v>2201</v>
      </c>
      <c r="I153" s="3">
        <v>0.68754860799999995</v>
      </c>
      <c r="J153" s="5">
        <v>456353.52047720202</v>
      </c>
      <c r="K153" s="7">
        <v>1.2674418604651201</v>
      </c>
      <c r="L153" s="5">
        <v>279000</v>
      </c>
      <c r="M153">
        <v>27</v>
      </c>
      <c r="N153" t="s">
        <v>2722</v>
      </c>
      <c r="O153" t="str">
        <f>VLOOKUP(B153,nametable,2,FALSE)</f>
        <v>Merlangius merlangus</v>
      </c>
    </row>
    <row r="154" spans="1:15" hidden="1" x14ac:dyDescent="0.25">
      <c r="A154">
        <v>207</v>
      </c>
      <c r="B154" t="s">
        <v>1977</v>
      </c>
      <c r="C154" t="s">
        <v>2725</v>
      </c>
      <c r="D154" s="5">
        <v>49396.515220000001</v>
      </c>
      <c r="E154" s="3">
        <v>9.0705348000000005E-2</v>
      </c>
      <c r="F154" s="5">
        <v>11828.30953</v>
      </c>
      <c r="G154" t="s">
        <v>2201</v>
      </c>
      <c r="H154" t="s">
        <v>2201</v>
      </c>
      <c r="I154" s="3">
        <v>0.18141069600000001</v>
      </c>
      <c r="J154" s="5">
        <v>260807.32373134201</v>
      </c>
      <c r="K154" s="7">
        <v>0.289444444444444</v>
      </c>
      <c r="L154" s="5">
        <v>32225.3165598831</v>
      </c>
      <c r="M154">
        <v>27</v>
      </c>
      <c r="N154" t="s">
        <v>2722</v>
      </c>
      <c r="O154" t="str">
        <f>VLOOKUP(B154,nametable,2,FALSE)</f>
        <v>Merlangius merlangus</v>
      </c>
    </row>
    <row r="155" spans="1:15" hidden="1" x14ac:dyDescent="0.25">
      <c r="A155">
        <v>562</v>
      </c>
      <c r="B155" t="s">
        <v>2724</v>
      </c>
      <c r="C155" t="s">
        <v>2723</v>
      </c>
      <c r="D155" s="5">
        <v>892.22105790000001</v>
      </c>
      <c r="E155" s="3">
        <v>0.36802434499999997</v>
      </c>
      <c r="F155" s="5">
        <v>149.29569129999999</v>
      </c>
      <c r="G155" t="s">
        <v>2201</v>
      </c>
      <c r="H155" t="s">
        <v>2201</v>
      </c>
      <c r="I155" s="3">
        <v>0.73604868999999995</v>
      </c>
      <c r="J155" s="5">
        <v>811.33595278866699</v>
      </c>
      <c r="K155" s="7">
        <v>2.5890410958904102</v>
      </c>
      <c r="L155" s="5">
        <v>2240</v>
      </c>
      <c r="M155">
        <v>27</v>
      </c>
      <c r="N155" t="s">
        <v>2722</v>
      </c>
      <c r="O155" t="e">
        <f>VLOOKUP(B155,nametable,2,FALSE)</f>
        <v>#N/A</v>
      </c>
    </row>
    <row r="156" spans="1:15" hidden="1" x14ac:dyDescent="0.25">
      <c r="A156">
        <v>669</v>
      </c>
      <c r="B156" t="s">
        <v>188</v>
      </c>
      <c r="C156" t="s">
        <v>2721</v>
      </c>
      <c r="D156" s="5">
        <v>25941.60152</v>
      </c>
      <c r="E156" s="3">
        <v>0.79295842000000005</v>
      </c>
      <c r="F156" s="5">
        <v>20570.611349999999</v>
      </c>
      <c r="G156" t="s">
        <v>2201</v>
      </c>
      <c r="H156" t="s">
        <v>2201</v>
      </c>
      <c r="I156" s="3">
        <v>1.5859168400000001</v>
      </c>
      <c r="J156" s="5">
        <v>51883.203030998797</v>
      </c>
      <c r="K156" s="7">
        <v>0.77100073818116699</v>
      </c>
      <c r="L156" s="5">
        <v>40073.832213826303</v>
      </c>
      <c r="M156">
        <v>37</v>
      </c>
      <c r="N156" t="s">
        <v>2719</v>
      </c>
      <c r="O156" t="str">
        <f>VLOOKUP(B156,nametable,2,FALSE)</f>
        <v>Engraulis encrasicolus</v>
      </c>
    </row>
    <row r="157" spans="1:15" hidden="1" x14ac:dyDescent="0.25">
      <c r="A157">
        <v>217</v>
      </c>
      <c r="B157" t="s">
        <v>88</v>
      </c>
      <c r="C157" t="s">
        <v>2720</v>
      </c>
      <c r="D157" s="5">
        <v>21336.056430000001</v>
      </c>
      <c r="E157" s="3">
        <v>0.69778010499999998</v>
      </c>
      <c r="F157" s="5">
        <v>14887.875690000001</v>
      </c>
      <c r="G157" t="s">
        <v>2201</v>
      </c>
      <c r="H157" t="s">
        <v>2201</v>
      </c>
      <c r="I157" s="3">
        <v>1.39556021</v>
      </c>
      <c r="J157" s="5">
        <v>42672.112842770097</v>
      </c>
      <c r="K157" s="7">
        <v>1.31732967204754</v>
      </c>
      <c r="L157" s="5">
        <v>10552.580585612601</v>
      </c>
      <c r="M157">
        <v>37</v>
      </c>
      <c r="N157" t="s">
        <v>2719</v>
      </c>
      <c r="O157" t="str">
        <f>VLOOKUP(B157,nametable,2,FALSE)</f>
        <v>Sardina pilchardus</v>
      </c>
    </row>
    <row r="158" spans="1:15" hidden="1" x14ac:dyDescent="0.25">
      <c r="A158">
        <v>674</v>
      </c>
      <c r="B158" t="s">
        <v>2718</v>
      </c>
      <c r="C158" t="s">
        <v>2717</v>
      </c>
      <c r="D158" s="5">
        <v>1086560.899</v>
      </c>
      <c r="E158" s="3">
        <v>0.73775235299999997</v>
      </c>
      <c r="F158" s="5">
        <v>801612.85959999997</v>
      </c>
      <c r="G158" t="s">
        <v>2201</v>
      </c>
      <c r="H158" t="s">
        <v>2201</v>
      </c>
      <c r="I158" s="3">
        <v>1.4755047059999999</v>
      </c>
      <c r="J158" s="5">
        <v>2173121.7971459301</v>
      </c>
      <c r="K158" s="7">
        <v>0.21049299115769901</v>
      </c>
      <c r="L158" s="5">
        <v>864712.08128736599</v>
      </c>
      <c r="M158">
        <v>27</v>
      </c>
      <c r="N158" t="s">
        <v>2709</v>
      </c>
      <c r="O158" t="e">
        <f>VLOOKUP(B158,nametable,2,FALSE)</f>
        <v>#N/A</v>
      </c>
    </row>
    <row r="159" spans="1:15" hidden="1" x14ac:dyDescent="0.25">
      <c r="A159">
        <v>534</v>
      </c>
      <c r="B159" t="s">
        <v>2100</v>
      </c>
      <c r="C159" t="s">
        <v>2716</v>
      </c>
      <c r="D159" s="5">
        <v>1529811.226</v>
      </c>
      <c r="E159" s="3">
        <v>0.2</v>
      </c>
      <c r="F159" s="5">
        <v>359257.5073</v>
      </c>
      <c r="G159" t="s">
        <v>2201</v>
      </c>
      <c r="H159" t="s">
        <v>2201</v>
      </c>
      <c r="I159" s="3">
        <v>0.4</v>
      </c>
      <c r="J159" s="5">
        <v>3592575.0729999999</v>
      </c>
      <c r="K159" s="7">
        <v>0.91</v>
      </c>
      <c r="L159" s="5">
        <v>970885.97945969505</v>
      </c>
      <c r="M159">
        <v>27</v>
      </c>
      <c r="N159" t="s">
        <v>2709</v>
      </c>
      <c r="O159" t="str">
        <f>VLOOKUP(B159,nametable,2,FALSE)</f>
        <v>Gadus morhua</v>
      </c>
    </row>
    <row r="160" spans="1:15" hidden="1" x14ac:dyDescent="0.25">
      <c r="A160">
        <v>195</v>
      </c>
      <c r="B160" t="s">
        <v>2715</v>
      </c>
      <c r="C160" t="s">
        <v>2714</v>
      </c>
      <c r="D160" s="5">
        <v>60150.971890000001</v>
      </c>
      <c r="E160" s="3">
        <v>0.14020966200000001</v>
      </c>
      <c r="F160" s="5">
        <v>8433.7474380000003</v>
      </c>
      <c r="G160" t="s">
        <v>2201</v>
      </c>
      <c r="H160" t="s">
        <v>2201</v>
      </c>
      <c r="I160" s="3">
        <v>0.28041932400000003</v>
      </c>
      <c r="J160" s="5">
        <v>120301.94378473</v>
      </c>
      <c r="K160" s="7">
        <v>0.67538461538461503</v>
      </c>
      <c r="L160" s="5">
        <v>33000</v>
      </c>
      <c r="M160">
        <v>27</v>
      </c>
      <c r="N160" t="s">
        <v>2709</v>
      </c>
      <c r="O160" t="e">
        <f>VLOOKUP(B160,nametable,2,FALSE)</f>
        <v>#N/A</v>
      </c>
    </row>
    <row r="161" spans="1:15" hidden="1" x14ac:dyDescent="0.25">
      <c r="A161">
        <v>2</v>
      </c>
      <c r="B161" t="s">
        <v>142</v>
      </c>
      <c r="C161" t="s">
        <v>2713</v>
      </c>
      <c r="D161" s="5">
        <v>172421.36429999999</v>
      </c>
      <c r="E161" s="3">
        <v>0.25221197499999998</v>
      </c>
      <c r="F161" s="5">
        <v>81727.97726</v>
      </c>
      <c r="G161" t="s">
        <v>2201</v>
      </c>
      <c r="H161" t="s">
        <v>2201</v>
      </c>
      <c r="I161" s="3">
        <v>0.50442394999999995</v>
      </c>
      <c r="J161" s="5">
        <v>648089.58622999606</v>
      </c>
      <c r="K161" s="7">
        <v>0.95250000000000001</v>
      </c>
      <c r="L161" s="5">
        <v>122611</v>
      </c>
      <c r="M161">
        <v>27</v>
      </c>
      <c r="N161" t="s">
        <v>2709</v>
      </c>
      <c r="O161" t="str">
        <f>VLOOKUP(B161,nametable,2,FALSE)</f>
        <v>Melanogrammus aeglefinus</v>
      </c>
    </row>
    <row r="162" spans="1:15" hidden="1" x14ac:dyDescent="0.25">
      <c r="A162">
        <v>141</v>
      </c>
      <c r="B162" t="s">
        <v>123</v>
      </c>
      <c r="C162" t="s">
        <v>2712</v>
      </c>
      <c r="D162" s="5">
        <v>542263.64769999997</v>
      </c>
      <c r="E162" s="3">
        <v>0.184637668</v>
      </c>
      <c r="F162" s="5">
        <v>118698.0675</v>
      </c>
      <c r="G162" t="s">
        <v>2201</v>
      </c>
      <c r="H162">
        <v>0.1</v>
      </c>
      <c r="I162" s="3">
        <v>0.36927533600000001</v>
      </c>
      <c r="J162" s="5">
        <v>1285740.54022389</v>
      </c>
      <c r="K162" s="7">
        <v>0.77900593333333301</v>
      </c>
      <c r="L162" s="5">
        <v>363909.88584608497</v>
      </c>
      <c r="M162">
        <v>27</v>
      </c>
      <c r="N162" t="s">
        <v>2709</v>
      </c>
      <c r="O162" t="str">
        <f>VLOOKUP(B162,nametable,2,FALSE)</f>
        <v>Clupea harengus</v>
      </c>
    </row>
    <row r="163" spans="1:15" hidden="1" x14ac:dyDescent="0.25">
      <c r="A163">
        <v>257</v>
      </c>
      <c r="B163" t="s">
        <v>1941</v>
      </c>
      <c r="C163" t="s">
        <v>2711</v>
      </c>
      <c r="D163" s="5">
        <v>346306.62920000002</v>
      </c>
      <c r="E163" s="3">
        <v>0.2</v>
      </c>
      <c r="F163" s="5">
        <v>65000</v>
      </c>
      <c r="G163" t="s">
        <v>2201</v>
      </c>
      <c r="H163" t="s">
        <v>2201</v>
      </c>
      <c r="I163" s="3">
        <v>0.4</v>
      </c>
      <c r="J163" s="5">
        <v>650000</v>
      </c>
      <c r="K163" s="7">
        <v>0.60499999999999998</v>
      </c>
      <c r="L163" s="5">
        <v>389331.88964966399</v>
      </c>
      <c r="M163">
        <v>27</v>
      </c>
      <c r="N163" t="s">
        <v>2709</v>
      </c>
      <c r="O163" t="str">
        <f>VLOOKUP(B163,nametable,2,FALSE)</f>
        <v>Pollachius virens</v>
      </c>
    </row>
    <row r="164" spans="1:15" hidden="1" x14ac:dyDescent="0.25">
      <c r="A164">
        <v>6</v>
      </c>
      <c r="B164" t="s">
        <v>196</v>
      </c>
      <c r="C164" t="s">
        <v>2710</v>
      </c>
      <c r="D164" s="5">
        <v>1268238.0120000001</v>
      </c>
      <c r="E164" s="3">
        <v>0.55563704599999997</v>
      </c>
      <c r="F164" s="5">
        <v>200000</v>
      </c>
      <c r="G164" t="s">
        <v>2201</v>
      </c>
      <c r="H164" t="s">
        <v>2201</v>
      </c>
      <c r="I164" s="3">
        <v>1.1112740919999999</v>
      </c>
      <c r="J164" s="5">
        <v>719894.40387313603</v>
      </c>
      <c r="K164" s="7">
        <v>0.74166666666666703</v>
      </c>
      <c r="L164" s="5">
        <v>523000</v>
      </c>
      <c r="M164">
        <v>27</v>
      </c>
      <c r="N164" t="s">
        <v>2709</v>
      </c>
      <c r="O164" t="str">
        <f>VLOOKUP(B164,nametable,2,FALSE)</f>
        <v>Pollachius virens</v>
      </c>
    </row>
    <row r="165" spans="1:15" hidden="1" x14ac:dyDescent="0.25">
      <c r="A165">
        <v>420</v>
      </c>
      <c r="B165" t="s">
        <v>1957</v>
      </c>
      <c r="C165" t="s">
        <v>2708</v>
      </c>
      <c r="D165" s="5">
        <v>896060.99049999996</v>
      </c>
      <c r="E165" s="3">
        <v>0.116063528</v>
      </c>
      <c r="F165" s="5">
        <v>104000</v>
      </c>
      <c r="G165" t="s">
        <v>2201</v>
      </c>
      <c r="H165" t="s">
        <v>2201</v>
      </c>
      <c r="I165" s="3">
        <v>0.232127056</v>
      </c>
      <c r="J165" s="5">
        <v>1792121.9834020601</v>
      </c>
      <c r="K165" s="7">
        <v>0.755</v>
      </c>
      <c r="L165" s="5">
        <v>1192433.4698421201</v>
      </c>
      <c r="M165">
        <v>51</v>
      </c>
      <c r="N165" t="s">
        <v>2703</v>
      </c>
      <c r="O165" t="str">
        <f>VLOOKUP(B165,nametable,2,FALSE)</f>
        <v>Thunnus obesus</v>
      </c>
    </row>
    <row r="166" spans="1:15" hidden="1" x14ac:dyDescent="0.25">
      <c r="A166">
        <v>83</v>
      </c>
      <c r="B166" t="s">
        <v>43</v>
      </c>
      <c r="C166" t="s">
        <v>2707</v>
      </c>
      <c r="D166" s="5">
        <v>788806</v>
      </c>
      <c r="E166" s="3">
        <v>0.52864709399999998</v>
      </c>
      <c r="F166" s="5">
        <v>510000</v>
      </c>
      <c r="G166" t="s">
        <v>2201</v>
      </c>
      <c r="H166" t="s">
        <v>2201</v>
      </c>
      <c r="I166" s="3">
        <v>1.057294188</v>
      </c>
      <c r="J166" s="5">
        <v>1929453.52689293</v>
      </c>
      <c r="K166" s="7">
        <v>0.93</v>
      </c>
      <c r="L166" s="5">
        <v>947000</v>
      </c>
      <c r="M166">
        <v>57</v>
      </c>
      <c r="N166" t="s">
        <v>2703</v>
      </c>
      <c r="O166" t="str">
        <f>VLOOKUP(B166,nametable,2,FALSE)</f>
        <v>Katsuwonus pelamis</v>
      </c>
    </row>
    <row r="167" spans="1:15" hidden="1" x14ac:dyDescent="0.25">
      <c r="A167">
        <v>95</v>
      </c>
      <c r="B167" t="s">
        <v>2706</v>
      </c>
      <c r="C167" t="s">
        <v>2705</v>
      </c>
      <c r="D167" s="5">
        <v>28313</v>
      </c>
      <c r="E167" s="3">
        <v>0.14897750200000001</v>
      </c>
      <c r="F167" s="5">
        <v>4218</v>
      </c>
      <c r="G167">
        <v>61450</v>
      </c>
      <c r="H167" t="s">
        <v>2201</v>
      </c>
      <c r="I167" s="3">
        <v>0.29795500400000002</v>
      </c>
      <c r="J167" s="5">
        <v>56625.999810360598</v>
      </c>
      <c r="K167" s="7">
        <v>1.32887832711802</v>
      </c>
      <c r="L167" s="5">
        <v>14800</v>
      </c>
      <c r="M167">
        <v>51</v>
      </c>
      <c r="N167" t="s">
        <v>2703</v>
      </c>
      <c r="O167" t="e">
        <f>VLOOKUP(B167,nametable,2,FALSE)</f>
        <v>#N/A</v>
      </c>
    </row>
    <row r="168" spans="1:15" hidden="1" x14ac:dyDescent="0.25">
      <c r="A168">
        <v>154</v>
      </c>
      <c r="B168" t="s">
        <v>127</v>
      </c>
      <c r="C168" t="s">
        <v>2704</v>
      </c>
      <c r="D168" s="5">
        <v>17951.31424</v>
      </c>
      <c r="E168" s="3">
        <v>1.509638773</v>
      </c>
      <c r="F168" s="5">
        <v>27100</v>
      </c>
      <c r="G168" t="s">
        <v>2201</v>
      </c>
      <c r="H168" t="s">
        <v>2201</v>
      </c>
      <c r="I168" s="3">
        <v>3.0192775460000001</v>
      </c>
      <c r="J168" s="5">
        <v>35902.628476010897</v>
      </c>
      <c r="K168" s="7">
        <v>0.69699999999999995</v>
      </c>
      <c r="L168" s="5">
        <v>32523.557562786398</v>
      </c>
      <c r="M168">
        <v>57</v>
      </c>
      <c r="N168" t="s">
        <v>2703</v>
      </c>
      <c r="O168" t="str">
        <f>VLOOKUP(B168,nametable,2,FALSE)</f>
        <v>Xiphias gladius</v>
      </c>
    </row>
    <row r="169" spans="1:15" hidden="1" x14ac:dyDescent="0.25">
      <c r="A169">
        <v>12</v>
      </c>
      <c r="B169" t="s">
        <v>2702</v>
      </c>
      <c r="C169" t="s">
        <v>2701</v>
      </c>
      <c r="D169" s="5">
        <v>29735</v>
      </c>
      <c r="E169" s="3">
        <v>0.28938960800000002</v>
      </c>
      <c r="F169" s="5">
        <v>8605</v>
      </c>
      <c r="G169">
        <v>73000</v>
      </c>
      <c r="H169" t="s">
        <v>2201</v>
      </c>
      <c r="I169" s="3">
        <v>0.57877921600000004</v>
      </c>
      <c r="J169" s="5">
        <v>59470.000042295898</v>
      </c>
      <c r="K169" s="7">
        <v>1.11533573235854</v>
      </c>
      <c r="L169" s="5">
        <v>34700</v>
      </c>
      <c r="M169">
        <v>57</v>
      </c>
      <c r="N169" t="s">
        <v>2700</v>
      </c>
      <c r="O169" t="e">
        <f>VLOOKUP(B169,nametable,2,FALSE)</f>
        <v>#N/A</v>
      </c>
    </row>
    <row r="170" spans="1:15" hidden="1" x14ac:dyDescent="0.25">
      <c r="A170">
        <v>664</v>
      </c>
      <c r="B170" t="s">
        <v>1728</v>
      </c>
      <c r="C170" t="s">
        <v>2699</v>
      </c>
      <c r="D170" s="5">
        <v>11928.8127</v>
      </c>
      <c r="E170" s="3">
        <v>0.47661218700000002</v>
      </c>
      <c r="F170" s="5">
        <v>4091.0967169999999</v>
      </c>
      <c r="G170" t="s">
        <v>2201</v>
      </c>
      <c r="H170">
        <v>0.2</v>
      </c>
      <c r="I170" s="3">
        <v>0.95322437400000004</v>
      </c>
      <c r="J170" s="5">
        <v>17167.4028847273</v>
      </c>
      <c r="K170" s="7">
        <v>9.1585760517799306E-2</v>
      </c>
      <c r="L170" s="5">
        <v>8650</v>
      </c>
      <c r="M170">
        <v>27</v>
      </c>
      <c r="N170" t="s">
        <v>2697</v>
      </c>
      <c r="O170" t="str">
        <f>VLOOKUP(B170,nametable,2,FALSE)</f>
        <v>Gadus morhua</v>
      </c>
    </row>
    <row r="171" spans="1:15" hidden="1" x14ac:dyDescent="0.25">
      <c r="A171">
        <v>161</v>
      </c>
      <c r="B171" t="s">
        <v>200</v>
      </c>
      <c r="C171" t="s">
        <v>2698</v>
      </c>
      <c r="D171" s="5">
        <v>92457.700719999993</v>
      </c>
      <c r="E171" s="3">
        <v>0.13973434100000001</v>
      </c>
      <c r="F171" s="5">
        <v>23196.125059999998</v>
      </c>
      <c r="G171" t="s">
        <v>2201</v>
      </c>
      <c r="H171" t="s">
        <v>2201</v>
      </c>
      <c r="I171" s="3">
        <v>0.27946868200000002</v>
      </c>
      <c r="J171" s="5">
        <v>332003.212581795</v>
      </c>
      <c r="K171" s="7">
        <v>1.58076923076923</v>
      </c>
      <c r="L171" s="5">
        <v>61300</v>
      </c>
      <c r="M171">
        <v>27</v>
      </c>
      <c r="N171" t="s">
        <v>2697</v>
      </c>
      <c r="O171" t="str">
        <f>VLOOKUP(B171,nametable,2,FALSE)</f>
        <v>Clupea harengus</v>
      </c>
    </row>
    <row r="172" spans="1:15" hidden="1" x14ac:dyDescent="0.25">
      <c r="A172">
        <v>689</v>
      </c>
      <c r="B172" t="s">
        <v>395</v>
      </c>
      <c r="C172" t="s">
        <v>2696</v>
      </c>
      <c r="D172" s="5">
        <v>14152</v>
      </c>
      <c r="E172" s="3">
        <v>0.16669022</v>
      </c>
      <c r="F172" s="5">
        <v>2359</v>
      </c>
      <c r="G172" t="s">
        <v>2201</v>
      </c>
      <c r="H172">
        <v>0.66</v>
      </c>
      <c r="I172" s="3">
        <v>0.33338044</v>
      </c>
      <c r="J172" s="5">
        <v>28304.000078708901</v>
      </c>
      <c r="K172" s="7">
        <v>2.76835216898324</v>
      </c>
      <c r="L172" s="5">
        <v>9470</v>
      </c>
      <c r="M172">
        <v>37</v>
      </c>
      <c r="N172" t="s">
        <v>2668</v>
      </c>
      <c r="O172" t="str">
        <f>VLOOKUP(B172,nametable,2,FALSE)</f>
        <v>Engraulis encrasicolus</v>
      </c>
    </row>
    <row r="173" spans="1:15" hidden="1" x14ac:dyDescent="0.25">
      <c r="A173">
        <v>126</v>
      </c>
      <c r="B173" t="s">
        <v>1843</v>
      </c>
      <c r="C173" t="s">
        <v>2695</v>
      </c>
      <c r="D173" s="5">
        <v>500148.66279999999</v>
      </c>
      <c r="E173" s="3">
        <v>2.3007216E-2</v>
      </c>
      <c r="F173" s="5">
        <v>11507.028319999999</v>
      </c>
      <c r="G173" t="s">
        <v>2201</v>
      </c>
      <c r="H173" t="s">
        <v>2201</v>
      </c>
      <c r="I173" s="3">
        <v>4.6014432000000001E-2</v>
      </c>
      <c r="J173" s="5">
        <v>1000297.32584768</v>
      </c>
      <c r="K173" s="7">
        <v>2.7708333333333299</v>
      </c>
      <c r="L173" s="5">
        <v>349000</v>
      </c>
      <c r="M173">
        <v>37</v>
      </c>
      <c r="N173" t="s">
        <v>2668</v>
      </c>
      <c r="O173" t="str">
        <f>VLOOKUP(B173,nametable,2,FALSE)</f>
        <v>Engraulis encrasicolus</v>
      </c>
    </row>
    <row r="174" spans="1:15" hidden="1" x14ac:dyDescent="0.25">
      <c r="A174">
        <v>132</v>
      </c>
      <c r="B174" t="s">
        <v>1865</v>
      </c>
      <c r="C174" t="s">
        <v>2694</v>
      </c>
      <c r="D174" s="5">
        <v>14001.558370000001</v>
      </c>
      <c r="E174" s="3">
        <v>0.293521368</v>
      </c>
      <c r="F174" s="5">
        <v>4109.7565670000004</v>
      </c>
      <c r="G174" t="s">
        <v>2201</v>
      </c>
      <c r="H174" t="s">
        <v>2201</v>
      </c>
      <c r="I174" s="3">
        <v>0.58704273600000001</v>
      </c>
      <c r="J174" s="5">
        <v>28003.116740720601</v>
      </c>
      <c r="K174" s="7">
        <v>2.1923076923076898</v>
      </c>
      <c r="L174" s="5">
        <v>17700</v>
      </c>
      <c r="M174">
        <v>37</v>
      </c>
      <c r="N174" t="s">
        <v>2668</v>
      </c>
      <c r="O174" t="str">
        <f>VLOOKUP(B174,nametable,2,FALSE)</f>
        <v>Engraulis encrasicolus</v>
      </c>
    </row>
    <row r="175" spans="1:15" hidden="1" x14ac:dyDescent="0.25">
      <c r="A175">
        <v>423</v>
      </c>
      <c r="B175" t="s">
        <v>743</v>
      </c>
      <c r="C175" t="s">
        <v>2693</v>
      </c>
      <c r="D175" s="5">
        <v>1191.9754809999999</v>
      </c>
      <c r="E175" s="3">
        <v>0.14564454700000001</v>
      </c>
      <c r="F175" s="5">
        <v>173.60472899999999</v>
      </c>
      <c r="G175" t="s">
        <v>2201</v>
      </c>
      <c r="H175" t="s">
        <v>2201</v>
      </c>
      <c r="I175" s="3">
        <v>0.29128909400000003</v>
      </c>
      <c r="J175" s="5">
        <v>2383.9509624757902</v>
      </c>
      <c r="K175" s="7">
        <v>2.4</v>
      </c>
      <c r="L175" s="5">
        <v>1218.8661883125901</v>
      </c>
      <c r="M175">
        <v>37</v>
      </c>
      <c r="N175" t="s">
        <v>2668</v>
      </c>
      <c r="O175" t="str">
        <f>VLOOKUP(B175,nametable,2,FALSE)</f>
        <v>Pagellus erythrinus</v>
      </c>
    </row>
    <row r="176" spans="1:15" hidden="1" x14ac:dyDescent="0.25">
      <c r="A176">
        <v>460</v>
      </c>
      <c r="B176" t="s">
        <v>1190</v>
      </c>
      <c r="C176" t="s">
        <v>2692</v>
      </c>
      <c r="D176" s="5">
        <v>785.8290164</v>
      </c>
      <c r="E176" s="3">
        <v>0.58671124100000005</v>
      </c>
      <c r="F176" s="5">
        <v>461.05471740000002</v>
      </c>
      <c r="G176" t="s">
        <v>2201</v>
      </c>
      <c r="H176" t="s">
        <v>2201</v>
      </c>
      <c r="I176" s="3">
        <v>1.1734224820000001</v>
      </c>
      <c r="J176" s="5">
        <v>1571.65803271187</v>
      </c>
      <c r="K176" s="7">
        <v>1.39692307692308</v>
      </c>
      <c r="L176" s="5">
        <v>823.17008388473403</v>
      </c>
      <c r="M176">
        <v>37</v>
      </c>
      <c r="N176" t="s">
        <v>2668</v>
      </c>
      <c r="O176" t="str">
        <f>VLOOKUP(B176,nametable,2,FALSE)</f>
        <v>Aristaeomorpha foliacea</v>
      </c>
    </row>
    <row r="177" spans="1:15" hidden="1" x14ac:dyDescent="0.25">
      <c r="A177">
        <v>492</v>
      </c>
      <c r="B177" t="s">
        <v>1198</v>
      </c>
      <c r="C177" t="s">
        <v>2691</v>
      </c>
      <c r="D177" s="5">
        <v>104.704487</v>
      </c>
      <c r="E177" s="3">
        <v>0.789789199</v>
      </c>
      <c r="F177" s="5">
        <v>82.694472950000005</v>
      </c>
      <c r="G177" t="s">
        <v>2201</v>
      </c>
      <c r="H177" t="s">
        <v>2201</v>
      </c>
      <c r="I177" s="3">
        <v>1.579578398</v>
      </c>
      <c r="J177" s="5">
        <v>209.408974077398</v>
      </c>
      <c r="K177" s="7">
        <v>1.6</v>
      </c>
      <c r="L177" s="5">
        <v>146.04277081726099</v>
      </c>
      <c r="M177">
        <v>37</v>
      </c>
      <c r="N177" t="s">
        <v>2668</v>
      </c>
      <c r="O177" t="str">
        <f>VLOOKUP(B177,nametable,2,FALSE)</f>
        <v>Aristaeomorpha foliacea</v>
      </c>
    </row>
    <row r="178" spans="1:15" hidden="1" x14ac:dyDescent="0.25">
      <c r="A178">
        <v>258</v>
      </c>
      <c r="B178" t="s">
        <v>1180</v>
      </c>
      <c r="C178" t="s">
        <v>2690</v>
      </c>
      <c r="D178" s="5">
        <v>1014.236937</v>
      </c>
      <c r="E178" s="3">
        <v>0.83944152100000002</v>
      </c>
      <c r="F178" s="5">
        <v>851.39259700000002</v>
      </c>
      <c r="G178" t="s">
        <v>2201</v>
      </c>
      <c r="H178" t="s">
        <v>2201</v>
      </c>
      <c r="I178" s="3">
        <v>1.678883042</v>
      </c>
      <c r="J178" s="5">
        <v>2028.47387388168</v>
      </c>
      <c r="K178" s="7">
        <v>1.10238095238095</v>
      </c>
      <c r="L178" s="5">
        <v>1841.28310236677</v>
      </c>
      <c r="M178">
        <v>37</v>
      </c>
      <c r="N178" t="s">
        <v>2668</v>
      </c>
      <c r="O178" t="str">
        <f>VLOOKUP(B178,nametable,2,FALSE)</f>
        <v>Aristaeomorpha foliacea</v>
      </c>
    </row>
    <row r="179" spans="1:15" hidden="1" x14ac:dyDescent="0.25">
      <c r="A179">
        <v>5</v>
      </c>
      <c r="B179" t="s">
        <v>1394</v>
      </c>
      <c r="C179" t="s">
        <v>2689</v>
      </c>
      <c r="D179" s="5">
        <v>200.31668790000001</v>
      </c>
      <c r="E179" s="3">
        <v>0.38248799999999999</v>
      </c>
      <c r="F179" s="5">
        <v>76.618729340000002</v>
      </c>
      <c r="G179" t="s">
        <v>2201</v>
      </c>
      <c r="H179" t="s">
        <v>2201</v>
      </c>
      <c r="I179" s="3">
        <v>0.76497599999999999</v>
      </c>
      <c r="J179" s="5">
        <v>400.63337589676001</v>
      </c>
      <c r="K179" s="7">
        <v>0.26078431372548999</v>
      </c>
      <c r="L179" s="5">
        <v>280.43497830593702</v>
      </c>
      <c r="M179">
        <v>37</v>
      </c>
      <c r="N179" t="s">
        <v>2668</v>
      </c>
      <c r="O179" t="str">
        <f>VLOOKUP(B179,nametable,2,FALSE)</f>
        <v>Aristaeomorpha foliacea</v>
      </c>
    </row>
    <row r="180" spans="1:15" hidden="1" x14ac:dyDescent="0.25">
      <c r="A180">
        <v>87</v>
      </c>
      <c r="B180" t="s">
        <v>467</v>
      </c>
      <c r="C180" t="s">
        <v>2688</v>
      </c>
      <c r="D180" s="5">
        <v>1455.9408539999999</v>
      </c>
      <c r="E180" s="3">
        <v>0.76879359599999997</v>
      </c>
      <c r="F180" s="5">
        <v>1119.318004</v>
      </c>
      <c r="G180" t="s">
        <v>2201</v>
      </c>
      <c r="H180" t="s">
        <v>2201</v>
      </c>
      <c r="I180" s="3">
        <v>1.5375871919999999</v>
      </c>
      <c r="J180" s="5">
        <v>2911.8817061530299</v>
      </c>
      <c r="K180" s="7">
        <v>4.8611111111111098</v>
      </c>
      <c r="L180" s="5">
        <v>2697.6820203081002</v>
      </c>
      <c r="M180">
        <v>37</v>
      </c>
      <c r="N180" t="s">
        <v>2668</v>
      </c>
      <c r="O180" t="str">
        <f>VLOOKUP(B180,nametable,2,FALSE)</f>
        <v>Merluccius merluccius</v>
      </c>
    </row>
    <row r="181" spans="1:15" hidden="1" x14ac:dyDescent="0.25">
      <c r="A181">
        <v>527</v>
      </c>
      <c r="B181" t="s">
        <v>249</v>
      </c>
      <c r="C181" t="s">
        <v>2687</v>
      </c>
      <c r="D181" s="5">
        <v>5970.2161349999997</v>
      </c>
      <c r="E181" s="3">
        <v>0.569060546</v>
      </c>
      <c r="F181" s="5">
        <v>3397.4144540000002</v>
      </c>
      <c r="G181" t="s">
        <v>2201</v>
      </c>
      <c r="H181" t="s">
        <v>2201</v>
      </c>
      <c r="I181" s="3">
        <v>1.138121092</v>
      </c>
      <c r="J181" s="5">
        <v>11940.432271683099</v>
      </c>
      <c r="K181" s="7">
        <v>5.25</v>
      </c>
      <c r="L181" s="5">
        <v>6686.8245253410496</v>
      </c>
      <c r="M181">
        <v>37</v>
      </c>
      <c r="N181" t="s">
        <v>2668</v>
      </c>
      <c r="O181" t="str">
        <f>VLOOKUP(B181,nametable,2,FALSE)</f>
        <v>Merluccius merluccius</v>
      </c>
    </row>
    <row r="182" spans="1:15" hidden="1" x14ac:dyDescent="0.25">
      <c r="A182">
        <v>244</v>
      </c>
      <c r="B182" t="s">
        <v>2686</v>
      </c>
      <c r="C182" t="s">
        <v>2685</v>
      </c>
      <c r="D182" s="5">
        <v>118.80402049999999</v>
      </c>
      <c r="E182" s="3">
        <v>0.26269383699999999</v>
      </c>
      <c r="F182" s="5">
        <v>31.209084000000001</v>
      </c>
      <c r="G182" t="s">
        <v>2201</v>
      </c>
      <c r="H182" t="s">
        <v>2201</v>
      </c>
      <c r="I182" s="3">
        <v>0.52538767399999997</v>
      </c>
      <c r="J182" s="5">
        <v>237.60804102914699</v>
      </c>
      <c r="K182" s="7">
        <v>2.0684210526315798</v>
      </c>
      <c r="L182" s="5">
        <v>74.599999999999994</v>
      </c>
      <c r="M182">
        <v>37</v>
      </c>
      <c r="N182" t="s">
        <v>2668</v>
      </c>
      <c r="O182" t="e">
        <f>VLOOKUP(B182,nametable,2,FALSE)</f>
        <v>#N/A</v>
      </c>
    </row>
    <row r="183" spans="1:15" hidden="1" x14ac:dyDescent="0.25">
      <c r="A183">
        <v>27</v>
      </c>
      <c r="B183" t="s">
        <v>2684</v>
      </c>
      <c r="C183" t="s">
        <v>2683</v>
      </c>
      <c r="D183" s="5">
        <v>6355</v>
      </c>
      <c r="E183" s="3">
        <v>0.34034478299999998</v>
      </c>
      <c r="F183" s="5">
        <v>2162.8910959999998</v>
      </c>
      <c r="G183" t="s">
        <v>2201</v>
      </c>
      <c r="H183" t="s">
        <v>2201</v>
      </c>
      <c r="I183" s="3">
        <v>0.68068956599999997</v>
      </c>
      <c r="J183" s="5">
        <v>12710.0000002057</v>
      </c>
      <c r="K183" s="7">
        <v>1.28157894736842</v>
      </c>
      <c r="L183" s="5">
        <v>2430</v>
      </c>
      <c r="M183">
        <v>37</v>
      </c>
      <c r="N183" t="s">
        <v>2668</v>
      </c>
      <c r="O183" t="e">
        <f>VLOOKUP(B183,nametable,2,FALSE)</f>
        <v>#N/A</v>
      </c>
    </row>
    <row r="184" spans="1:15" hidden="1" x14ac:dyDescent="0.25">
      <c r="A184">
        <v>50</v>
      </c>
      <c r="B184" t="s">
        <v>1758</v>
      </c>
      <c r="C184" t="s">
        <v>2682</v>
      </c>
      <c r="D184" s="5">
        <v>1112.7228130000001</v>
      </c>
      <c r="E184" s="3">
        <v>0.14861002000000001</v>
      </c>
      <c r="F184" s="5">
        <v>165.36175950000001</v>
      </c>
      <c r="G184" t="s">
        <v>2201</v>
      </c>
      <c r="H184" t="s">
        <v>2201</v>
      </c>
      <c r="I184" s="3">
        <v>0.29722004000000002</v>
      </c>
      <c r="J184" s="5">
        <v>2225.4456260755501</v>
      </c>
      <c r="K184" s="7">
        <v>1.7842105263157899</v>
      </c>
      <c r="L184" s="5">
        <v>638</v>
      </c>
      <c r="M184">
        <v>37</v>
      </c>
      <c r="N184" t="s">
        <v>2668</v>
      </c>
      <c r="O184" t="str">
        <f>VLOOKUP(B184,nametable,2,FALSE)</f>
        <v>Nephrops norvegicus</v>
      </c>
    </row>
    <row r="185" spans="1:15" hidden="1" x14ac:dyDescent="0.25">
      <c r="A185">
        <v>394</v>
      </c>
      <c r="B185" t="s">
        <v>705</v>
      </c>
      <c r="C185" t="s">
        <v>2681</v>
      </c>
      <c r="D185" s="5">
        <v>327.156566</v>
      </c>
      <c r="E185" s="3">
        <v>0.84400029399999998</v>
      </c>
      <c r="F185" s="5">
        <v>276.12023790000001</v>
      </c>
      <c r="G185" t="s">
        <v>2201</v>
      </c>
      <c r="H185" t="s">
        <v>2201</v>
      </c>
      <c r="I185" s="3">
        <v>1.688000588</v>
      </c>
      <c r="J185" s="5">
        <v>654.31313202836395</v>
      </c>
      <c r="K185" s="7">
        <v>9.5454545454545396</v>
      </c>
      <c r="L185" s="5">
        <v>203.72381909363199</v>
      </c>
      <c r="M185">
        <v>37</v>
      </c>
      <c r="N185" t="s">
        <v>2668</v>
      </c>
      <c r="O185" t="str">
        <f>VLOOKUP(B185,nametable,2,FALSE)</f>
        <v>Mullus barbatus</v>
      </c>
    </row>
    <row r="186" spans="1:15" hidden="1" x14ac:dyDescent="0.25">
      <c r="A186">
        <v>602</v>
      </c>
      <c r="B186" t="s">
        <v>519</v>
      </c>
      <c r="C186" t="s">
        <v>2680</v>
      </c>
      <c r="D186" s="5">
        <v>9607.7389579999999</v>
      </c>
      <c r="E186" s="3">
        <v>0.62825775299999997</v>
      </c>
      <c r="F186" s="5">
        <v>6036.1364890000004</v>
      </c>
      <c r="G186" t="s">
        <v>2201</v>
      </c>
      <c r="H186" t="s">
        <v>2201</v>
      </c>
      <c r="I186" s="3">
        <v>1.2565155059999999</v>
      </c>
      <c r="J186" s="5">
        <v>19215.477915479099</v>
      </c>
      <c r="K186" s="7">
        <v>1.3219512195122001</v>
      </c>
      <c r="L186" s="5">
        <v>14308.145345241301</v>
      </c>
      <c r="M186">
        <v>37</v>
      </c>
      <c r="N186" t="s">
        <v>2668</v>
      </c>
      <c r="O186" t="str">
        <f>VLOOKUP(B186,nametable,2,FALSE)</f>
        <v>Mullus barbatus</v>
      </c>
    </row>
    <row r="187" spans="1:15" hidden="1" x14ac:dyDescent="0.25">
      <c r="A187">
        <v>229</v>
      </c>
      <c r="B187" t="s">
        <v>932</v>
      </c>
      <c r="C187" t="s">
        <v>2679</v>
      </c>
      <c r="D187" s="5">
        <v>1342.114601</v>
      </c>
      <c r="E187" s="3">
        <v>0.29047198000000002</v>
      </c>
      <c r="F187" s="5">
        <v>389.84668549999998</v>
      </c>
      <c r="G187" t="s">
        <v>2201</v>
      </c>
      <c r="H187" t="s">
        <v>2201</v>
      </c>
      <c r="I187" s="3">
        <v>0.58094396000000004</v>
      </c>
      <c r="J187" s="5">
        <v>2684.2292017288601</v>
      </c>
      <c r="K187" s="7">
        <v>2.2000000000000002</v>
      </c>
      <c r="L187" s="5">
        <v>1095.0781178920699</v>
      </c>
      <c r="M187">
        <v>37</v>
      </c>
      <c r="N187" t="s">
        <v>2668</v>
      </c>
      <c r="O187" t="str">
        <f>VLOOKUP(B187,nametable,2,FALSE)</f>
        <v>Mullus barbatus</v>
      </c>
    </row>
    <row r="188" spans="1:15" hidden="1" x14ac:dyDescent="0.25">
      <c r="A188">
        <v>646</v>
      </c>
      <c r="B188" t="s">
        <v>1711</v>
      </c>
      <c r="C188" t="s">
        <v>2678</v>
      </c>
      <c r="D188" s="5">
        <v>3469.8693480000002</v>
      </c>
      <c r="E188" s="3">
        <v>0.225465885</v>
      </c>
      <c r="F188" s="5">
        <v>782.33716349999997</v>
      </c>
      <c r="G188" t="s">
        <v>2201</v>
      </c>
      <c r="H188" t="s">
        <v>2201</v>
      </c>
      <c r="I188" s="3">
        <v>0.45093177000000001</v>
      </c>
      <c r="J188" s="5">
        <v>6939.7386970538801</v>
      </c>
      <c r="K188" s="7">
        <v>1.16810336471486</v>
      </c>
      <c r="L188" s="5">
        <v>4229.8589557576197</v>
      </c>
      <c r="M188">
        <v>37</v>
      </c>
      <c r="N188" t="s">
        <v>2668</v>
      </c>
      <c r="O188" t="str">
        <f>VLOOKUP(B188,nametable,2,FALSE)</f>
        <v>Mullus barbatus</v>
      </c>
    </row>
    <row r="189" spans="1:15" hidden="1" x14ac:dyDescent="0.25">
      <c r="A189">
        <v>179</v>
      </c>
      <c r="B189" t="s">
        <v>779</v>
      </c>
      <c r="C189" t="s">
        <v>2677</v>
      </c>
      <c r="D189" s="5">
        <v>8690.3914619999996</v>
      </c>
      <c r="E189" s="3">
        <v>0.36445951500000001</v>
      </c>
      <c r="F189" s="5">
        <v>3167.2958570000001</v>
      </c>
      <c r="G189" t="s">
        <v>2201</v>
      </c>
      <c r="H189" t="s">
        <v>2201</v>
      </c>
      <c r="I189" s="3">
        <v>0.72891903000000002</v>
      </c>
      <c r="J189" s="5">
        <v>17380.782921801299</v>
      </c>
      <c r="K189" s="7">
        <v>2.2173913043478302</v>
      </c>
      <c r="L189" s="5">
        <v>15075.908049535199</v>
      </c>
      <c r="M189">
        <v>37</v>
      </c>
      <c r="N189" t="s">
        <v>2668</v>
      </c>
      <c r="O189" t="str">
        <f>VLOOKUP(B189,nametable,2,FALSE)</f>
        <v>Parapenaeus longirostris</v>
      </c>
    </row>
    <row r="190" spans="1:15" hidden="1" x14ac:dyDescent="0.25">
      <c r="A190">
        <v>483</v>
      </c>
      <c r="B190" t="s">
        <v>2676</v>
      </c>
      <c r="C190" t="s">
        <v>2675</v>
      </c>
      <c r="D190" s="5">
        <v>3141.6791450000001</v>
      </c>
      <c r="E190" s="3">
        <v>0.493175684</v>
      </c>
      <c r="F190" s="5">
        <v>1549.3997609999999</v>
      </c>
      <c r="G190" t="s">
        <v>2201</v>
      </c>
      <c r="H190" t="s">
        <v>2201</v>
      </c>
      <c r="I190" s="3">
        <v>0.98635136800000001</v>
      </c>
      <c r="J190" s="5">
        <v>6283.3582890108601</v>
      </c>
      <c r="K190" s="7">
        <v>0.95164835164835204</v>
      </c>
      <c r="L190" s="5">
        <v>5390</v>
      </c>
      <c r="M190">
        <v>37</v>
      </c>
      <c r="N190" t="s">
        <v>2668</v>
      </c>
      <c r="O190" t="e">
        <f>VLOOKUP(B190,nametable,2,FALSE)</f>
        <v>#N/A</v>
      </c>
    </row>
    <row r="191" spans="1:15" hidden="1" x14ac:dyDescent="0.25">
      <c r="A191">
        <v>342</v>
      </c>
      <c r="B191" t="s">
        <v>1974</v>
      </c>
      <c r="C191" t="s">
        <v>2674</v>
      </c>
      <c r="D191" s="5">
        <v>32527</v>
      </c>
      <c r="E191" s="3">
        <v>0.16315676200000001</v>
      </c>
      <c r="F191" s="5">
        <v>5307</v>
      </c>
      <c r="G191" t="s">
        <v>2201</v>
      </c>
      <c r="H191" t="s">
        <v>2201</v>
      </c>
      <c r="I191" s="3">
        <v>0.32631352400000002</v>
      </c>
      <c r="J191" s="5">
        <v>65054.000029738301</v>
      </c>
      <c r="K191" s="7">
        <v>1.0695836427655701</v>
      </c>
      <c r="L191" s="5">
        <v>15300</v>
      </c>
      <c r="M191">
        <v>37</v>
      </c>
      <c r="N191" t="s">
        <v>2668</v>
      </c>
      <c r="O191" t="str">
        <f>VLOOKUP(B191,nametable,2,FALSE)</f>
        <v>Sardina pilchardus</v>
      </c>
    </row>
    <row r="192" spans="1:15" hidden="1" x14ac:dyDescent="0.25">
      <c r="A192">
        <v>578</v>
      </c>
      <c r="B192" t="s">
        <v>2020</v>
      </c>
      <c r="C192" t="s">
        <v>2673</v>
      </c>
      <c r="D192" s="5">
        <v>1281534.669</v>
      </c>
      <c r="E192" s="3">
        <v>3.1040350000000001E-2</v>
      </c>
      <c r="F192" s="5">
        <v>39779.284659999998</v>
      </c>
      <c r="G192" t="s">
        <v>2201</v>
      </c>
      <c r="H192" t="s">
        <v>2201</v>
      </c>
      <c r="I192" s="3">
        <v>6.2080700000000003E-2</v>
      </c>
      <c r="J192" s="5">
        <v>2563069.3378135199</v>
      </c>
      <c r="K192" s="7">
        <v>4.875</v>
      </c>
      <c r="L192" s="5">
        <v>573000</v>
      </c>
      <c r="M192">
        <v>37</v>
      </c>
      <c r="N192" t="s">
        <v>2668</v>
      </c>
      <c r="O192" t="str">
        <f>VLOOKUP(B192,nametable,2,FALSE)</f>
        <v>Sardina pilchardus</v>
      </c>
    </row>
    <row r="193" spans="1:15" hidden="1" x14ac:dyDescent="0.25">
      <c r="A193">
        <v>576</v>
      </c>
      <c r="B193" t="s">
        <v>801</v>
      </c>
      <c r="C193" t="s">
        <v>2672</v>
      </c>
      <c r="D193" s="5">
        <v>32563.566790000001</v>
      </c>
      <c r="E193" s="3">
        <v>0.20267679999999999</v>
      </c>
      <c r="F193" s="5">
        <v>6599.8795140000002</v>
      </c>
      <c r="G193" t="s">
        <v>2201</v>
      </c>
      <c r="H193" t="s">
        <v>2201</v>
      </c>
      <c r="I193" s="3">
        <v>0.40535359999999998</v>
      </c>
      <c r="J193" s="5">
        <v>65127.133584110299</v>
      </c>
      <c r="K193" s="7">
        <v>1.2375</v>
      </c>
      <c r="L193" s="5">
        <v>54347.521152529996</v>
      </c>
      <c r="M193">
        <v>37</v>
      </c>
      <c r="N193" t="s">
        <v>2668</v>
      </c>
      <c r="O193" t="str">
        <f>VLOOKUP(B193,nametable,2,FALSE)</f>
        <v>Squilla mantis</v>
      </c>
    </row>
    <row r="194" spans="1:15" hidden="1" x14ac:dyDescent="0.25">
      <c r="A194">
        <v>71</v>
      </c>
      <c r="B194" t="s">
        <v>1641</v>
      </c>
      <c r="C194" t="s">
        <v>2671</v>
      </c>
      <c r="D194" s="5">
        <v>3353.2985629999998</v>
      </c>
      <c r="E194" s="3">
        <v>0.64547664999999999</v>
      </c>
      <c r="F194" s="5">
        <v>2164.475923</v>
      </c>
      <c r="G194" t="s">
        <v>2201</v>
      </c>
      <c r="H194" t="s">
        <v>2201</v>
      </c>
      <c r="I194" s="3">
        <v>1.2909533</v>
      </c>
      <c r="J194" s="5">
        <v>6706.5971263251704</v>
      </c>
      <c r="K194" s="7">
        <v>4.1052631578947398</v>
      </c>
      <c r="L194" s="5">
        <v>6380.5160900897699</v>
      </c>
      <c r="M194">
        <v>37</v>
      </c>
      <c r="N194" t="s">
        <v>2668</v>
      </c>
      <c r="O194" t="str">
        <f>VLOOKUP(B194,nametable,2,FALSE)</f>
        <v>Mullus surmuletus</v>
      </c>
    </row>
    <row r="195" spans="1:15" hidden="1" x14ac:dyDescent="0.25">
      <c r="A195">
        <v>682</v>
      </c>
      <c r="B195" t="s">
        <v>1648</v>
      </c>
      <c r="C195" t="s">
        <v>2670</v>
      </c>
      <c r="D195" s="5">
        <v>781.12520050000001</v>
      </c>
      <c r="E195" s="3">
        <v>0.56364986900000003</v>
      </c>
      <c r="F195" s="5">
        <v>440.28111689999997</v>
      </c>
      <c r="G195" t="s">
        <v>2201</v>
      </c>
      <c r="H195" t="s">
        <v>2201</v>
      </c>
      <c r="I195" s="3">
        <v>1.1272997380000001</v>
      </c>
      <c r="J195" s="5">
        <v>1562.2504008778501</v>
      </c>
      <c r="K195" s="7">
        <v>0.94615384615384601</v>
      </c>
      <c r="L195" s="5">
        <v>1270</v>
      </c>
      <c r="M195">
        <v>37</v>
      </c>
      <c r="N195" t="s">
        <v>2668</v>
      </c>
      <c r="O195" t="str">
        <f>VLOOKUP(B195,nametable,2,FALSE)</f>
        <v>Mullus surmuletus</v>
      </c>
    </row>
    <row r="196" spans="1:15" hidden="1" x14ac:dyDescent="0.25">
      <c r="A196">
        <v>568</v>
      </c>
      <c r="B196" t="s">
        <v>961</v>
      </c>
      <c r="C196" t="s">
        <v>2669</v>
      </c>
      <c r="D196" s="5">
        <v>73727.730729999996</v>
      </c>
      <c r="E196" s="3">
        <v>0.19802589700000001</v>
      </c>
      <c r="F196" s="5">
        <v>14600</v>
      </c>
      <c r="G196" t="s">
        <v>2201</v>
      </c>
      <c r="H196" t="s">
        <v>2201</v>
      </c>
      <c r="I196" s="3">
        <v>0.39605179400000001</v>
      </c>
      <c r="J196" s="5">
        <v>147455.46134301799</v>
      </c>
      <c r="K196" s="7">
        <v>0.95442062386470505</v>
      </c>
      <c r="L196" s="5">
        <v>64600</v>
      </c>
      <c r="M196">
        <v>37</v>
      </c>
      <c r="N196" t="s">
        <v>2668</v>
      </c>
      <c r="O196" t="str">
        <f>VLOOKUP(B196,nametable,2,FALSE)</f>
        <v>Xiphias gladius</v>
      </c>
    </row>
    <row r="197" spans="1:15" hidden="1" x14ac:dyDescent="0.25">
      <c r="A197">
        <v>513</v>
      </c>
      <c r="B197" t="s">
        <v>298</v>
      </c>
      <c r="C197" t="s">
        <v>2667</v>
      </c>
      <c r="D197" s="5">
        <v>252864.9688</v>
      </c>
      <c r="E197" s="3">
        <v>0.208535741</v>
      </c>
      <c r="F197" s="5">
        <v>105571</v>
      </c>
      <c r="G197" t="s">
        <v>2201</v>
      </c>
      <c r="H197" t="s">
        <v>2201</v>
      </c>
      <c r="I197" s="3">
        <v>0.41707148199999999</v>
      </c>
      <c r="J197" s="5">
        <v>1012497.90077951</v>
      </c>
      <c r="K197" s="7">
        <v>0.61</v>
      </c>
      <c r="L197" s="5">
        <v>806000</v>
      </c>
      <c r="M197">
        <v>61</v>
      </c>
      <c r="N197" t="s">
        <v>2592</v>
      </c>
      <c r="O197" t="str">
        <f>VLOOKUP(B197,nametable,2,FALSE)</f>
        <v>Thunnus alalunga</v>
      </c>
    </row>
    <row r="198" spans="1:15" hidden="1" x14ac:dyDescent="0.25">
      <c r="A198">
        <v>400</v>
      </c>
      <c r="B198" t="s">
        <v>2666</v>
      </c>
      <c r="C198" t="s">
        <v>2665</v>
      </c>
      <c r="D198" s="5">
        <v>619267.25549999997</v>
      </c>
      <c r="E198" s="3">
        <v>7.2999999999999995E-2</v>
      </c>
      <c r="F198" s="5">
        <v>45206.50965</v>
      </c>
      <c r="G198" t="s">
        <v>2201</v>
      </c>
      <c r="H198">
        <v>0.25</v>
      </c>
      <c r="I198" s="3">
        <v>0.14599999999999999</v>
      </c>
      <c r="J198" s="5">
        <v>1238534.5109589</v>
      </c>
      <c r="K198" s="7">
        <v>1.4113306832156001</v>
      </c>
      <c r="L198" s="5">
        <v>95800</v>
      </c>
      <c r="M198">
        <v>61</v>
      </c>
      <c r="N198" t="s">
        <v>2592</v>
      </c>
      <c r="O198" t="e">
        <f>VLOOKUP(B198,nametable,2,FALSE)</f>
        <v>#N/A</v>
      </c>
    </row>
    <row r="199" spans="1:15" hidden="1" x14ac:dyDescent="0.25">
      <c r="A199">
        <v>509</v>
      </c>
      <c r="B199" t="s">
        <v>215</v>
      </c>
      <c r="C199" t="s">
        <v>2664</v>
      </c>
      <c r="D199" s="5">
        <v>1013492.5209999999</v>
      </c>
      <c r="E199" s="3">
        <v>0.17399999999999999</v>
      </c>
      <c r="F199" s="5">
        <v>176347.6986</v>
      </c>
      <c r="G199" t="s">
        <v>2201</v>
      </c>
      <c r="H199">
        <v>0.25</v>
      </c>
      <c r="I199" s="3">
        <v>0.34799999999999998</v>
      </c>
      <c r="J199" s="5">
        <v>2026985.04137931</v>
      </c>
      <c r="K199" s="7">
        <v>0.98522167487684498</v>
      </c>
      <c r="L199" s="5">
        <v>910000</v>
      </c>
      <c r="M199">
        <v>61</v>
      </c>
      <c r="N199" t="s">
        <v>2592</v>
      </c>
      <c r="O199" t="str">
        <f>VLOOKUP(B199,nametable,2,FALSE)</f>
        <v>Theragra chalcogramma</v>
      </c>
    </row>
    <row r="200" spans="1:15" hidden="1" x14ac:dyDescent="0.25">
      <c r="A200">
        <v>66</v>
      </c>
      <c r="B200" t="s">
        <v>124</v>
      </c>
      <c r="C200" t="s">
        <v>2663</v>
      </c>
      <c r="D200" s="5">
        <v>451459.75719999999</v>
      </c>
      <c r="E200" s="3">
        <v>0.144612993</v>
      </c>
      <c r="F200" s="5">
        <v>65286.946709999997</v>
      </c>
      <c r="G200" t="s">
        <v>2201</v>
      </c>
      <c r="H200" t="s">
        <v>2201</v>
      </c>
      <c r="I200" s="3">
        <v>0.28922598599999999</v>
      </c>
      <c r="J200" s="5">
        <v>902919.51443118299</v>
      </c>
      <c r="K200" s="7">
        <v>1.21</v>
      </c>
      <c r="L200" s="5">
        <v>426000</v>
      </c>
      <c r="M200">
        <v>34</v>
      </c>
      <c r="N200" t="s">
        <v>2592</v>
      </c>
      <c r="O200" t="str">
        <f>VLOOKUP(B200,nametable,2,FALSE)</f>
        <v>Thunnus obesus</v>
      </c>
    </row>
    <row r="201" spans="1:15" hidden="1" x14ac:dyDescent="0.25">
      <c r="A201">
        <v>3</v>
      </c>
      <c r="B201" t="s">
        <v>2091</v>
      </c>
      <c r="C201" t="s">
        <v>2662</v>
      </c>
      <c r="D201" s="5">
        <v>708535.98340000003</v>
      </c>
      <c r="E201" s="3">
        <v>1.2309001E-2</v>
      </c>
      <c r="F201" s="5">
        <v>8721.3701280000005</v>
      </c>
      <c r="G201">
        <v>2286000</v>
      </c>
      <c r="H201" t="s">
        <v>2201</v>
      </c>
      <c r="I201" s="3">
        <v>2.4618002E-2</v>
      </c>
      <c r="J201" s="5">
        <v>1417071.9667664301</v>
      </c>
      <c r="K201" s="7">
        <v>0.626</v>
      </c>
      <c r="L201" s="5">
        <v>1500000</v>
      </c>
      <c r="M201">
        <v>71</v>
      </c>
      <c r="N201" t="s">
        <v>2592</v>
      </c>
      <c r="O201" t="str">
        <f>VLOOKUP(B201,nametable,2,FALSE)</f>
        <v>Thunnus obesus</v>
      </c>
    </row>
    <row r="202" spans="1:15" hidden="1" x14ac:dyDescent="0.25">
      <c r="A202">
        <v>26</v>
      </c>
      <c r="B202" t="s">
        <v>67</v>
      </c>
      <c r="C202" t="s">
        <v>2661</v>
      </c>
      <c r="D202" s="5">
        <v>111745.4094</v>
      </c>
      <c r="E202" s="3">
        <v>0.95038356000000002</v>
      </c>
      <c r="F202" s="5">
        <v>106201</v>
      </c>
      <c r="G202" t="s">
        <v>2201</v>
      </c>
      <c r="H202" t="s">
        <v>2201</v>
      </c>
      <c r="I202" s="3">
        <v>1.90076712</v>
      </c>
      <c r="J202" s="5">
        <v>223490.81880162199</v>
      </c>
      <c r="K202" s="7">
        <v>0.83099999999999996</v>
      </c>
      <c r="L202" s="5">
        <v>127319.204366944</v>
      </c>
      <c r="M202">
        <v>77</v>
      </c>
      <c r="N202" t="s">
        <v>2592</v>
      </c>
      <c r="O202" t="str">
        <f>VLOOKUP(B202,nametable,2,FALSE)</f>
        <v>Thunnus obesus</v>
      </c>
    </row>
    <row r="203" spans="1:15" hidden="1" x14ac:dyDescent="0.25">
      <c r="A203">
        <v>586</v>
      </c>
      <c r="B203" t="s">
        <v>2660</v>
      </c>
      <c r="C203" t="s">
        <v>2659</v>
      </c>
      <c r="D203" s="5">
        <v>320546.6667</v>
      </c>
      <c r="E203" s="3">
        <v>0.22500000000000001</v>
      </c>
      <c r="F203" s="5">
        <v>72123</v>
      </c>
      <c r="G203" t="s">
        <v>2201</v>
      </c>
      <c r="H203">
        <v>0.13539999999999999</v>
      </c>
      <c r="I203" s="3">
        <v>0.45</v>
      </c>
      <c r="J203" s="5">
        <v>641093.33333333302</v>
      </c>
      <c r="K203" s="7">
        <v>0.35799999999999998</v>
      </c>
      <c r="L203" s="5">
        <v>1659080.99728155</v>
      </c>
      <c r="M203">
        <v>77</v>
      </c>
      <c r="N203" t="s">
        <v>2592</v>
      </c>
      <c r="O203" t="e">
        <f>VLOOKUP(B203,nametable,2,FALSE)</f>
        <v>#N/A</v>
      </c>
    </row>
    <row r="204" spans="1:15" hidden="1" x14ac:dyDescent="0.25">
      <c r="A204">
        <v>540</v>
      </c>
      <c r="B204" t="s">
        <v>423</v>
      </c>
      <c r="C204" t="s">
        <v>2658</v>
      </c>
      <c r="D204" s="5">
        <v>140403.39240000001</v>
      </c>
      <c r="E204" s="3">
        <v>0.39</v>
      </c>
      <c r="F204" s="5">
        <v>54757.323049999999</v>
      </c>
      <c r="G204" t="s">
        <v>2201</v>
      </c>
      <c r="H204">
        <v>0.4</v>
      </c>
      <c r="I204" s="3">
        <v>0.78</v>
      </c>
      <c r="J204" s="5">
        <v>280806.78487179498</v>
      </c>
      <c r="K204" s="7">
        <v>0.96823574435514603</v>
      </c>
      <c r="L204" s="5">
        <v>134000</v>
      </c>
      <c r="M204">
        <v>61</v>
      </c>
      <c r="N204" t="s">
        <v>2592</v>
      </c>
      <c r="O204" t="str">
        <f>VLOOKUP(B204,nametable,2,FALSE)</f>
        <v>Scomber australasicus</v>
      </c>
    </row>
    <row r="205" spans="1:15" hidden="1" x14ac:dyDescent="0.25">
      <c r="A205">
        <v>38</v>
      </c>
      <c r="B205" t="s">
        <v>1892</v>
      </c>
      <c r="C205" t="s">
        <v>2657</v>
      </c>
      <c r="D205" s="5">
        <v>369684.73050000001</v>
      </c>
      <c r="E205" s="3">
        <v>0.39400000000000002</v>
      </c>
      <c r="F205" s="5">
        <v>145655.7838</v>
      </c>
      <c r="G205" t="s">
        <v>2201</v>
      </c>
      <c r="H205">
        <v>0.4</v>
      </c>
      <c r="I205" s="3">
        <v>0.78800000000000003</v>
      </c>
      <c r="J205" s="5">
        <v>739369.46091370599</v>
      </c>
      <c r="K205" s="7">
        <v>0.34595363574638599</v>
      </c>
      <c r="L205" s="5">
        <v>785000</v>
      </c>
      <c r="M205">
        <v>61</v>
      </c>
      <c r="N205" t="s">
        <v>2592</v>
      </c>
      <c r="O205" t="str">
        <f>VLOOKUP(B205,nametable,2,FALSE)</f>
        <v>Scomber australasicus</v>
      </c>
    </row>
    <row r="206" spans="1:15" hidden="1" x14ac:dyDescent="0.25">
      <c r="A206">
        <v>271</v>
      </c>
      <c r="B206" t="s">
        <v>329</v>
      </c>
      <c r="C206" t="s">
        <v>2656</v>
      </c>
      <c r="D206" s="5">
        <v>32514.947260000001</v>
      </c>
      <c r="E206" s="3">
        <v>6.1510172000000002E-2</v>
      </c>
      <c r="F206" s="5">
        <v>2000</v>
      </c>
      <c r="G206" t="s">
        <v>2201</v>
      </c>
      <c r="H206" t="s">
        <v>2201</v>
      </c>
      <c r="I206" s="3">
        <v>0.123020344</v>
      </c>
      <c r="J206" s="5">
        <v>65029.894567682197</v>
      </c>
      <c r="K206" s="7">
        <v>3.9017936709544299</v>
      </c>
      <c r="L206" s="5">
        <v>14300</v>
      </c>
      <c r="M206">
        <v>31</v>
      </c>
      <c r="N206" t="s">
        <v>2592</v>
      </c>
      <c r="O206" t="str">
        <f>VLOOKUP(B206,nametable,2,FALSE)</f>
        <v>Makaira nigricans</v>
      </c>
    </row>
    <row r="207" spans="1:15" hidden="1" x14ac:dyDescent="0.25">
      <c r="A207">
        <v>263</v>
      </c>
      <c r="B207" t="s">
        <v>170</v>
      </c>
      <c r="C207" t="s">
        <v>2655</v>
      </c>
      <c r="D207" s="5">
        <v>44569.36838</v>
      </c>
      <c r="E207" s="3">
        <v>0.43660030900000002</v>
      </c>
      <c r="F207" s="5">
        <v>19459</v>
      </c>
      <c r="G207" t="s">
        <v>2201</v>
      </c>
      <c r="H207">
        <v>0.42</v>
      </c>
      <c r="I207" s="3">
        <v>0.87320061800000004</v>
      </c>
      <c r="J207" s="5">
        <v>89138.736729570199</v>
      </c>
      <c r="K207" s="7">
        <v>0.72</v>
      </c>
      <c r="L207" s="5">
        <v>57325.421079025</v>
      </c>
      <c r="M207">
        <v>71</v>
      </c>
      <c r="N207" t="s">
        <v>2592</v>
      </c>
      <c r="O207" t="str">
        <f>VLOOKUP(B207,nametable,2,FALSE)</f>
        <v>Makaira nigricans</v>
      </c>
    </row>
    <row r="208" spans="1:15" hidden="1" x14ac:dyDescent="0.25">
      <c r="A208">
        <v>85</v>
      </c>
      <c r="B208" t="s">
        <v>2654</v>
      </c>
      <c r="C208" t="s">
        <v>2653</v>
      </c>
      <c r="D208" s="5">
        <v>2077724.2749999999</v>
      </c>
      <c r="E208" s="3">
        <v>0.17100000000000001</v>
      </c>
      <c r="F208" s="5">
        <v>355290.85100000002</v>
      </c>
      <c r="G208" t="s">
        <v>2201</v>
      </c>
      <c r="H208">
        <v>0.4</v>
      </c>
      <c r="I208" s="3">
        <v>0.34200000000000003</v>
      </c>
      <c r="J208" s="5">
        <v>4155448.5497075999</v>
      </c>
      <c r="K208" s="7">
        <v>0.94599243206054395</v>
      </c>
      <c r="L208" s="5">
        <v>1360000</v>
      </c>
      <c r="M208">
        <v>61</v>
      </c>
      <c r="N208" t="s">
        <v>2592</v>
      </c>
      <c r="O208" t="e">
        <f>VLOOKUP(B208,nametable,2,FALSE)</f>
        <v>#N/A</v>
      </c>
    </row>
    <row r="209" spans="1:15" hidden="1" x14ac:dyDescent="0.25">
      <c r="A209">
        <v>198</v>
      </c>
      <c r="B209" t="s">
        <v>44</v>
      </c>
      <c r="C209" t="s">
        <v>2652</v>
      </c>
      <c r="D209" s="5">
        <v>899287.70909999998</v>
      </c>
      <c r="E209" s="3">
        <v>0.36199999999999999</v>
      </c>
      <c r="F209" s="5">
        <v>325542.1507</v>
      </c>
      <c r="G209" t="s">
        <v>2201</v>
      </c>
      <c r="H209">
        <v>0.4</v>
      </c>
      <c r="I209" s="3">
        <v>0.72399999999999998</v>
      </c>
      <c r="J209" s="5">
        <v>1798575.41823204</v>
      </c>
      <c r="K209" s="7">
        <v>1.07786440852997</v>
      </c>
      <c r="L209" s="5">
        <v>428000</v>
      </c>
      <c r="M209">
        <v>61</v>
      </c>
      <c r="N209" t="s">
        <v>2592</v>
      </c>
      <c r="O209" t="str">
        <f>VLOOKUP(B209,nametable,2,FALSE)</f>
        <v>Scomber japonicus</v>
      </c>
    </row>
    <row r="210" spans="1:15" hidden="1" x14ac:dyDescent="0.25">
      <c r="A210">
        <v>624</v>
      </c>
      <c r="B210" t="s">
        <v>2651</v>
      </c>
      <c r="C210" t="s">
        <v>2650</v>
      </c>
      <c r="D210" s="5">
        <v>615891.90729999996</v>
      </c>
      <c r="E210" s="3">
        <v>0.219</v>
      </c>
      <c r="F210" s="5">
        <v>134880.32769999999</v>
      </c>
      <c r="G210" t="s">
        <v>2201</v>
      </c>
      <c r="H210">
        <v>0.3</v>
      </c>
      <c r="I210" s="3">
        <v>0.438</v>
      </c>
      <c r="J210" s="5">
        <v>1231783.8146118701</v>
      </c>
      <c r="K210" s="7">
        <v>2.0501351225421698</v>
      </c>
      <c r="L210" s="5">
        <v>294000</v>
      </c>
      <c r="M210">
        <v>61</v>
      </c>
      <c r="N210" t="s">
        <v>2592</v>
      </c>
      <c r="O210" t="e">
        <f>VLOOKUP(B210,nametable,2,FALSE)</f>
        <v>#N/A</v>
      </c>
    </row>
    <row r="211" spans="1:15" x14ac:dyDescent="0.25">
      <c r="A211">
        <v>572</v>
      </c>
      <c r="B211" t="s">
        <v>2063</v>
      </c>
      <c r="C211" t="s">
        <v>2649</v>
      </c>
      <c r="D211" s="5">
        <v>590243.54929999996</v>
      </c>
      <c r="E211" s="3">
        <v>0.45</v>
      </c>
      <c r="F211" s="5">
        <v>265609.59720000002</v>
      </c>
      <c r="G211" t="s">
        <v>2201</v>
      </c>
      <c r="H211">
        <v>1</v>
      </c>
      <c r="I211" s="3">
        <v>0.9</v>
      </c>
      <c r="J211" s="5">
        <v>1180487.09866667</v>
      </c>
      <c r="K211" s="7">
        <v>0.551111111111111</v>
      </c>
      <c r="L211" s="5">
        <v>625000</v>
      </c>
      <c r="M211">
        <v>61</v>
      </c>
      <c r="N211" t="s">
        <v>2592</v>
      </c>
      <c r="O211" t="str">
        <f>VLOOKUP(B211,nametable,2,FALSE)</f>
        <v>Engraulis japonicus</v>
      </c>
    </row>
    <row r="212" spans="1:15" x14ac:dyDescent="0.25">
      <c r="A212">
        <v>579</v>
      </c>
      <c r="B212" t="s">
        <v>1970</v>
      </c>
      <c r="C212" t="s">
        <v>2648</v>
      </c>
      <c r="D212" s="5">
        <v>187524</v>
      </c>
      <c r="E212" s="3">
        <v>0.371</v>
      </c>
      <c r="F212" s="5">
        <v>69571.403999999995</v>
      </c>
      <c r="G212" t="s">
        <v>2201</v>
      </c>
      <c r="H212">
        <v>2.4095</v>
      </c>
      <c r="I212" s="3">
        <v>0.74199999999999999</v>
      </c>
      <c r="J212" s="5">
        <v>375048</v>
      </c>
      <c r="K212" s="7">
        <v>0.74779489653581099</v>
      </c>
      <c r="L212" s="5">
        <v>257000</v>
      </c>
      <c r="M212">
        <v>61</v>
      </c>
      <c r="N212" t="s">
        <v>2592</v>
      </c>
      <c r="O212" t="str">
        <f>VLOOKUP(B212,nametable,2,FALSE)</f>
        <v>Engraulis japonicus</v>
      </c>
    </row>
    <row r="213" spans="1:15" x14ac:dyDescent="0.25">
      <c r="A213">
        <v>74</v>
      </c>
      <c r="B213" t="s">
        <v>240</v>
      </c>
      <c r="C213" t="s">
        <v>2647</v>
      </c>
      <c r="D213" s="5">
        <v>402459.978</v>
      </c>
      <c r="E213" s="3">
        <v>0.372</v>
      </c>
      <c r="F213" s="5">
        <v>149715.11180000001</v>
      </c>
      <c r="G213" t="s">
        <v>2201</v>
      </c>
      <c r="H213">
        <v>1</v>
      </c>
      <c r="I213" s="3">
        <v>0.74399999999999999</v>
      </c>
      <c r="J213" s="5">
        <v>804919.95591397898</v>
      </c>
      <c r="K213" s="7">
        <v>1.31270127176464</v>
      </c>
      <c r="L213" s="5">
        <v>98500</v>
      </c>
      <c r="M213">
        <v>61</v>
      </c>
      <c r="N213" t="s">
        <v>2592</v>
      </c>
      <c r="O213" t="str">
        <f>VLOOKUP(B213,nametable,2,FALSE)</f>
        <v>Engraulis japonicus</v>
      </c>
    </row>
    <row r="214" spans="1:15" hidden="1" x14ac:dyDescent="0.25">
      <c r="A214">
        <v>104</v>
      </c>
      <c r="B214" t="s">
        <v>2646</v>
      </c>
      <c r="C214" t="s">
        <v>2645</v>
      </c>
      <c r="D214" s="5">
        <v>674723</v>
      </c>
      <c r="E214" s="3">
        <v>0.44600000000000001</v>
      </c>
      <c r="F214" s="5">
        <v>300926.45799999998</v>
      </c>
      <c r="G214" t="s">
        <v>2201</v>
      </c>
      <c r="H214">
        <v>1.2</v>
      </c>
      <c r="I214" s="3">
        <v>0.89200000000000002</v>
      </c>
      <c r="J214" s="5">
        <v>1349446</v>
      </c>
      <c r="K214" s="7">
        <v>0.224215246636771</v>
      </c>
      <c r="L214" s="5">
        <v>2350000</v>
      </c>
      <c r="M214">
        <v>61</v>
      </c>
      <c r="N214" t="s">
        <v>2592</v>
      </c>
      <c r="O214" t="e">
        <f>VLOOKUP(B214,nametable,2,FALSE)</f>
        <v>#N/A</v>
      </c>
    </row>
    <row r="215" spans="1:15" hidden="1" x14ac:dyDescent="0.25">
      <c r="A215">
        <v>625</v>
      </c>
      <c r="B215" t="s">
        <v>2644</v>
      </c>
      <c r="C215" t="s">
        <v>2643</v>
      </c>
      <c r="D215" s="5">
        <v>485117</v>
      </c>
      <c r="E215" s="3">
        <v>0.45900000000000002</v>
      </c>
      <c r="F215" s="5">
        <v>222668.70300000001</v>
      </c>
      <c r="G215" t="s">
        <v>2201</v>
      </c>
      <c r="H215">
        <v>1.2</v>
      </c>
      <c r="I215" s="3">
        <v>0.91800000000000004</v>
      </c>
      <c r="J215" s="5">
        <v>970234</v>
      </c>
      <c r="K215" s="7">
        <v>0.53738249721381703</v>
      </c>
      <c r="L215" s="5">
        <v>823000</v>
      </c>
      <c r="M215">
        <v>61</v>
      </c>
      <c r="N215" t="s">
        <v>2592</v>
      </c>
      <c r="O215" t="e">
        <f>VLOOKUP(B215,nametable,2,FALSE)</f>
        <v>#N/A</v>
      </c>
    </row>
    <row r="216" spans="1:15" hidden="1" x14ac:dyDescent="0.25">
      <c r="A216">
        <v>159</v>
      </c>
      <c r="B216" t="s">
        <v>2642</v>
      </c>
      <c r="C216" t="s">
        <v>2641</v>
      </c>
      <c r="D216" s="5">
        <v>208036.8884</v>
      </c>
      <c r="E216" s="3">
        <v>0.34100000000000003</v>
      </c>
      <c r="F216" s="5">
        <v>70940.578959999999</v>
      </c>
      <c r="G216" t="s">
        <v>2201</v>
      </c>
      <c r="H216">
        <v>0.5</v>
      </c>
      <c r="I216" s="3">
        <v>0.68200000000000005</v>
      </c>
      <c r="J216" s="5">
        <v>416073.77689149597</v>
      </c>
      <c r="K216" s="7">
        <v>1.32468766648588</v>
      </c>
      <c r="L216" s="5">
        <v>61100</v>
      </c>
      <c r="M216">
        <v>61</v>
      </c>
      <c r="N216" t="s">
        <v>2592</v>
      </c>
      <c r="O216" t="e">
        <f>VLOOKUP(B216,nametable,2,FALSE)</f>
        <v>#N/A</v>
      </c>
    </row>
    <row r="217" spans="1:15" hidden="1" x14ac:dyDescent="0.25">
      <c r="A217">
        <v>168</v>
      </c>
      <c r="B217" t="s">
        <v>2138</v>
      </c>
      <c r="C217" t="s">
        <v>2640</v>
      </c>
      <c r="D217" s="5">
        <v>528739.51229999994</v>
      </c>
      <c r="E217" s="3">
        <v>0.33200000000000002</v>
      </c>
      <c r="F217" s="5">
        <v>175541.51809999999</v>
      </c>
      <c r="G217" t="s">
        <v>2201</v>
      </c>
      <c r="H217">
        <v>0.5</v>
      </c>
      <c r="I217" s="3">
        <v>0.66400000000000003</v>
      </c>
      <c r="J217" s="5">
        <v>1057479.0246987999</v>
      </c>
      <c r="K217" s="7">
        <v>0.82146768893756905</v>
      </c>
      <c r="L217" s="5">
        <v>440000</v>
      </c>
      <c r="M217">
        <v>61</v>
      </c>
      <c r="N217" t="s">
        <v>2592</v>
      </c>
      <c r="O217" t="str">
        <f>VLOOKUP(B217,nametable,2,FALSE)</f>
        <v>Trachurus japonicus</v>
      </c>
    </row>
    <row r="218" spans="1:15" hidden="1" x14ac:dyDescent="0.25">
      <c r="A218">
        <v>543</v>
      </c>
      <c r="B218" t="s">
        <v>2639</v>
      </c>
      <c r="C218" t="s">
        <v>2638</v>
      </c>
      <c r="D218" s="5">
        <v>470.89942989999997</v>
      </c>
      <c r="E218" s="3">
        <v>0.28399999999999997</v>
      </c>
      <c r="F218" s="5">
        <v>133.73543810000001</v>
      </c>
      <c r="G218" t="s">
        <v>2201</v>
      </c>
      <c r="H218">
        <v>0.25</v>
      </c>
      <c r="I218" s="3">
        <v>0.56799999999999995</v>
      </c>
      <c r="J218" s="5">
        <v>941.79885985915496</v>
      </c>
      <c r="K218" s="7">
        <v>1.7845710627400799</v>
      </c>
      <c r="L218" s="5">
        <v>132</v>
      </c>
      <c r="M218">
        <v>61</v>
      </c>
      <c r="N218" t="s">
        <v>2592</v>
      </c>
      <c r="O218" t="e">
        <f>VLOOKUP(B218,nametable,2,FALSE)</f>
        <v>#N/A</v>
      </c>
    </row>
    <row r="219" spans="1:15" hidden="1" x14ac:dyDescent="0.25">
      <c r="A219">
        <v>15</v>
      </c>
      <c r="B219" t="s">
        <v>2637</v>
      </c>
      <c r="C219" t="s">
        <v>2636</v>
      </c>
      <c r="D219" s="5">
        <v>1119.6185620000001</v>
      </c>
      <c r="E219" s="3">
        <v>0.23</v>
      </c>
      <c r="F219" s="5">
        <v>257.51226919999999</v>
      </c>
      <c r="G219" t="s">
        <v>2201</v>
      </c>
      <c r="H219">
        <v>0.25</v>
      </c>
      <c r="I219" s="3">
        <v>0.46</v>
      </c>
      <c r="J219" s="5">
        <v>2239.2371234782599</v>
      </c>
      <c r="K219" s="7">
        <v>1.31116588870824</v>
      </c>
      <c r="L219" s="5">
        <v>829</v>
      </c>
      <c r="M219">
        <v>61</v>
      </c>
      <c r="N219" t="s">
        <v>2592</v>
      </c>
      <c r="O219" t="e">
        <f>VLOOKUP(B219,nametable,2,FALSE)</f>
        <v>#N/A</v>
      </c>
    </row>
    <row r="220" spans="1:15" hidden="1" x14ac:dyDescent="0.25">
      <c r="A220">
        <v>626</v>
      </c>
      <c r="B220" t="s">
        <v>2635</v>
      </c>
      <c r="C220" t="s">
        <v>2634</v>
      </c>
      <c r="D220" s="5">
        <v>4426</v>
      </c>
      <c r="E220" s="3">
        <v>0.16800000000000001</v>
      </c>
      <c r="F220" s="5">
        <v>743.56799999999998</v>
      </c>
      <c r="G220" t="s">
        <v>2201</v>
      </c>
      <c r="H220">
        <v>0.125</v>
      </c>
      <c r="I220" s="3">
        <v>0.33600000000000002</v>
      </c>
      <c r="J220" s="5">
        <v>8852</v>
      </c>
      <c r="K220" s="7">
        <v>0.36615882829174901</v>
      </c>
      <c r="L220" s="5">
        <v>6470</v>
      </c>
      <c r="M220">
        <v>61</v>
      </c>
      <c r="N220" t="s">
        <v>2592</v>
      </c>
      <c r="O220" t="e">
        <f>VLOOKUP(B220,nametable,2,FALSE)</f>
        <v>#N/A</v>
      </c>
    </row>
    <row r="221" spans="1:15" hidden="1" x14ac:dyDescent="0.25">
      <c r="A221">
        <v>690</v>
      </c>
      <c r="B221" t="s">
        <v>1795</v>
      </c>
      <c r="C221" t="s">
        <v>2633</v>
      </c>
      <c r="D221" s="5">
        <v>7826.2503710000001</v>
      </c>
      <c r="E221" s="3">
        <v>0.151</v>
      </c>
      <c r="F221" s="5">
        <v>1181.7638059999999</v>
      </c>
      <c r="G221" t="s">
        <v>2201</v>
      </c>
      <c r="H221">
        <v>0.20799999999999999</v>
      </c>
      <c r="I221" s="3">
        <v>0.30199999999999999</v>
      </c>
      <c r="J221" s="5">
        <v>15652.5007417219</v>
      </c>
      <c r="K221" s="7">
        <v>2.4233814527753998</v>
      </c>
      <c r="L221" s="5">
        <v>3170</v>
      </c>
      <c r="M221">
        <v>61</v>
      </c>
      <c r="N221" t="s">
        <v>2592</v>
      </c>
      <c r="O221" t="str">
        <f>VLOOKUP(B221,nametable,2,FALSE)</f>
        <v>Paralichthys olivaceus</v>
      </c>
    </row>
    <row r="222" spans="1:15" hidden="1" x14ac:dyDescent="0.25">
      <c r="A222">
        <v>265</v>
      </c>
      <c r="B222" t="s">
        <v>1764</v>
      </c>
      <c r="C222" t="s">
        <v>2632</v>
      </c>
      <c r="D222" s="5">
        <v>7171.5397370000001</v>
      </c>
      <c r="E222" s="3">
        <v>0.217</v>
      </c>
      <c r="F222" s="5">
        <v>1556.224123</v>
      </c>
      <c r="G222" t="s">
        <v>2201</v>
      </c>
      <c r="H222">
        <v>0.2</v>
      </c>
      <c r="I222" s="3">
        <v>0.434</v>
      </c>
      <c r="J222" s="5">
        <v>14343.0794746544</v>
      </c>
      <c r="K222" s="7">
        <v>2.0685197155785402</v>
      </c>
      <c r="L222" s="5">
        <v>2210</v>
      </c>
      <c r="M222">
        <v>61</v>
      </c>
      <c r="N222" t="s">
        <v>2592</v>
      </c>
      <c r="O222" t="str">
        <f>VLOOKUP(B222,nametable,2,FALSE)</f>
        <v>Paralichthys olivaceus</v>
      </c>
    </row>
    <row r="223" spans="1:15" hidden="1" x14ac:dyDescent="0.25">
      <c r="A223">
        <v>600</v>
      </c>
      <c r="B223" t="s">
        <v>2631</v>
      </c>
      <c r="C223" t="s">
        <v>2630</v>
      </c>
      <c r="D223" s="5">
        <v>5146</v>
      </c>
      <c r="E223" s="3">
        <v>0.41899999999999998</v>
      </c>
      <c r="F223" s="5">
        <v>2156.174</v>
      </c>
      <c r="G223" t="s">
        <v>2201</v>
      </c>
      <c r="H223">
        <v>0.21</v>
      </c>
      <c r="I223" s="3">
        <v>0.83799999999999997</v>
      </c>
      <c r="J223" s="5">
        <v>10292</v>
      </c>
      <c r="K223" s="7">
        <v>0.388367561682396</v>
      </c>
      <c r="L223" s="5">
        <v>7190</v>
      </c>
      <c r="M223">
        <v>61</v>
      </c>
      <c r="N223" t="s">
        <v>2592</v>
      </c>
      <c r="O223" t="e">
        <f>VLOOKUP(B223,nametable,2,FALSE)</f>
        <v>#N/A</v>
      </c>
    </row>
    <row r="224" spans="1:15" hidden="1" x14ac:dyDescent="0.25">
      <c r="A224">
        <v>521</v>
      </c>
      <c r="B224" t="s">
        <v>1601</v>
      </c>
      <c r="C224" t="s">
        <v>2629</v>
      </c>
      <c r="D224" s="5">
        <v>4012.1849069999998</v>
      </c>
      <c r="E224" s="3">
        <v>0.218</v>
      </c>
      <c r="F224" s="5">
        <v>874.65630980000003</v>
      </c>
      <c r="G224" t="s">
        <v>2201</v>
      </c>
      <c r="H224">
        <v>0.31</v>
      </c>
      <c r="I224" s="3">
        <v>0.436</v>
      </c>
      <c r="J224" s="5">
        <v>8024.3698146789002</v>
      </c>
      <c r="K224" s="7">
        <v>1.41208303386462</v>
      </c>
      <c r="L224" s="5">
        <v>2170</v>
      </c>
      <c r="M224">
        <v>61</v>
      </c>
      <c r="N224" t="s">
        <v>2592</v>
      </c>
      <c r="O224" t="str">
        <f>VLOOKUP(B224,nametable,2,FALSE)</f>
        <v>Paralichthys olivaceus</v>
      </c>
    </row>
    <row r="225" spans="1:15" hidden="1" x14ac:dyDescent="0.25">
      <c r="A225">
        <v>558</v>
      </c>
      <c r="B225" t="s">
        <v>175</v>
      </c>
      <c r="C225" t="s">
        <v>2628</v>
      </c>
      <c r="D225" s="5">
        <v>154415.54180000001</v>
      </c>
      <c r="E225" s="3">
        <v>0.17743487199999999</v>
      </c>
      <c r="F225" s="5">
        <v>27398.70189</v>
      </c>
      <c r="G225" t="s">
        <v>2201</v>
      </c>
      <c r="H225" t="s">
        <v>2201</v>
      </c>
      <c r="I225" s="3">
        <v>0.35486974399999999</v>
      </c>
      <c r="J225" s="5">
        <v>308831.083553857</v>
      </c>
      <c r="K225" s="7">
        <v>4.9143787245416704</v>
      </c>
      <c r="L225" s="5">
        <v>35800</v>
      </c>
      <c r="M225">
        <v>61</v>
      </c>
      <c r="N225" t="s">
        <v>2592</v>
      </c>
      <c r="O225" t="str">
        <f>VLOOKUP(B225,nametable,2,FALSE)</f>
        <v>Thunnus orientalis</v>
      </c>
    </row>
    <row r="226" spans="1:15" hidden="1" x14ac:dyDescent="0.25">
      <c r="A226">
        <v>442</v>
      </c>
      <c r="B226" t="s">
        <v>2627</v>
      </c>
      <c r="C226" t="s">
        <v>2626</v>
      </c>
      <c r="D226" s="5">
        <v>1297226</v>
      </c>
      <c r="E226" s="3">
        <v>0.14499999999999999</v>
      </c>
      <c r="F226" s="5">
        <v>188097.77</v>
      </c>
      <c r="G226" t="s">
        <v>2201</v>
      </c>
      <c r="H226">
        <v>0.313</v>
      </c>
      <c r="I226" s="3">
        <v>0.28999999999999998</v>
      </c>
      <c r="J226" s="5">
        <v>2594452</v>
      </c>
      <c r="K226" s="7">
        <v>0.75145223087381396</v>
      </c>
      <c r="L226" s="5">
        <v>267000</v>
      </c>
      <c r="M226">
        <v>61</v>
      </c>
      <c r="N226" t="s">
        <v>2592</v>
      </c>
      <c r="O226" t="e">
        <f>VLOOKUP(B226,nametable,2,FALSE)</f>
        <v>#N/A</v>
      </c>
    </row>
    <row r="227" spans="1:15" hidden="1" x14ac:dyDescent="0.25">
      <c r="A227">
        <v>510</v>
      </c>
      <c r="B227" t="s">
        <v>2625</v>
      </c>
      <c r="C227" t="s">
        <v>2624</v>
      </c>
      <c r="D227" s="5">
        <v>9284.6849500000008</v>
      </c>
      <c r="E227" s="3">
        <v>0.31900000000000001</v>
      </c>
      <c r="F227" s="5">
        <v>2961.8144990000001</v>
      </c>
      <c r="G227" t="s">
        <v>2201</v>
      </c>
      <c r="H227">
        <v>0.3</v>
      </c>
      <c r="I227" s="3">
        <v>0.63800000000000001</v>
      </c>
      <c r="J227" s="5">
        <v>18569.369899686499</v>
      </c>
      <c r="K227" s="7">
        <v>1.07326922055151</v>
      </c>
      <c r="L227" s="5">
        <v>8850</v>
      </c>
      <c r="M227">
        <v>61</v>
      </c>
      <c r="N227" t="s">
        <v>2592</v>
      </c>
      <c r="O227" t="e">
        <f>VLOOKUP(B227,nametable,2,FALSE)</f>
        <v>#N/A</v>
      </c>
    </row>
    <row r="228" spans="1:15" hidden="1" x14ac:dyDescent="0.25">
      <c r="A228">
        <v>362</v>
      </c>
      <c r="B228" t="s">
        <v>2623</v>
      </c>
      <c r="C228" t="s">
        <v>2622</v>
      </c>
      <c r="D228" s="5">
        <v>628365.72290000005</v>
      </c>
      <c r="E228" s="3">
        <v>0.28000000000000003</v>
      </c>
      <c r="F228" s="5">
        <v>175942.40239999999</v>
      </c>
      <c r="G228" t="s">
        <v>2201</v>
      </c>
      <c r="H228">
        <v>0.4</v>
      </c>
      <c r="I228" s="3">
        <v>0.56000000000000005</v>
      </c>
      <c r="J228" s="5">
        <v>1256731.44571429</v>
      </c>
      <c r="K228" s="7">
        <v>0.74029611844737897</v>
      </c>
      <c r="L228" s="5">
        <v>714000</v>
      </c>
      <c r="M228">
        <v>61</v>
      </c>
      <c r="N228" t="s">
        <v>2592</v>
      </c>
      <c r="O228" t="e">
        <f>VLOOKUP(B228,nametable,2,FALSE)</f>
        <v>#N/A</v>
      </c>
    </row>
    <row r="229" spans="1:15" hidden="1" x14ac:dyDescent="0.25">
      <c r="A229">
        <v>419</v>
      </c>
      <c r="B229" t="s">
        <v>2621</v>
      </c>
      <c r="C229" t="s">
        <v>2620</v>
      </c>
      <c r="D229" s="5">
        <v>203891.56340000001</v>
      </c>
      <c r="E229" s="3">
        <v>0.26</v>
      </c>
      <c r="F229" s="5">
        <v>53011.806490000003</v>
      </c>
      <c r="G229" t="s">
        <v>2201</v>
      </c>
      <c r="H229">
        <v>0.4</v>
      </c>
      <c r="I229" s="3">
        <v>0.52</v>
      </c>
      <c r="J229" s="5">
        <v>407783.12684615399</v>
      </c>
      <c r="K229" s="7">
        <v>1.31715506715507</v>
      </c>
      <c r="L229" s="5">
        <v>252000</v>
      </c>
      <c r="M229">
        <v>61</v>
      </c>
      <c r="N229" t="s">
        <v>2592</v>
      </c>
      <c r="O229" t="e">
        <f>VLOOKUP(B229,nametable,2,FALSE)</f>
        <v>#N/A</v>
      </c>
    </row>
    <row r="230" spans="1:15" hidden="1" x14ac:dyDescent="0.25">
      <c r="A230">
        <v>97</v>
      </c>
      <c r="B230" t="s">
        <v>313</v>
      </c>
      <c r="C230" t="s">
        <v>2619</v>
      </c>
      <c r="D230" s="5">
        <v>96879.989499999996</v>
      </c>
      <c r="E230" s="3">
        <v>0.12</v>
      </c>
      <c r="F230" s="5">
        <v>11625.598739999999</v>
      </c>
      <c r="G230" t="s">
        <v>2201</v>
      </c>
      <c r="H230">
        <v>0.125</v>
      </c>
      <c r="I230" s="3">
        <v>0.24</v>
      </c>
      <c r="J230" s="5">
        <v>193759.97899999999</v>
      </c>
      <c r="K230" s="7">
        <v>3.23943661971831</v>
      </c>
      <c r="L230" s="5">
        <v>14200</v>
      </c>
      <c r="M230">
        <v>61</v>
      </c>
      <c r="N230" t="s">
        <v>2592</v>
      </c>
      <c r="O230" t="str">
        <f>VLOOKUP(B230,nametable,2,FALSE)</f>
        <v>Pagrus major</v>
      </c>
    </row>
    <row r="231" spans="1:15" hidden="1" x14ac:dyDescent="0.25">
      <c r="A231">
        <v>657</v>
      </c>
      <c r="B231" t="s">
        <v>976</v>
      </c>
      <c r="C231" t="s">
        <v>2618</v>
      </c>
      <c r="D231" s="5">
        <v>21417.439119999999</v>
      </c>
      <c r="E231" s="3">
        <v>0.14499999999999999</v>
      </c>
      <c r="F231" s="5">
        <v>3105.5286729999998</v>
      </c>
      <c r="G231" t="s">
        <v>2201</v>
      </c>
      <c r="H231">
        <v>0.24</v>
      </c>
      <c r="I231" s="3">
        <v>0.28999999999999998</v>
      </c>
      <c r="J231" s="5">
        <v>42834.878248275898</v>
      </c>
      <c r="K231" s="7">
        <v>3.0803456832377898</v>
      </c>
      <c r="L231" s="5">
        <v>4030</v>
      </c>
      <c r="M231">
        <v>61</v>
      </c>
      <c r="N231" t="s">
        <v>2592</v>
      </c>
      <c r="O231" t="str">
        <f>VLOOKUP(B231,nametable,2,FALSE)</f>
        <v>Pagrus major</v>
      </c>
    </row>
    <row r="232" spans="1:15" hidden="1" x14ac:dyDescent="0.25">
      <c r="A232">
        <v>289</v>
      </c>
      <c r="B232" t="s">
        <v>1362</v>
      </c>
      <c r="C232" t="s">
        <v>2617</v>
      </c>
      <c r="D232" s="5">
        <v>24122.139060000001</v>
      </c>
      <c r="E232" s="3">
        <v>0.17299999999999999</v>
      </c>
      <c r="F232" s="5">
        <v>4173.1300570000003</v>
      </c>
      <c r="G232" t="s">
        <v>2201</v>
      </c>
      <c r="H232">
        <v>0.24</v>
      </c>
      <c r="I232" s="3">
        <v>0.34599999999999997</v>
      </c>
      <c r="J232" s="5">
        <v>48244.278115606903</v>
      </c>
      <c r="K232" s="7">
        <v>1.4752625296729001</v>
      </c>
      <c r="L232" s="5">
        <v>8620</v>
      </c>
      <c r="M232">
        <v>61</v>
      </c>
      <c r="N232" t="s">
        <v>2592</v>
      </c>
      <c r="O232" t="str">
        <f>VLOOKUP(B232,nametable,2,FALSE)</f>
        <v>Pagrus major</v>
      </c>
    </row>
    <row r="233" spans="1:15" hidden="1" x14ac:dyDescent="0.25">
      <c r="A233">
        <v>691</v>
      </c>
      <c r="B233" t="s">
        <v>2616</v>
      </c>
      <c r="C233" t="s">
        <v>2615</v>
      </c>
      <c r="D233" s="5">
        <v>123571.8285</v>
      </c>
      <c r="E233" s="3">
        <v>0.35599999999999998</v>
      </c>
      <c r="F233" s="5">
        <v>43991.570930000002</v>
      </c>
      <c r="G233" t="s">
        <v>2201</v>
      </c>
      <c r="H233">
        <v>0.7</v>
      </c>
      <c r="I233" s="3">
        <v>0.71199999999999997</v>
      </c>
      <c r="J233" s="5">
        <v>247143.65691011201</v>
      </c>
      <c r="K233" s="7">
        <v>1.18260787461052</v>
      </c>
      <c r="L233" s="5">
        <v>119000</v>
      </c>
      <c r="M233">
        <v>61</v>
      </c>
      <c r="N233" t="s">
        <v>2592</v>
      </c>
      <c r="O233" t="e">
        <f>VLOOKUP(B233,nametable,2,FALSE)</f>
        <v>#N/A</v>
      </c>
    </row>
    <row r="234" spans="1:15" hidden="1" x14ac:dyDescent="0.25">
      <c r="A234">
        <v>550</v>
      </c>
      <c r="B234" t="s">
        <v>2614</v>
      </c>
      <c r="C234" t="s">
        <v>2613</v>
      </c>
      <c r="D234" s="5">
        <v>5504.1370559999996</v>
      </c>
      <c r="E234" s="3">
        <v>0.28499999999999998</v>
      </c>
      <c r="F234" s="5">
        <v>1568.679061</v>
      </c>
      <c r="G234" t="s">
        <v>2201</v>
      </c>
      <c r="H234">
        <v>0.35</v>
      </c>
      <c r="I234" s="3">
        <v>0.56999999999999995</v>
      </c>
      <c r="J234" s="5">
        <v>11008.2741122807</v>
      </c>
      <c r="K234" s="7">
        <v>1.0577538737354399</v>
      </c>
      <c r="L234" s="5">
        <v>2740</v>
      </c>
      <c r="M234">
        <v>61</v>
      </c>
      <c r="N234" t="s">
        <v>2592</v>
      </c>
      <c r="O234" t="e">
        <f>VLOOKUP(B234,nametable,2,FALSE)</f>
        <v>#N/A</v>
      </c>
    </row>
    <row r="235" spans="1:15" hidden="1" x14ac:dyDescent="0.25">
      <c r="A235">
        <v>522</v>
      </c>
      <c r="B235" t="s">
        <v>1833</v>
      </c>
      <c r="C235" t="s">
        <v>2612</v>
      </c>
      <c r="D235" s="5">
        <v>1355026</v>
      </c>
      <c r="E235" s="3">
        <v>0.35</v>
      </c>
      <c r="F235" s="5">
        <v>474259.1</v>
      </c>
      <c r="G235" t="s">
        <v>2201</v>
      </c>
      <c r="H235">
        <v>1.25</v>
      </c>
      <c r="I235" s="3">
        <v>0.7</v>
      </c>
      <c r="J235" s="5">
        <v>2710052</v>
      </c>
      <c r="K235" s="7">
        <v>0.149949341438703</v>
      </c>
      <c r="L235" s="5">
        <v>2820000</v>
      </c>
      <c r="M235">
        <v>61</v>
      </c>
      <c r="N235" t="s">
        <v>2592</v>
      </c>
      <c r="O235" t="str">
        <f>VLOOKUP(B235,nametable,2,FALSE)</f>
        <v>Cololabis saira</v>
      </c>
    </row>
    <row r="236" spans="1:15" hidden="1" x14ac:dyDescent="0.25">
      <c r="A236">
        <v>330</v>
      </c>
      <c r="B236" t="s">
        <v>1802</v>
      </c>
      <c r="C236" t="s">
        <v>2611</v>
      </c>
      <c r="D236" s="5">
        <v>2462947.173</v>
      </c>
      <c r="E236" s="3">
        <v>0.35499999999999998</v>
      </c>
      <c r="F236" s="5">
        <v>33000</v>
      </c>
      <c r="G236" t="s">
        <v>2201</v>
      </c>
      <c r="H236" t="s">
        <v>2201</v>
      </c>
      <c r="I236" s="3">
        <v>0.71</v>
      </c>
      <c r="J236" s="5">
        <v>185915.492957746</v>
      </c>
      <c r="K236" s="7">
        <v>0.496</v>
      </c>
      <c r="L236" s="5">
        <v>1070000</v>
      </c>
      <c r="M236">
        <v>57</v>
      </c>
      <c r="N236" t="s">
        <v>2592</v>
      </c>
      <c r="O236" t="str">
        <f>VLOOKUP(B236,nametable,2,FALSE)</f>
        <v>Thunnus maccoyii</v>
      </c>
    </row>
    <row r="237" spans="1:15" hidden="1" x14ac:dyDescent="0.25">
      <c r="A237">
        <v>612</v>
      </c>
      <c r="B237" t="s">
        <v>34</v>
      </c>
      <c r="C237" t="s">
        <v>2610</v>
      </c>
      <c r="D237" s="5">
        <v>2388395.3679999998</v>
      </c>
      <c r="E237" s="3">
        <v>0.67777723199999995</v>
      </c>
      <c r="F237" s="5">
        <v>1618800</v>
      </c>
      <c r="G237">
        <v>6587000</v>
      </c>
      <c r="H237" t="s">
        <v>2201</v>
      </c>
      <c r="I237" s="3">
        <v>1.3555544639999999</v>
      </c>
      <c r="J237" s="5">
        <v>4776790.7317370595</v>
      </c>
      <c r="K237" s="7">
        <v>0.61224539141128198</v>
      </c>
      <c r="L237" s="5">
        <v>4410000</v>
      </c>
      <c r="M237">
        <v>71</v>
      </c>
      <c r="N237" t="s">
        <v>2592</v>
      </c>
      <c r="O237" t="str">
        <f>VLOOKUP(B237,nametable,2,FALSE)</f>
        <v>Katsuwonus pelamis</v>
      </c>
    </row>
    <row r="238" spans="1:15" hidden="1" x14ac:dyDescent="0.25">
      <c r="A238">
        <v>128</v>
      </c>
      <c r="B238" t="s">
        <v>2609</v>
      </c>
      <c r="C238" t="s">
        <v>2608</v>
      </c>
      <c r="D238" s="5">
        <v>1193</v>
      </c>
      <c r="E238" s="3">
        <v>0.69499999999999995</v>
      </c>
      <c r="F238" s="5">
        <v>829.13499999999999</v>
      </c>
      <c r="G238" t="s">
        <v>2201</v>
      </c>
      <c r="H238">
        <v>0.35</v>
      </c>
      <c r="I238" s="3">
        <v>1.39</v>
      </c>
      <c r="J238" s="5">
        <v>2386</v>
      </c>
      <c r="K238" s="7">
        <v>0.21664486592544199</v>
      </c>
      <c r="L238" s="5">
        <v>3280</v>
      </c>
      <c r="M238">
        <v>61</v>
      </c>
      <c r="N238" t="s">
        <v>2592</v>
      </c>
      <c r="O238" t="e">
        <f>VLOOKUP(B238,nametable,2,FALSE)</f>
        <v>#N/A</v>
      </c>
    </row>
    <row r="239" spans="1:15" hidden="1" x14ac:dyDescent="0.25">
      <c r="A239">
        <v>417</v>
      </c>
      <c r="B239" t="s">
        <v>2607</v>
      </c>
      <c r="C239" t="s">
        <v>2606</v>
      </c>
      <c r="D239" s="5">
        <v>988</v>
      </c>
      <c r="E239" s="3">
        <v>0.161</v>
      </c>
      <c r="F239" s="5">
        <v>159.06800000000001</v>
      </c>
      <c r="G239" t="s">
        <v>2201</v>
      </c>
      <c r="H239">
        <v>0.35</v>
      </c>
      <c r="I239" s="3">
        <v>0.32200000000000001</v>
      </c>
      <c r="J239" s="5">
        <v>1976</v>
      </c>
      <c r="K239" s="7">
        <v>4.2386006097064E-2</v>
      </c>
      <c r="L239" s="5">
        <v>381</v>
      </c>
      <c r="M239">
        <v>61</v>
      </c>
      <c r="N239" t="s">
        <v>2592</v>
      </c>
      <c r="O239" t="e">
        <f>VLOOKUP(B239,nametable,2,FALSE)</f>
        <v>#N/A</v>
      </c>
    </row>
    <row r="240" spans="1:15" hidden="1" x14ac:dyDescent="0.25">
      <c r="A240">
        <v>485</v>
      </c>
      <c r="B240" t="s">
        <v>2605</v>
      </c>
      <c r="C240" t="s">
        <v>2604</v>
      </c>
      <c r="D240" s="5">
        <v>11408</v>
      </c>
      <c r="E240" s="3">
        <v>0.48</v>
      </c>
      <c r="F240" s="5">
        <v>5475.84</v>
      </c>
      <c r="G240" t="s">
        <v>2201</v>
      </c>
      <c r="H240">
        <v>0.35</v>
      </c>
      <c r="I240" s="3">
        <v>0.96</v>
      </c>
      <c r="J240" s="5">
        <v>22816</v>
      </c>
      <c r="K240" s="7">
        <v>0.30082212257100199</v>
      </c>
      <c r="L240" s="5">
        <v>14700</v>
      </c>
      <c r="M240">
        <v>61</v>
      </c>
      <c r="N240" t="s">
        <v>2592</v>
      </c>
      <c r="O240" t="e">
        <f>VLOOKUP(B240,nametable,2,FALSE)</f>
        <v>#N/A</v>
      </c>
    </row>
    <row r="241" spans="1:15" hidden="1" x14ac:dyDescent="0.25">
      <c r="A241">
        <v>56</v>
      </c>
      <c r="B241" t="s">
        <v>674</v>
      </c>
      <c r="C241" t="s">
        <v>2603</v>
      </c>
      <c r="D241" s="5">
        <v>24474.406429999999</v>
      </c>
      <c r="E241" s="3">
        <v>0.28299999999999997</v>
      </c>
      <c r="F241" s="5">
        <v>6926.2570210000003</v>
      </c>
      <c r="G241" t="s">
        <v>2201</v>
      </c>
      <c r="H241">
        <v>0.3</v>
      </c>
      <c r="I241" s="3">
        <v>0.56599999999999995</v>
      </c>
      <c r="J241" s="5">
        <v>48948.812869257999</v>
      </c>
      <c r="K241" s="7">
        <v>1.27581189658756</v>
      </c>
      <c r="L241" s="5">
        <v>4930</v>
      </c>
      <c r="M241">
        <v>61</v>
      </c>
      <c r="N241" t="s">
        <v>2592</v>
      </c>
      <c r="O241" t="str">
        <f>VLOOKUP(B241,nametable,2,FALSE)</f>
        <v>Scomberomorus niphonius</v>
      </c>
    </row>
    <row r="242" spans="1:15" hidden="1" x14ac:dyDescent="0.25">
      <c r="A242">
        <v>310</v>
      </c>
      <c r="B242" t="s">
        <v>2602</v>
      </c>
      <c r="C242" t="s">
        <v>2601</v>
      </c>
      <c r="D242" s="5">
        <v>13230</v>
      </c>
      <c r="E242" s="3">
        <v>0.50600000000000001</v>
      </c>
      <c r="F242" s="5">
        <v>6694.38</v>
      </c>
      <c r="G242" t="s">
        <v>2201</v>
      </c>
      <c r="H242">
        <v>0.5</v>
      </c>
      <c r="I242" s="3">
        <v>1.012</v>
      </c>
      <c r="J242" s="5">
        <v>26460</v>
      </c>
      <c r="K242" s="7">
        <v>0.29844297578851398</v>
      </c>
      <c r="L242" s="5">
        <v>24700</v>
      </c>
      <c r="M242">
        <v>61</v>
      </c>
      <c r="N242" t="s">
        <v>2592</v>
      </c>
      <c r="O242" t="e">
        <f>VLOOKUP(B242,nametable,2,FALSE)</f>
        <v>#N/A</v>
      </c>
    </row>
    <row r="243" spans="1:15" hidden="1" x14ac:dyDescent="0.25">
      <c r="A243">
        <v>654</v>
      </c>
      <c r="B243" t="s">
        <v>2600</v>
      </c>
      <c r="C243" t="s">
        <v>2599</v>
      </c>
      <c r="D243" s="5">
        <v>7325.7408999999998</v>
      </c>
      <c r="E243" s="3">
        <v>0.28406683100000002</v>
      </c>
      <c r="F243" s="5">
        <v>2081</v>
      </c>
      <c r="G243" t="s">
        <v>2201</v>
      </c>
      <c r="H243" t="s">
        <v>2201</v>
      </c>
      <c r="I243" s="3">
        <v>0.56813366200000004</v>
      </c>
      <c r="J243" s="5">
        <v>14651.481784580499</v>
      </c>
      <c r="K243" s="7">
        <v>0.80614832586126195</v>
      </c>
      <c r="L243" s="5">
        <v>6640</v>
      </c>
      <c r="M243">
        <v>71</v>
      </c>
      <c r="N243" t="s">
        <v>2592</v>
      </c>
      <c r="O243" t="e">
        <f>VLOOKUP(B243,nametable,2,FALSE)</f>
        <v>#N/A</v>
      </c>
    </row>
    <row r="244" spans="1:15" hidden="1" x14ac:dyDescent="0.25">
      <c r="A244">
        <v>605</v>
      </c>
      <c r="B244" t="s">
        <v>2598</v>
      </c>
      <c r="C244" t="s">
        <v>2597</v>
      </c>
      <c r="D244" s="5">
        <v>12358.81342</v>
      </c>
      <c r="E244" s="3">
        <v>0.45773002699999998</v>
      </c>
      <c r="F244" s="5">
        <v>5657</v>
      </c>
      <c r="G244">
        <v>43468.3</v>
      </c>
      <c r="H244" t="s">
        <v>2201</v>
      </c>
      <c r="I244" s="3">
        <v>0.91546005399999997</v>
      </c>
      <c r="J244" s="5">
        <v>24717.626838144901</v>
      </c>
      <c r="K244" s="7">
        <v>1.2443263514216301</v>
      </c>
      <c r="L244" s="5">
        <v>6820</v>
      </c>
      <c r="M244">
        <v>77</v>
      </c>
      <c r="N244" t="s">
        <v>2592</v>
      </c>
      <c r="O244" t="e">
        <f>VLOOKUP(B244,nametable,2,FALSE)</f>
        <v>#N/A</v>
      </c>
    </row>
    <row r="245" spans="1:15" hidden="1" x14ac:dyDescent="0.25">
      <c r="A245">
        <v>644</v>
      </c>
      <c r="B245" t="s">
        <v>1917</v>
      </c>
      <c r="C245" t="s">
        <v>2596</v>
      </c>
      <c r="D245" s="5">
        <v>60720</v>
      </c>
      <c r="E245" s="3">
        <v>0.25</v>
      </c>
      <c r="F245" s="5">
        <v>14920</v>
      </c>
      <c r="G245">
        <v>104600</v>
      </c>
      <c r="H245" t="s">
        <v>2201</v>
      </c>
      <c r="I245" s="3">
        <v>0.5</v>
      </c>
      <c r="J245" s="5">
        <v>119360</v>
      </c>
      <c r="K245" s="7">
        <v>0.56000000000000005</v>
      </c>
      <c r="L245" s="5">
        <v>72500</v>
      </c>
      <c r="M245">
        <v>61</v>
      </c>
      <c r="N245" t="s">
        <v>2592</v>
      </c>
      <c r="O245" t="str">
        <f>VLOOKUP(B245,nametable,2,FALSE)</f>
        <v>Xiphias gladius</v>
      </c>
    </row>
    <row r="246" spans="1:15" hidden="1" x14ac:dyDescent="0.25">
      <c r="A246">
        <v>279</v>
      </c>
      <c r="B246" t="s">
        <v>2595</v>
      </c>
      <c r="C246" t="s">
        <v>2594</v>
      </c>
      <c r="D246" s="5">
        <v>695.21552689999999</v>
      </c>
      <c r="E246" s="3">
        <v>0.20799999999999999</v>
      </c>
      <c r="F246" s="5">
        <v>144.60482959999999</v>
      </c>
      <c r="G246" t="s">
        <v>2201</v>
      </c>
      <c r="H246">
        <v>0.25</v>
      </c>
      <c r="I246" s="3">
        <v>0.41599999999999998</v>
      </c>
      <c r="J246" s="5">
        <v>1390.43105384615</v>
      </c>
      <c r="K246" s="7">
        <v>0.57149388501543297</v>
      </c>
      <c r="L246" s="5">
        <v>673</v>
      </c>
      <c r="M246">
        <v>61</v>
      </c>
      <c r="N246" t="s">
        <v>2592</v>
      </c>
      <c r="O246" t="e">
        <f>VLOOKUP(B246,nametable,2,FALSE)</f>
        <v>#N/A</v>
      </c>
    </row>
    <row r="247" spans="1:15" hidden="1" x14ac:dyDescent="0.25">
      <c r="A247">
        <v>328</v>
      </c>
      <c r="B247" t="s">
        <v>167</v>
      </c>
      <c r="C247" t="s">
        <v>2593</v>
      </c>
      <c r="D247" s="5">
        <v>1390841.456</v>
      </c>
      <c r="E247" s="3">
        <v>1.0175704000000001E-2</v>
      </c>
      <c r="F247" s="5">
        <v>14152.79097</v>
      </c>
      <c r="G247">
        <v>4319000</v>
      </c>
      <c r="H247" t="s">
        <v>2201</v>
      </c>
      <c r="I247" s="3">
        <v>2.0351408000000001E-2</v>
      </c>
      <c r="J247" s="5">
        <v>2781682.9125532699</v>
      </c>
      <c r="K247" s="7">
        <v>0.623</v>
      </c>
      <c r="L247" s="5">
        <v>2580000</v>
      </c>
      <c r="M247">
        <v>71</v>
      </c>
      <c r="N247" t="s">
        <v>2592</v>
      </c>
      <c r="O247" t="str">
        <f>VLOOKUP(B247,nametable,2,FALSE)</f>
        <v>Thunnus albacares</v>
      </c>
    </row>
    <row r="248" spans="1:15" hidden="1" x14ac:dyDescent="0.25">
      <c r="A248">
        <v>120</v>
      </c>
      <c r="B248" t="s">
        <v>2137</v>
      </c>
      <c r="C248" t="s">
        <v>2591</v>
      </c>
      <c r="D248" s="5">
        <v>5366772.97</v>
      </c>
      <c r="E248" s="3">
        <v>5.1233767999999999E-2</v>
      </c>
      <c r="F248" s="5">
        <v>274960</v>
      </c>
      <c r="G248" t="s">
        <v>2201</v>
      </c>
      <c r="H248" t="s">
        <v>2201</v>
      </c>
      <c r="I248" s="3">
        <v>0.102467536</v>
      </c>
      <c r="J248" s="5">
        <v>10733545.8910615</v>
      </c>
      <c r="K248" s="7">
        <v>0.91600000000000004</v>
      </c>
      <c r="L248" s="5">
        <v>4977182.76670413</v>
      </c>
      <c r="M248">
        <v>77</v>
      </c>
      <c r="N248" t="s">
        <v>2590</v>
      </c>
      <c r="O248" t="str">
        <f>VLOOKUP(B248,nametable,2,FALSE)</f>
        <v>Thunnus albacares</v>
      </c>
    </row>
    <row r="249" spans="1:15" hidden="1" x14ac:dyDescent="0.25">
      <c r="A249">
        <v>227</v>
      </c>
      <c r="B249" t="s">
        <v>2589</v>
      </c>
      <c r="C249" t="s">
        <v>2588</v>
      </c>
      <c r="D249" s="5">
        <v>169816.99</v>
      </c>
      <c r="E249" s="3">
        <v>0.57270158900000001</v>
      </c>
      <c r="F249" s="5">
        <v>97254.460009999995</v>
      </c>
      <c r="G249" t="s">
        <v>2201</v>
      </c>
      <c r="H249" t="s">
        <v>2201</v>
      </c>
      <c r="I249" s="3">
        <v>1.145403178</v>
      </c>
      <c r="J249" s="5">
        <v>339633.97999232699</v>
      </c>
      <c r="K249" s="7">
        <v>2.32258064516129</v>
      </c>
      <c r="L249" s="5">
        <v>153000</v>
      </c>
      <c r="M249">
        <v>34</v>
      </c>
      <c r="N249" t="s">
        <v>2585</v>
      </c>
      <c r="O249" t="e">
        <f>VLOOKUP(B249,nametable,2,FALSE)</f>
        <v>#N/A</v>
      </c>
    </row>
    <row r="250" spans="1:15" hidden="1" x14ac:dyDescent="0.25">
      <c r="A250">
        <v>204</v>
      </c>
      <c r="B250" t="s">
        <v>2587</v>
      </c>
      <c r="C250" t="s">
        <v>2586</v>
      </c>
      <c r="D250" s="5">
        <v>3400129.412</v>
      </c>
      <c r="E250" s="3">
        <v>8.3096777999999996E-2</v>
      </c>
      <c r="F250" s="5">
        <v>282539.79889999999</v>
      </c>
      <c r="G250" t="s">
        <v>2201</v>
      </c>
      <c r="H250" t="s">
        <v>2201</v>
      </c>
      <c r="I250" s="3">
        <v>0.16619355599999999</v>
      </c>
      <c r="J250" s="5">
        <v>6800258.82351299</v>
      </c>
      <c r="K250" s="7">
        <v>0.72</v>
      </c>
      <c r="L250" s="5">
        <v>2310000</v>
      </c>
      <c r="M250">
        <v>34</v>
      </c>
      <c r="N250" t="s">
        <v>2585</v>
      </c>
      <c r="O250" t="e">
        <f>VLOOKUP(B250,nametable,2,FALSE)</f>
        <v>#N/A</v>
      </c>
    </row>
    <row r="251" spans="1:15" hidden="1" x14ac:dyDescent="0.25">
      <c r="A251">
        <v>245</v>
      </c>
      <c r="B251" t="s">
        <v>2584</v>
      </c>
      <c r="C251" t="s">
        <v>2583</v>
      </c>
      <c r="D251" s="5">
        <v>4611710</v>
      </c>
      <c r="E251" s="3">
        <v>6.5851278999999999E-2</v>
      </c>
      <c r="F251" s="5">
        <v>303687</v>
      </c>
      <c r="G251" t="s">
        <v>2201</v>
      </c>
      <c r="H251" t="s">
        <v>2201</v>
      </c>
      <c r="I251" s="3">
        <v>0.131702558</v>
      </c>
      <c r="J251" s="5">
        <v>9223419.9429900199</v>
      </c>
      <c r="K251" s="7">
        <v>0.95159167769589004</v>
      </c>
      <c r="L251" s="5">
        <v>2426180</v>
      </c>
      <c r="M251">
        <v>47</v>
      </c>
      <c r="N251" t="s">
        <v>2582</v>
      </c>
      <c r="O251" t="e">
        <f>VLOOKUP(B251,nametable,2,FALSE)</f>
        <v>#N/A</v>
      </c>
    </row>
    <row r="252" spans="1:15" hidden="1" x14ac:dyDescent="0.25">
      <c r="A252">
        <v>678</v>
      </c>
      <c r="B252" t="s">
        <v>2581</v>
      </c>
      <c r="C252" t="s">
        <v>2580</v>
      </c>
      <c r="D252" s="5">
        <v>2482583.665</v>
      </c>
      <c r="E252" s="3">
        <v>0.111824671</v>
      </c>
      <c r="F252" s="5">
        <v>277614.10159999999</v>
      </c>
      <c r="G252" t="s">
        <v>2201</v>
      </c>
      <c r="H252" t="s">
        <v>2201</v>
      </c>
      <c r="I252" s="3">
        <v>0.223649342</v>
      </c>
      <c r="J252" s="5">
        <v>4965167.3305616099</v>
      </c>
      <c r="K252" s="7">
        <v>0.82777777777777795</v>
      </c>
      <c r="L252" s="5">
        <v>1070000</v>
      </c>
      <c r="M252">
        <v>27</v>
      </c>
      <c r="N252" t="s">
        <v>2576</v>
      </c>
      <c r="O252" t="e">
        <f>VLOOKUP(B252,nametable,2,FALSE)</f>
        <v>#N/A</v>
      </c>
    </row>
    <row r="253" spans="1:15" hidden="1" x14ac:dyDescent="0.25">
      <c r="A253">
        <v>663</v>
      </c>
      <c r="B253" t="s">
        <v>1844</v>
      </c>
      <c r="C253" t="s">
        <v>2579</v>
      </c>
      <c r="D253" s="5">
        <v>797703.1997</v>
      </c>
      <c r="E253" s="3">
        <v>0.22189855</v>
      </c>
      <c r="F253" s="5">
        <v>194993.98910000001</v>
      </c>
      <c r="G253" t="s">
        <v>2201</v>
      </c>
      <c r="H253">
        <v>0.1</v>
      </c>
      <c r="I253" s="3">
        <v>0.4437971</v>
      </c>
      <c r="J253" s="5">
        <v>1757505.7529668401</v>
      </c>
      <c r="K253" s="7">
        <v>0.94761904761904803</v>
      </c>
      <c r="L253" s="5">
        <v>1040000</v>
      </c>
      <c r="M253">
        <v>27</v>
      </c>
      <c r="N253" t="s">
        <v>2576</v>
      </c>
      <c r="O253" t="str">
        <f>VLOOKUP(B253,nametable,2,FALSE)</f>
        <v>Pleuronectes platessa</v>
      </c>
    </row>
    <row r="254" spans="1:15" hidden="1" x14ac:dyDescent="0.25">
      <c r="A254">
        <v>484</v>
      </c>
      <c r="B254" t="s">
        <v>2578</v>
      </c>
      <c r="C254" t="s">
        <v>2577</v>
      </c>
      <c r="D254" s="5">
        <v>64438.31897</v>
      </c>
      <c r="E254" s="3">
        <v>0.40606610300000001</v>
      </c>
      <c r="F254" s="5">
        <v>25029.90956</v>
      </c>
      <c r="G254" t="s">
        <v>2201</v>
      </c>
      <c r="H254">
        <v>0.1</v>
      </c>
      <c r="I254" s="3">
        <v>0.81213220600000002</v>
      </c>
      <c r="J254" s="5">
        <v>123279.975231028</v>
      </c>
      <c r="K254" s="7">
        <v>1.0900000000000001</v>
      </c>
      <c r="L254" s="5">
        <v>64800</v>
      </c>
      <c r="M254">
        <v>27</v>
      </c>
      <c r="N254" t="s">
        <v>2576</v>
      </c>
      <c r="O254" t="e">
        <f>VLOOKUP(B254,nametable,2,FALSE)</f>
        <v>#N/A</v>
      </c>
    </row>
    <row r="255" spans="1:15" hidden="1" x14ac:dyDescent="0.25">
      <c r="A255">
        <v>619</v>
      </c>
      <c r="B255" t="s">
        <v>1456</v>
      </c>
      <c r="C255" t="s">
        <v>2575</v>
      </c>
      <c r="D255" s="5">
        <v>18802.160400000001</v>
      </c>
      <c r="E255" s="3">
        <v>0.16516187500000001</v>
      </c>
      <c r="F255" s="5">
        <v>3105.3982000000001</v>
      </c>
      <c r="G255" t="s">
        <v>2201</v>
      </c>
      <c r="H255">
        <v>0.13</v>
      </c>
      <c r="I255" s="3">
        <v>0.33032375000000003</v>
      </c>
      <c r="J255" s="5">
        <v>37604.298207440399</v>
      </c>
      <c r="K255" s="7">
        <v>0.246424908896197</v>
      </c>
      <c r="L255" s="5">
        <v>75800</v>
      </c>
      <c r="M255">
        <v>88</v>
      </c>
      <c r="N255" t="s">
        <v>2517</v>
      </c>
      <c r="O255" t="str">
        <f>VLOOKUP(B255,nametable,2,FALSE)</f>
        <v>Dissostichus mawsoni</v>
      </c>
    </row>
    <row r="256" spans="1:15" hidden="1" x14ac:dyDescent="0.25">
      <c r="A256">
        <v>668</v>
      </c>
      <c r="B256" t="s">
        <v>1729</v>
      </c>
      <c r="C256" t="s">
        <v>2574</v>
      </c>
      <c r="D256" s="5">
        <v>19205.667870000001</v>
      </c>
      <c r="E256" s="3">
        <v>0.12539033999999999</v>
      </c>
      <c r="F256" s="5">
        <v>2408.2052239999998</v>
      </c>
      <c r="G256" t="s">
        <v>2201</v>
      </c>
      <c r="H256">
        <v>0.2</v>
      </c>
      <c r="I256" s="3">
        <v>0.25078067999999998</v>
      </c>
      <c r="J256" s="5">
        <v>38411.3357376653</v>
      </c>
      <c r="K256" s="7">
        <v>0.31</v>
      </c>
      <c r="L256" s="5">
        <v>29547.1813319584</v>
      </c>
      <c r="M256">
        <v>81</v>
      </c>
      <c r="N256" t="s">
        <v>2517</v>
      </c>
      <c r="O256" t="str">
        <f>VLOOKUP(B256,nametable,2,FALSE)</f>
        <v>Arripis trutta</v>
      </c>
    </row>
    <row r="257" spans="1:15" hidden="1" x14ac:dyDescent="0.25">
      <c r="A257">
        <v>525</v>
      </c>
      <c r="B257" t="s">
        <v>1065</v>
      </c>
      <c r="C257" t="s">
        <v>2573</v>
      </c>
      <c r="D257" s="5">
        <v>6054.5454550000004</v>
      </c>
      <c r="E257" s="3">
        <v>0.11</v>
      </c>
      <c r="F257" s="5">
        <v>666</v>
      </c>
      <c r="G257" t="s">
        <v>2201</v>
      </c>
      <c r="H257">
        <v>0.04</v>
      </c>
      <c r="I257" s="3">
        <v>0.22</v>
      </c>
      <c r="J257" s="5">
        <v>12109.090909090901</v>
      </c>
      <c r="K257" s="7">
        <v>1.0727272727272701</v>
      </c>
      <c r="L257" s="5">
        <v>5575.8088204422902</v>
      </c>
      <c r="M257">
        <v>81</v>
      </c>
      <c r="N257" t="s">
        <v>2517</v>
      </c>
      <c r="O257" t="str">
        <f>VLOOKUP(B257,nametable,2,FALSE)</f>
        <v>Epigonus telescopus</v>
      </c>
    </row>
    <row r="258" spans="1:15" hidden="1" x14ac:dyDescent="0.25">
      <c r="A258">
        <v>683</v>
      </c>
      <c r="B258" t="s">
        <v>764</v>
      </c>
      <c r="C258" t="s">
        <v>2572</v>
      </c>
      <c r="D258" s="5">
        <v>7444.4444439999997</v>
      </c>
      <c r="E258" s="3">
        <v>0.09</v>
      </c>
      <c r="F258" s="5">
        <v>670</v>
      </c>
      <c r="G258" t="s">
        <v>2201</v>
      </c>
      <c r="H258">
        <v>0.04</v>
      </c>
      <c r="I258" s="3">
        <v>0.18</v>
      </c>
      <c r="J258" s="5">
        <v>14888.8888888889</v>
      </c>
      <c r="K258" s="7">
        <v>1.5333333333333301</v>
      </c>
      <c r="L258" s="5">
        <v>45924.851647559801</v>
      </c>
      <c r="M258">
        <v>81</v>
      </c>
      <c r="N258" t="s">
        <v>2517</v>
      </c>
      <c r="O258" t="str">
        <f>VLOOKUP(B258,nametable,2,FALSE)</f>
        <v>Allocyttus niger</v>
      </c>
    </row>
    <row r="259" spans="1:15" hidden="1" x14ac:dyDescent="0.25">
      <c r="A259">
        <v>425</v>
      </c>
      <c r="B259" t="s">
        <v>1442</v>
      </c>
      <c r="C259" t="s">
        <v>2571</v>
      </c>
      <c r="D259" s="5">
        <v>63082.100039999998</v>
      </c>
      <c r="E259" s="3">
        <v>3.0864539999999999E-2</v>
      </c>
      <c r="F259" s="5">
        <v>1947</v>
      </c>
      <c r="G259" t="s">
        <v>2201</v>
      </c>
      <c r="H259">
        <v>4.3999999999999997E-2</v>
      </c>
      <c r="I259" s="3">
        <v>6.1729079999999999E-2</v>
      </c>
      <c r="J259" s="5">
        <v>126164.200082036</v>
      </c>
      <c r="K259" s="7">
        <v>0.39527561402178701</v>
      </c>
      <c r="L259" s="5">
        <v>144000</v>
      </c>
      <c r="M259">
        <v>81</v>
      </c>
      <c r="N259" t="s">
        <v>2517</v>
      </c>
      <c r="O259" t="str">
        <f>VLOOKUP(B259,nametable,2,FALSE)</f>
        <v>Allocyttus niger</v>
      </c>
    </row>
    <row r="260" spans="1:15" hidden="1" x14ac:dyDescent="0.25">
      <c r="A260">
        <v>593</v>
      </c>
      <c r="B260" t="s">
        <v>918</v>
      </c>
      <c r="C260" t="s">
        <v>2570</v>
      </c>
      <c r="D260" s="5">
        <v>23867.09993</v>
      </c>
      <c r="E260" s="3">
        <v>5.0655505000000003E-2</v>
      </c>
      <c r="F260" s="5">
        <v>1209</v>
      </c>
      <c r="G260" t="s">
        <v>2201</v>
      </c>
      <c r="H260">
        <v>0.08</v>
      </c>
      <c r="I260" s="3">
        <v>0.10131101000000001</v>
      </c>
      <c r="J260" s="5">
        <v>47734.199866332398</v>
      </c>
      <c r="K260" s="7">
        <v>2.5071312584881</v>
      </c>
      <c r="L260" s="5">
        <v>19721.878513434302</v>
      </c>
      <c r="M260">
        <v>81</v>
      </c>
      <c r="N260" t="s">
        <v>2517</v>
      </c>
      <c r="O260" t="str">
        <f>VLOOKUP(B260,nametable,2,FALSE)</f>
        <v>Hyperoglyphe antarctica</v>
      </c>
    </row>
    <row r="261" spans="1:15" hidden="1" x14ac:dyDescent="0.25">
      <c r="A261">
        <v>251</v>
      </c>
      <c r="B261" t="s">
        <v>1721</v>
      </c>
      <c r="C261" t="s">
        <v>2569</v>
      </c>
      <c r="D261" s="5">
        <v>4564.5991270000004</v>
      </c>
      <c r="E261" s="3">
        <v>0.31372803900000001</v>
      </c>
      <c r="F261" s="5">
        <v>1432.042733</v>
      </c>
      <c r="G261" t="s">
        <v>2201</v>
      </c>
      <c r="H261">
        <v>0.24</v>
      </c>
      <c r="I261" s="3">
        <v>0.62745607800000003</v>
      </c>
      <c r="J261" s="5">
        <v>9129.1982544155107</v>
      </c>
      <c r="K261" s="7">
        <v>0.16383616894376499</v>
      </c>
      <c r="L261" s="5">
        <v>8020</v>
      </c>
      <c r="M261">
        <v>81</v>
      </c>
      <c r="N261" t="s">
        <v>2517</v>
      </c>
      <c r="O261" t="str">
        <f>VLOOKUP(B261,nametable,2,FALSE)</f>
        <v>Rexea solandri</v>
      </c>
    </row>
    <row r="262" spans="1:15" hidden="1" x14ac:dyDescent="0.25">
      <c r="A262">
        <v>65</v>
      </c>
      <c r="B262" t="s">
        <v>1703</v>
      </c>
      <c r="C262" t="s">
        <v>2568</v>
      </c>
      <c r="D262" s="5">
        <v>5906.3999780000004</v>
      </c>
      <c r="E262" s="3">
        <v>0.102939185</v>
      </c>
      <c r="F262" s="5">
        <v>608</v>
      </c>
      <c r="G262" t="s">
        <v>2201</v>
      </c>
      <c r="H262">
        <v>0.18</v>
      </c>
      <c r="I262" s="3">
        <v>0.20587837</v>
      </c>
      <c r="J262" s="5">
        <v>11812.799955624299</v>
      </c>
      <c r="K262" s="7">
        <v>1.0977355221920599</v>
      </c>
      <c r="L262" s="5">
        <v>4498.6530060582099</v>
      </c>
      <c r="M262">
        <v>81</v>
      </c>
      <c r="N262" t="s">
        <v>2517</v>
      </c>
      <c r="O262" t="str">
        <f>VLOOKUP(B262,nametable,2,FALSE)</f>
        <v>Kathetostoma giganteum</v>
      </c>
    </row>
    <row r="263" spans="1:15" hidden="1" x14ac:dyDescent="0.25">
      <c r="A263">
        <v>30</v>
      </c>
      <c r="B263" t="s">
        <v>117</v>
      </c>
      <c r="C263" t="s">
        <v>2567</v>
      </c>
      <c r="D263" s="5">
        <v>252068.96549999999</v>
      </c>
      <c r="E263" s="3">
        <v>0.28999999999999998</v>
      </c>
      <c r="F263" s="5">
        <v>73100</v>
      </c>
      <c r="G263" t="s">
        <v>2201</v>
      </c>
      <c r="H263">
        <v>0.28999999999999998</v>
      </c>
      <c r="I263" s="3">
        <v>0.57999999999999996</v>
      </c>
      <c r="J263" s="5">
        <v>504137.93103448302</v>
      </c>
      <c r="K263" s="7">
        <v>0.3</v>
      </c>
      <c r="L263" s="5">
        <v>280961.23700804502</v>
      </c>
      <c r="M263">
        <v>81</v>
      </c>
      <c r="N263" t="s">
        <v>2517</v>
      </c>
      <c r="O263" t="str">
        <f>VLOOKUP(B263,nametable,2,FALSE)</f>
        <v>Macruronus novaezelandiae</v>
      </c>
    </row>
    <row r="264" spans="1:15" hidden="1" x14ac:dyDescent="0.25">
      <c r="A264">
        <v>140</v>
      </c>
      <c r="B264" t="s">
        <v>69</v>
      </c>
      <c r="C264" t="s">
        <v>2566</v>
      </c>
      <c r="D264" s="5">
        <v>479200</v>
      </c>
      <c r="E264" s="3">
        <v>0.25</v>
      </c>
      <c r="F264" s="5">
        <v>119800</v>
      </c>
      <c r="G264" t="s">
        <v>2201</v>
      </c>
      <c r="H264">
        <v>0.28999999999999998</v>
      </c>
      <c r="I264" s="3">
        <v>0.5</v>
      </c>
      <c r="J264" s="5">
        <v>958400</v>
      </c>
      <c r="K264" s="7">
        <v>0.61599999999999999</v>
      </c>
      <c r="L264" s="5">
        <v>352965.56945427199</v>
      </c>
      <c r="M264">
        <v>81</v>
      </c>
      <c r="N264" t="s">
        <v>2517</v>
      </c>
      <c r="O264" t="str">
        <f>VLOOKUP(B264,nametable,2,FALSE)</f>
        <v>Macruronus novaezelandiae</v>
      </c>
    </row>
    <row r="265" spans="1:15" hidden="1" x14ac:dyDescent="0.25">
      <c r="A265">
        <v>374</v>
      </c>
      <c r="B265" t="s">
        <v>1716</v>
      </c>
      <c r="C265" t="s">
        <v>2565</v>
      </c>
      <c r="D265" s="5">
        <v>17362.16216</v>
      </c>
      <c r="E265" s="3">
        <v>0.37</v>
      </c>
      <c r="F265" s="5">
        <v>6424</v>
      </c>
      <c r="G265" t="s">
        <v>2201</v>
      </c>
      <c r="H265">
        <v>0.18</v>
      </c>
      <c r="I265" s="3">
        <v>0.74</v>
      </c>
      <c r="J265" s="5">
        <v>34724.324324324298</v>
      </c>
      <c r="K265" s="7">
        <v>0.11474342603061199</v>
      </c>
      <c r="L265" s="5">
        <v>84559.987777549104</v>
      </c>
      <c r="M265">
        <v>81</v>
      </c>
      <c r="N265" t="s">
        <v>2517</v>
      </c>
      <c r="O265" t="str">
        <f>VLOOKUP(B265,nametable,2,FALSE)</f>
        <v>Genypterus blacodes</v>
      </c>
    </row>
    <row r="266" spans="1:15" hidden="1" x14ac:dyDescent="0.25">
      <c r="A266">
        <v>93</v>
      </c>
      <c r="B266" t="s">
        <v>1779</v>
      </c>
      <c r="C266" t="s">
        <v>2564</v>
      </c>
      <c r="D266" s="5">
        <v>142998.4332</v>
      </c>
      <c r="E266" s="3">
        <v>0.166624203</v>
      </c>
      <c r="F266" s="5">
        <v>23827</v>
      </c>
      <c r="G266" t="s">
        <v>2201</v>
      </c>
      <c r="H266">
        <v>0.22800000000000001</v>
      </c>
      <c r="I266" s="3">
        <v>0.333248406</v>
      </c>
      <c r="J266" s="5">
        <v>285996.86685373099</v>
      </c>
      <c r="K266" s="7">
        <v>4.8132410399807798E-2</v>
      </c>
      <c r="L266" s="5">
        <v>318748.37856525299</v>
      </c>
      <c r="M266">
        <v>81</v>
      </c>
      <c r="N266" t="s">
        <v>2517</v>
      </c>
      <c r="O266" t="str">
        <f>VLOOKUP(B266,nametable,2,FALSE)</f>
        <v>Genypterus blacodes</v>
      </c>
    </row>
    <row r="267" spans="1:15" hidden="1" x14ac:dyDescent="0.25">
      <c r="A267">
        <v>453</v>
      </c>
      <c r="B267" t="s">
        <v>1760</v>
      </c>
      <c r="C267" t="s">
        <v>2563</v>
      </c>
      <c r="D267" s="5">
        <v>4724.6668250000002</v>
      </c>
      <c r="E267" s="3">
        <v>0.18918686400000001</v>
      </c>
      <c r="F267" s="5">
        <v>893.84490000000005</v>
      </c>
      <c r="G267" t="s">
        <v>2201</v>
      </c>
      <c r="H267">
        <v>0.18</v>
      </c>
      <c r="I267" s="3">
        <v>0.37837372800000002</v>
      </c>
      <c r="J267" s="5">
        <v>9449.3336492960698</v>
      </c>
      <c r="K267" s="7">
        <v>0.22200272847696201</v>
      </c>
      <c r="L267" s="5">
        <v>9520</v>
      </c>
      <c r="M267">
        <v>81</v>
      </c>
      <c r="N267" t="s">
        <v>2517</v>
      </c>
      <c r="O267" t="str">
        <f>VLOOKUP(B267,nametable,2,FALSE)</f>
        <v>Genypterus blacodes</v>
      </c>
    </row>
    <row r="268" spans="1:15" hidden="1" x14ac:dyDescent="0.25">
      <c r="A268">
        <v>406</v>
      </c>
      <c r="B268" t="s">
        <v>1161</v>
      </c>
      <c r="C268" t="s">
        <v>2562</v>
      </c>
      <c r="D268" s="5">
        <v>1876.703448</v>
      </c>
      <c r="E268" s="3">
        <v>0.28999999999999998</v>
      </c>
      <c r="F268" s="5">
        <v>544.24400000000003</v>
      </c>
      <c r="G268" t="s">
        <v>2201</v>
      </c>
      <c r="H268">
        <v>0.20377000000000001</v>
      </c>
      <c r="I268" s="3">
        <v>0.57999999999999996</v>
      </c>
      <c r="J268" s="5">
        <v>3753.4068965517199</v>
      </c>
      <c r="K268" s="7">
        <v>0.19098112638387801</v>
      </c>
      <c r="L268" s="5">
        <v>3972.22858624429</v>
      </c>
      <c r="M268">
        <v>81</v>
      </c>
      <c r="N268" t="s">
        <v>2517</v>
      </c>
      <c r="O268" t="str">
        <f>VLOOKUP(B268,nametable,2,FALSE)</f>
        <v>Genypterus blacodes</v>
      </c>
    </row>
    <row r="269" spans="1:15" hidden="1" x14ac:dyDescent="0.25">
      <c r="A269">
        <v>583</v>
      </c>
      <c r="B269" t="s">
        <v>1946</v>
      </c>
      <c r="C269" t="s">
        <v>2561</v>
      </c>
      <c r="D269" s="5">
        <v>31330.280849999999</v>
      </c>
      <c r="E269" s="3">
        <v>0.16437771600000001</v>
      </c>
      <c r="F269" s="5">
        <v>5150</v>
      </c>
      <c r="G269" t="s">
        <v>2201</v>
      </c>
      <c r="H269">
        <v>0.22</v>
      </c>
      <c r="I269" s="3">
        <v>0.32875543200000001</v>
      </c>
      <c r="J269" s="5">
        <v>62660.561605564602</v>
      </c>
      <c r="K269" s="7">
        <v>0.18046630013260501</v>
      </c>
      <c r="L269" s="5">
        <v>49017.333692965003</v>
      </c>
      <c r="M269">
        <v>81</v>
      </c>
      <c r="N269" t="s">
        <v>2517</v>
      </c>
      <c r="O269" t="str">
        <f>VLOOKUP(B269,nametable,2,FALSE)</f>
        <v>Genypterus blacodes</v>
      </c>
    </row>
    <row r="270" spans="1:15" hidden="1" x14ac:dyDescent="0.25">
      <c r="A270">
        <v>637</v>
      </c>
      <c r="B270" t="s">
        <v>2560</v>
      </c>
      <c r="C270" t="s">
        <v>2559</v>
      </c>
      <c r="D270" s="5">
        <v>153749.77350000001</v>
      </c>
      <c r="E270" s="3">
        <v>2.7267863999999999E-2</v>
      </c>
      <c r="F270" s="5">
        <v>4192.4279139999999</v>
      </c>
      <c r="G270" t="s">
        <v>2201</v>
      </c>
      <c r="H270">
        <v>7.4999999999999997E-2</v>
      </c>
      <c r="I270" s="3">
        <v>5.4535727999999999E-2</v>
      </c>
      <c r="J270" s="5">
        <v>307499.54701255698</v>
      </c>
      <c r="K270" s="7">
        <v>1.2085087009295901</v>
      </c>
      <c r="L270" s="5">
        <v>69795.421638722299</v>
      </c>
      <c r="M270">
        <v>81</v>
      </c>
      <c r="N270" t="s">
        <v>2517</v>
      </c>
      <c r="O270" t="e">
        <f>VLOOKUP(B270,nametable,2,FALSE)</f>
        <v>#N/A</v>
      </c>
    </row>
    <row r="271" spans="1:15" hidden="1" x14ac:dyDescent="0.25">
      <c r="A271">
        <v>358</v>
      </c>
      <c r="B271" t="s">
        <v>2558</v>
      </c>
      <c r="C271" t="s">
        <v>2557</v>
      </c>
      <c r="D271" s="5">
        <v>35864.302089999997</v>
      </c>
      <c r="E271" s="3">
        <v>4.7648326999999997E-2</v>
      </c>
      <c r="F271" s="5">
        <v>1708.873994</v>
      </c>
      <c r="G271" t="s">
        <v>2201</v>
      </c>
      <c r="H271">
        <v>7.4999999999999997E-2</v>
      </c>
      <c r="I271" s="3">
        <v>9.5296653999999995E-2</v>
      </c>
      <c r="J271" s="5">
        <v>71728.604196323606</v>
      </c>
      <c r="K271" s="7">
        <v>1.8060228218201799</v>
      </c>
      <c r="L271" s="5">
        <v>20336.0760889802</v>
      </c>
      <c r="M271">
        <v>81</v>
      </c>
      <c r="N271" t="s">
        <v>2517</v>
      </c>
      <c r="O271" t="e">
        <f>VLOOKUP(B271,nametable,2,FALSE)</f>
        <v>#N/A</v>
      </c>
    </row>
    <row r="272" spans="1:15" hidden="1" x14ac:dyDescent="0.25">
      <c r="A272">
        <v>152</v>
      </c>
      <c r="B272" t="s">
        <v>2556</v>
      </c>
      <c r="C272" t="s">
        <v>2555</v>
      </c>
      <c r="D272" s="5">
        <v>7303.2236009999997</v>
      </c>
      <c r="E272" s="3">
        <v>9.5711160000000003E-2</v>
      </c>
      <c r="F272" s="5">
        <v>699</v>
      </c>
      <c r="G272" t="s">
        <v>2201</v>
      </c>
      <c r="H272">
        <v>7.4999999999999997E-2</v>
      </c>
      <c r="I272" s="3">
        <v>0.19142232000000001</v>
      </c>
      <c r="J272" s="5">
        <v>14606.447147856101</v>
      </c>
      <c r="K272" s="7">
        <v>0.83599999999999997</v>
      </c>
      <c r="L272" s="5">
        <v>5325.3162991965301</v>
      </c>
      <c r="M272">
        <v>81</v>
      </c>
      <c r="N272" t="s">
        <v>2517</v>
      </c>
      <c r="O272" t="e">
        <f>VLOOKUP(B272,nametable,2,FALSE)</f>
        <v>#N/A</v>
      </c>
    </row>
    <row r="273" spans="1:15" hidden="1" x14ac:dyDescent="0.25">
      <c r="A273">
        <v>352</v>
      </c>
      <c r="B273" t="s">
        <v>2554</v>
      </c>
      <c r="C273" t="s">
        <v>2553</v>
      </c>
      <c r="D273" s="5">
        <v>37978.768900000003</v>
      </c>
      <c r="E273" s="3">
        <v>6.0157494999999998E-2</v>
      </c>
      <c r="F273" s="5">
        <v>2284.7076000000002</v>
      </c>
      <c r="G273" t="s">
        <v>2201</v>
      </c>
      <c r="H273">
        <v>5.0764900000000002E-2</v>
      </c>
      <c r="I273" s="3">
        <v>0.12031499</v>
      </c>
      <c r="J273" s="5">
        <v>75957.537793088006</v>
      </c>
      <c r="K273" s="7">
        <v>3.9064126589712602</v>
      </c>
      <c r="L273" s="5">
        <v>8310</v>
      </c>
      <c r="M273">
        <v>81</v>
      </c>
      <c r="N273" t="s">
        <v>2517</v>
      </c>
      <c r="O273" t="e">
        <f>VLOOKUP(B273,nametable,2,FALSE)</f>
        <v>#N/A</v>
      </c>
    </row>
    <row r="274" spans="1:15" hidden="1" x14ac:dyDescent="0.25">
      <c r="A274">
        <v>60</v>
      </c>
      <c r="B274" t="s">
        <v>1690</v>
      </c>
      <c r="C274" t="s">
        <v>2552</v>
      </c>
      <c r="D274" s="5">
        <v>243202.6899</v>
      </c>
      <c r="E274" s="3">
        <v>3.5525923000000001E-2</v>
      </c>
      <c r="F274" s="5">
        <v>8640</v>
      </c>
      <c r="G274" t="s">
        <v>2201</v>
      </c>
      <c r="H274">
        <v>4.4999999999999998E-2</v>
      </c>
      <c r="I274" s="3">
        <v>7.1051846000000002E-2</v>
      </c>
      <c r="J274" s="5">
        <v>486405.37784197798</v>
      </c>
      <c r="K274" s="7">
        <v>0.29911720913525702</v>
      </c>
      <c r="L274" s="5">
        <v>205636.560130014</v>
      </c>
      <c r="M274">
        <v>81</v>
      </c>
      <c r="N274" t="s">
        <v>2517</v>
      </c>
      <c r="O274" t="str">
        <f>VLOOKUP(B274,nametable,2,FALSE)</f>
        <v>Hoplostethus atlanticus</v>
      </c>
    </row>
    <row r="275" spans="1:15" hidden="1" x14ac:dyDescent="0.25">
      <c r="A275">
        <v>54</v>
      </c>
      <c r="B275" t="s">
        <v>1437</v>
      </c>
      <c r="C275" t="s">
        <v>2551</v>
      </c>
      <c r="D275" s="5">
        <v>16052.44261</v>
      </c>
      <c r="E275" s="3">
        <v>8.6342000000000002E-2</v>
      </c>
      <c r="F275" s="5">
        <v>1386</v>
      </c>
      <c r="G275" t="s">
        <v>2201</v>
      </c>
      <c r="H275">
        <v>4.4999999999999998E-2</v>
      </c>
      <c r="I275" s="3">
        <v>0.172684</v>
      </c>
      <c r="J275" s="5">
        <v>32104.8852238771</v>
      </c>
      <c r="K275" s="7">
        <v>0.06</v>
      </c>
      <c r="L275" s="5">
        <v>63425.747305661404</v>
      </c>
      <c r="M275">
        <v>81</v>
      </c>
      <c r="N275" t="s">
        <v>2517</v>
      </c>
      <c r="O275" t="str">
        <f>VLOOKUP(B275,nametable,2,FALSE)</f>
        <v>Hoplostethus atlanticus</v>
      </c>
    </row>
    <row r="276" spans="1:15" hidden="1" x14ac:dyDescent="0.25">
      <c r="A276">
        <v>28</v>
      </c>
      <c r="B276" t="s">
        <v>1606</v>
      </c>
      <c r="C276" t="s">
        <v>2550</v>
      </c>
      <c r="D276" s="5">
        <v>20764.04494</v>
      </c>
      <c r="E276" s="3">
        <v>8.8999999999999996E-2</v>
      </c>
      <c r="F276" s="5">
        <v>1848</v>
      </c>
      <c r="G276" t="s">
        <v>2201</v>
      </c>
      <c r="H276">
        <v>4.4999999999999998E-2</v>
      </c>
      <c r="I276" s="3">
        <v>0.17799999999999999</v>
      </c>
      <c r="J276" s="5">
        <v>41528.089887640497</v>
      </c>
      <c r="K276" s="7">
        <v>0.21</v>
      </c>
      <c r="L276" s="5">
        <v>93887.080477538999</v>
      </c>
      <c r="M276">
        <v>81</v>
      </c>
      <c r="N276" t="s">
        <v>2517</v>
      </c>
      <c r="O276" t="str">
        <f>VLOOKUP(B276,nametable,2,FALSE)</f>
        <v>Hoplostethus atlanticus</v>
      </c>
    </row>
    <row r="277" spans="1:15" hidden="1" x14ac:dyDescent="0.25">
      <c r="A277">
        <v>649</v>
      </c>
      <c r="B277" t="s">
        <v>1505</v>
      </c>
      <c r="C277" t="s">
        <v>2549</v>
      </c>
      <c r="D277" s="5">
        <v>77900.218789999999</v>
      </c>
      <c r="E277" s="3">
        <v>2.8420972999999999E-2</v>
      </c>
      <c r="F277" s="5">
        <v>2214</v>
      </c>
      <c r="G277" t="s">
        <v>2201</v>
      </c>
      <c r="H277">
        <v>4.4999999999999998E-2</v>
      </c>
      <c r="I277" s="3">
        <v>5.6841945999999997E-2</v>
      </c>
      <c r="J277" s="5">
        <v>155800.436529742</v>
      </c>
      <c r="K277" s="7">
        <v>0.60878019499367497</v>
      </c>
      <c r="L277" s="5">
        <v>31628.660260513901</v>
      </c>
      <c r="M277">
        <v>81</v>
      </c>
      <c r="N277" t="s">
        <v>2517</v>
      </c>
      <c r="O277" t="str">
        <f>VLOOKUP(B277,nametable,2,FALSE)</f>
        <v>Hoplostethus atlanticus</v>
      </c>
    </row>
    <row r="278" spans="1:15" hidden="1" x14ac:dyDescent="0.25">
      <c r="A278">
        <v>92</v>
      </c>
      <c r="B278" t="s">
        <v>2548</v>
      </c>
      <c r="C278" t="s">
        <v>2547</v>
      </c>
      <c r="D278" s="5">
        <v>187.17948720000001</v>
      </c>
      <c r="E278" s="3">
        <v>0.39</v>
      </c>
      <c r="F278" s="5">
        <v>73</v>
      </c>
      <c r="G278" t="s">
        <v>2201</v>
      </c>
      <c r="H278">
        <v>0.15</v>
      </c>
      <c r="I278" s="3">
        <v>0.78</v>
      </c>
      <c r="J278" s="5">
        <v>374.35897435897402</v>
      </c>
      <c r="K278" s="7">
        <v>0.4</v>
      </c>
      <c r="L278" s="5">
        <v>667.02743916143004</v>
      </c>
      <c r="M278">
        <v>81</v>
      </c>
      <c r="N278" t="s">
        <v>2517</v>
      </c>
      <c r="O278" t="e">
        <f>VLOOKUP(B278,nametable,2,FALSE)</f>
        <v>#N/A</v>
      </c>
    </row>
    <row r="279" spans="1:15" hidden="1" x14ac:dyDescent="0.25">
      <c r="A279">
        <v>461</v>
      </c>
      <c r="B279" t="s">
        <v>2546</v>
      </c>
      <c r="C279" t="s">
        <v>2545</v>
      </c>
      <c r="D279" s="5">
        <v>283.58208960000002</v>
      </c>
      <c r="E279" s="3">
        <v>0.67</v>
      </c>
      <c r="F279" s="5">
        <v>190</v>
      </c>
      <c r="G279" t="s">
        <v>2201</v>
      </c>
      <c r="H279">
        <v>0.15</v>
      </c>
      <c r="I279" s="3">
        <v>1.34</v>
      </c>
      <c r="J279" s="5">
        <v>567.16417910447797</v>
      </c>
      <c r="K279" s="7">
        <v>0.28999999999999998</v>
      </c>
      <c r="L279" s="5">
        <v>1847.1573631650299</v>
      </c>
      <c r="M279">
        <v>81</v>
      </c>
      <c r="N279" t="s">
        <v>2517</v>
      </c>
      <c r="O279" t="e">
        <f>VLOOKUP(B279,nametable,2,FALSE)</f>
        <v>#N/A</v>
      </c>
    </row>
    <row r="280" spans="1:15" hidden="1" x14ac:dyDescent="0.25">
      <c r="A280">
        <v>25</v>
      </c>
      <c r="B280" t="s">
        <v>2544</v>
      </c>
      <c r="C280" t="s">
        <v>2543</v>
      </c>
      <c r="D280" s="5">
        <v>465.38461539999997</v>
      </c>
      <c r="E280" s="3">
        <v>0.26</v>
      </c>
      <c r="F280" s="5">
        <v>121</v>
      </c>
      <c r="G280" t="s">
        <v>2201</v>
      </c>
      <c r="H280">
        <v>0.15</v>
      </c>
      <c r="I280" s="3">
        <v>0.52</v>
      </c>
      <c r="J280" s="5">
        <v>930.76923076923094</v>
      </c>
      <c r="K280" s="7">
        <v>0.8</v>
      </c>
      <c r="L280" s="5">
        <v>899.66116002443403</v>
      </c>
      <c r="M280">
        <v>81</v>
      </c>
      <c r="N280" t="s">
        <v>2517</v>
      </c>
      <c r="O280" t="e">
        <f>VLOOKUP(B280,nametable,2,FALSE)</f>
        <v>#N/A</v>
      </c>
    </row>
    <row r="281" spans="1:15" hidden="1" x14ac:dyDescent="0.25">
      <c r="A281">
        <v>167</v>
      </c>
      <c r="B281" t="s">
        <v>2542</v>
      </c>
      <c r="C281" t="s">
        <v>2541</v>
      </c>
      <c r="D281" s="5">
        <v>559.45945949999998</v>
      </c>
      <c r="E281" s="3">
        <v>0.37</v>
      </c>
      <c r="F281" s="5">
        <v>207</v>
      </c>
      <c r="G281" t="s">
        <v>2201</v>
      </c>
      <c r="H281">
        <v>0.11</v>
      </c>
      <c r="I281" s="3">
        <v>0.74</v>
      </c>
      <c r="J281" s="5">
        <v>1118.9189189189201</v>
      </c>
      <c r="K281" s="7">
        <v>1.23</v>
      </c>
      <c r="L281" s="5">
        <v>891.22768084742302</v>
      </c>
      <c r="M281">
        <v>81</v>
      </c>
      <c r="N281" t="s">
        <v>2517</v>
      </c>
      <c r="O281" t="e">
        <f>VLOOKUP(B281,nametable,2,FALSE)</f>
        <v>#N/A</v>
      </c>
    </row>
    <row r="282" spans="1:15" hidden="1" x14ac:dyDescent="0.25">
      <c r="A282">
        <v>122</v>
      </c>
      <c r="B282" t="s">
        <v>2540</v>
      </c>
      <c r="C282" t="s">
        <v>2539</v>
      </c>
      <c r="D282" s="5">
        <v>247.826087</v>
      </c>
      <c r="E282" s="3">
        <v>0.23</v>
      </c>
      <c r="F282" s="5">
        <v>57</v>
      </c>
      <c r="G282" t="s">
        <v>2201</v>
      </c>
      <c r="H282">
        <v>0.11</v>
      </c>
      <c r="I282" s="3">
        <v>0.46</v>
      </c>
      <c r="J282" s="5">
        <v>495.65217391304299</v>
      </c>
      <c r="K282" s="7">
        <v>0.47</v>
      </c>
      <c r="L282" s="5">
        <v>640.84304098582504</v>
      </c>
      <c r="M282">
        <v>81</v>
      </c>
      <c r="N282" t="s">
        <v>2517</v>
      </c>
      <c r="O282" t="e">
        <f>VLOOKUP(B282,nametable,2,FALSE)</f>
        <v>#N/A</v>
      </c>
    </row>
    <row r="283" spans="1:15" hidden="1" x14ac:dyDescent="0.25">
      <c r="A283">
        <v>148</v>
      </c>
      <c r="B283" t="s">
        <v>567</v>
      </c>
      <c r="C283" t="s">
        <v>2538</v>
      </c>
      <c r="D283" s="5">
        <v>1288.3181609999999</v>
      </c>
      <c r="E283" s="3">
        <v>0.21743912200000001</v>
      </c>
      <c r="F283" s="5">
        <v>161.10900000000001</v>
      </c>
      <c r="G283" t="s">
        <v>2201</v>
      </c>
      <c r="H283">
        <v>0.124504</v>
      </c>
      <c r="I283" s="3">
        <v>0.43487824400000002</v>
      </c>
      <c r="J283" s="5">
        <v>1481.87684459101</v>
      </c>
      <c r="K283" s="7">
        <v>0.38861451988386903</v>
      </c>
      <c r="L283" s="5">
        <v>851</v>
      </c>
      <c r="M283">
        <v>81</v>
      </c>
      <c r="N283" t="s">
        <v>2517</v>
      </c>
      <c r="O283" t="str">
        <f>VLOOKUP(B283,nametable,2,FALSE)</f>
        <v>Jasus edwardsii</v>
      </c>
    </row>
    <row r="284" spans="1:15" hidden="1" x14ac:dyDescent="0.25">
      <c r="A284">
        <v>206</v>
      </c>
      <c r="B284" t="s">
        <v>503</v>
      </c>
      <c r="C284" t="s">
        <v>2537</v>
      </c>
      <c r="D284" s="5">
        <v>1017.8392270000001</v>
      </c>
      <c r="E284" s="3">
        <v>0.395035107</v>
      </c>
      <c r="F284" s="5">
        <v>265.78250000000003</v>
      </c>
      <c r="G284" t="s">
        <v>2201</v>
      </c>
      <c r="H284">
        <v>0.16100349999999999</v>
      </c>
      <c r="I284" s="3">
        <v>0.79007021399999999</v>
      </c>
      <c r="J284" s="5">
        <v>1345.6145810352</v>
      </c>
      <c r="K284" s="7">
        <v>0.69867208030196704</v>
      </c>
      <c r="L284" s="5">
        <v>366</v>
      </c>
      <c r="M284">
        <v>81</v>
      </c>
      <c r="N284" t="s">
        <v>2517</v>
      </c>
      <c r="O284" t="str">
        <f>VLOOKUP(B284,nametable,2,FALSE)</f>
        <v>Jasus edwardsii</v>
      </c>
    </row>
    <row r="285" spans="1:15" hidden="1" x14ac:dyDescent="0.25">
      <c r="A285">
        <v>405</v>
      </c>
      <c r="B285" t="s">
        <v>1365</v>
      </c>
      <c r="C285" t="s">
        <v>2536</v>
      </c>
      <c r="D285" s="5">
        <v>2572.8975970000001</v>
      </c>
      <c r="E285" s="3">
        <v>0.15337432500000001</v>
      </c>
      <c r="F285" s="5">
        <v>212.49199999999999</v>
      </c>
      <c r="G285" t="s">
        <v>2201</v>
      </c>
      <c r="H285">
        <v>0.25107400000000002</v>
      </c>
      <c r="I285" s="3">
        <v>0.30674865000000001</v>
      </c>
      <c r="J285" s="5">
        <v>2770.8940202344802</v>
      </c>
      <c r="K285" s="7">
        <v>1.55175907049632</v>
      </c>
      <c r="L285" s="5">
        <v>2840</v>
      </c>
      <c r="M285">
        <v>81</v>
      </c>
      <c r="N285" t="s">
        <v>2517</v>
      </c>
      <c r="O285" t="str">
        <f>VLOOKUP(B285,nametable,2,FALSE)</f>
        <v>Jasus edwardsii</v>
      </c>
    </row>
    <row r="286" spans="1:15" hidden="1" x14ac:dyDescent="0.25">
      <c r="A286">
        <v>573</v>
      </c>
      <c r="B286" t="s">
        <v>983</v>
      </c>
      <c r="C286" t="s">
        <v>2535</v>
      </c>
      <c r="D286" s="5">
        <v>1127.201458</v>
      </c>
      <c r="E286" s="3">
        <v>0.66460588600000003</v>
      </c>
      <c r="F286" s="5">
        <v>679.96900000000005</v>
      </c>
      <c r="G286" t="s">
        <v>2201</v>
      </c>
      <c r="H286">
        <v>0.32209100000000002</v>
      </c>
      <c r="I286" s="3">
        <v>1.3292117720000001</v>
      </c>
      <c r="J286" s="5">
        <v>2046.2322538022199</v>
      </c>
      <c r="K286" s="7">
        <v>0.35810696988019097</v>
      </c>
      <c r="L286" s="5">
        <v>863</v>
      </c>
      <c r="M286">
        <v>81</v>
      </c>
      <c r="N286" t="s">
        <v>2517</v>
      </c>
      <c r="O286" t="str">
        <f>VLOOKUP(B286,nametable,2,FALSE)</f>
        <v>Jasus edwardsii</v>
      </c>
    </row>
    <row r="287" spans="1:15" hidden="1" x14ac:dyDescent="0.25">
      <c r="A287">
        <v>589</v>
      </c>
      <c r="B287" t="s">
        <v>733</v>
      </c>
      <c r="C287" t="s">
        <v>2534</v>
      </c>
      <c r="D287" s="5">
        <v>3627.031289</v>
      </c>
      <c r="E287" s="3">
        <v>0.16326539700000001</v>
      </c>
      <c r="F287" s="5">
        <v>560.09950000000003</v>
      </c>
      <c r="G287" t="s">
        <v>2201</v>
      </c>
      <c r="H287">
        <v>0.13225300000000001</v>
      </c>
      <c r="I287" s="3">
        <v>0.32653079400000001</v>
      </c>
      <c r="J287" s="5">
        <v>6861.2150558761696</v>
      </c>
      <c r="K287" s="7">
        <v>1.0044994408704999</v>
      </c>
      <c r="L287" s="5">
        <v>5050</v>
      </c>
      <c r="M287">
        <v>81</v>
      </c>
      <c r="N287" t="s">
        <v>2517</v>
      </c>
      <c r="O287" t="str">
        <f>VLOOKUP(B287,nametable,2,FALSE)</f>
        <v>Jasus edwardsii</v>
      </c>
    </row>
    <row r="288" spans="1:15" hidden="1" x14ac:dyDescent="0.25">
      <c r="A288">
        <v>628</v>
      </c>
      <c r="B288" t="s">
        <v>1778</v>
      </c>
      <c r="C288" t="s">
        <v>2533</v>
      </c>
      <c r="D288" s="5">
        <v>2001.5830269999999</v>
      </c>
      <c r="E288" s="3">
        <v>0.22540020799999999</v>
      </c>
      <c r="F288" s="5">
        <v>193.62799999999999</v>
      </c>
      <c r="G288" t="s">
        <v>2201</v>
      </c>
      <c r="H288">
        <v>0.1029135</v>
      </c>
      <c r="I288" s="3">
        <v>0.45080041599999998</v>
      </c>
      <c r="J288" s="5">
        <v>1718.0818218233401</v>
      </c>
      <c r="K288" s="7">
        <v>0.22094034624848299</v>
      </c>
      <c r="L288" s="5">
        <v>962</v>
      </c>
      <c r="M288">
        <v>81</v>
      </c>
      <c r="N288" t="s">
        <v>2517</v>
      </c>
      <c r="O288" t="str">
        <f>VLOOKUP(B288,nametable,2,FALSE)</f>
        <v>Jasus edwardsii</v>
      </c>
    </row>
    <row r="289" spans="1:15" hidden="1" x14ac:dyDescent="0.25">
      <c r="A289">
        <v>471</v>
      </c>
      <c r="B289" t="s">
        <v>443</v>
      </c>
      <c r="C289" t="s">
        <v>2532</v>
      </c>
      <c r="D289" s="5">
        <v>9750.2215589999996</v>
      </c>
      <c r="E289" s="3">
        <v>0.20724477499999999</v>
      </c>
      <c r="F289" s="5">
        <v>1082.5050000000001</v>
      </c>
      <c r="G289" t="s">
        <v>2201</v>
      </c>
      <c r="H289">
        <v>9.4877050000000004E-2</v>
      </c>
      <c r="I289" s="3">
        <v>0.41448954999999998</v>
      </c>
      <c r="J289" s="5">
        <v>10446.632490493401</v>
      </c>
      <c r="K289" s="7">
        <v>0.88783902995865605</v>
      </c>
      <c r="L289" s="5">
        <v>2630</v>
      </c>
      <c r="M289">
        <v>81</v>
      </c>
      <c r="N289" t="s">
        <v>2517</v>
      </c>
      <c r="O289" t="str">
        <f>VLOOKUP(B289,nametable,2,FALSE)</f>
        <v>Jasus edwardsii</v>
      </c>
    </row>
    <row r="290" spans="1:15" hidden="1" x14ac:dyDescent="0.25">
      <c r="A290">
        <v>170</v>
      </c>
      <c r="B290" t="s">
        <v>177</v>
      </c>
      <c r="C290" t="s">
        <v>2531</v>
      </c>
      <c r="D290" s="5">
        <v>105095.08990000001</v>
      </c>
      <c r="E290" s="3">
        <v>0.19556510099999999</v>
      </c>
      <c r="F290" s="5">
        <v>20552.93187</v>
      </c>
      <c r="G290" t="s">
        <v>2201</v>
      </c>
      <c r="H290">
        <v>0.2</v>
      </c>
      <c r="I290" s="3">
        <v>0.39113020199999998</v>
      </c>
      <c r="J290" s="5">
        <v>210190.17979082101</v>
      </c>
      <c r="K290" s="7">
        <v>0.71587414770900304</v>
      </c>
      <c r="L290" s="5">
        <v>152997.29354419801</v>
      </c>
      <c r="M290">
        <v>81</v>
      </c>
      <c r="N290" t="s">
        <v>2517</v>
      </c>
      <c r="O290" t="str">
        <f>VLOOKUP(B290,nametable,2,FALSE)</f>
        <v>Micromesistius australis</v>
      </c>
    </row>
    <row r="291" spans="1:15" hidden="1" x14ac:dyDescent="0.25">
      <c r="A291">
        <v>544</v>
      </c>
      <c r="B291" t="s">
        <v>1491</v>
      </c>
      <c r="C291" t="s">
        <v>2530</v>
      </c>
      <c r="D291" s="5">
        <v>3805.4644440000002</v>
      </c>
      <c r="E291" s="3">
        <v>0.09</v>
      </c>
      <c r="F291" s="5">
        <v>342.49180000000001</v>
      </c>
      <c r="G291" t="s">
        <v>2201</v>
      </c>
      <c r="H291">
        <v>0.3</v>
      </c>
      <c r="I291" s="3">
        <v>0.18</v>
      </c>
      <c r="J291" s="5">
        <v>7610.9288888888896</v>
      </c>
      <c r="K291" s="7">
        <v>0.29550453325869203</v>
      </c>
      <c r="L291" s="5">
        <v>4286.4542641645103</v>
      </c>
      <c r="M291">
        <v>81</v>
      </c>
      <c r="N291" t="s">
        <v>2517</v>
      </c>
      <c r="O291" t="str">
        <f>VLOOKUP(B291,nametable,2,FALSE)</f>
        <v>Metanephrops challengeri</v>
      </c>
    </row>
    <row r="292" spans="1:15" hidden="1" x14ac:dyDescent="0.25">
      <c r="A292">
        <v>553</v>
      </c>
      <c r="B292" t="s">
        <v>1579</v>
      </c>
      <c r="C292" t="s">
        <v>2529</v>
      </c>
      <c r="D292" s="5">
        <v>3713.1369989999998</v>
      </c>
      <c r="E292" s="3">
        <v>7.8131320000000004E-3</v>
      </c>
      <c r="F292" s="5">
        <v>29.011229499999999</v>
      </c>
      <c r="G292" t="s">
        <v>2201</v>
      </c>
      <c r="H292">
        <v>0.25</v>
      </c>
      <c r="I292" s="3">
        <v>1.5626264000000001E-2</v>
      </c>
      <c r="J292" s="5">
        <v>7426.2739961388097</v>
      </c>
      <c r="K292" s="7">
        <v>7.2110008289936998</v>
      </c>
      <c r="L292" s="5">
        <v>4721.2927419037196</v>
      </c>
      <c r="M292">
        <v>81</v>
      </c>
      <c r="N292" t="s">
        <v>2517</v>
      </c>
      <c r="O292" t="str">
        <f>VLOOKUP(B292,nametable,2,FALSE)</f>
        <v>Metanephrops challengeri</v>
      </c>
    </row>
    <row r="293" spans="1:15" hidden="1" x14ac:dyDescent="0.25">
      <c r="A293">
        <v>486</v>
      </c>
      <c r="B293" t="s">
        <v>1530</v>
      </c>
      <c r="C293" t="s">
        <v>2528</v>
      </c>
      <c r="D293" s="5">
        <v>941.74757279999994</v>
      </c>
      <c r="E293" s="3">
        <v>0.20599999999999999</v>
      </c>
      <c r="F293" s="5">
        <v>194</v>
      </c>
      <c r="G293" t="s">
        <v>2201</v>
      </c>
      <c r="H293">
        <v>0.3</v>
      </c>
      <c r="I293" s="3">
        <v>0.41199999999999998</v>
      </c>
      <c r="J293" s="5">
        <v>1883.49514563107</v>
      </c>
      <c r="K293" s="7">
        <v>0.23815372728345599</v>
      </c>
      <c r="L293" s="5">
        <v>2003.6825434668201</v>
      </c>
      <c r="M293">
        <v>81</v>
      </c>
      <c r="N293" t="s">
        <v>2517</v>
      </c>
      <c r="O293" t="str">
        <f>VLOOKUP(B293,nametable,2,FALSE)</f>
        <v>Metanephrops challengeri</v>
      </c>
    </row>
    <row r="294" spans="1:15" hidden="1" x14ac:dyDescent="0.25">
      <c r="A294">
        <v>615</v>
      </c>
      <c r="B294" t="s">
        <v>1621</v>
      </c>
      <c r="C294" t="s">
        <v>2527</v>
      </c>
      <c r="D294" s="5">
        <v>6385.7142860000004</v>
      </c>
      <c r="E294" s="3">
        <v>7.0000000000000007E-2</v>
      </c>
      <c r="F294" s="5">
        <v>447</v>
      </c>
      <c r="G294" t="s">
        <v>2201</v>
      </c>
      <c r="H294">
        <v>0.06</v>
      </c>
      <c r="I294" s="3">
        <v>0.14000000000000001</v>
      </c>
      <c r="J294" s="5">
        <v>12771.4285714286</v>
      </c>
      <c r="K294" s="7">
        <v>0.72142857142857097</v>
      </c>
      <c r="L294" s="5">
        <v>19951.052445052399</v>
      </c>
      <c r="M294">
        <v>81</v>
      </c>
      <c r="N294" t="s">
        <v>2517</v>
      </c>
      <c r="O294" t="str">
        <f>VLOOKUP(B294,nametable,2,FALSE)</f>
        <v>Pseudocyttus maculatus</v>
      </c>
    </row>
    <row r="295" spans="1:15" hidden="1" x14ac:dyDescent="0.25">
      <c r="A295">
        <v>281</v>
      </c>
      <c r="B295" t="s">
        <v>698</v>
      </c>
      <c r="C295" t="s">
        <v>2526</v>
      </c>
      <c r="D295" s="5">
        <v>15768.421050000001</v>
      </c>
      <c r="E295" s="3">
        <v>0.19</v>
      </c>
      <c r="F295" s="5">
        <v>2996</v>
      </c>
      <c r="G295" t="s">
        <v>2201</v>
      </c>
      <c r="H295">
        <v>0.06</v>
      </c>
      <c r="I295" s="3">
        <v>0.38</v>
      </c>
      <c r="J295" s="5">
        <v>31536.8421052632</v>
      </c>
      <c r="K295" s="7">
        <v>1.55</v>
      </c>
      <c r="L295" s="5">
        <v>40069.875227517099</v>
      </c>
      <c r="M295">
        <v>81</v>
      </c>
      <c r="N295" t="s">
        <v>2517</v>
      </c>
      <c r="O295" t="str">
        <f>VLOOKUP(B295,nametable,2,FALSE)</f>
        <v>Pseudocyttus maculatus</v>
      </c>
    </row>
    <row r="296" spans="1:15" hidden="1" x14ac:dyDescent="0.25">
      <c r="A296">
        <v>300</v>
      </c>
      <c r="B296" t="s">
        <v>609</v>
      </c>
      <c r="C296" t="s">
        <v>2525</v>
      </c>
      <c r="D296" s="5">
        <v>5537.5</v>
      </c>
      <c r="E296" s="3">
        <v>0.08</v>
      </c>
      <c r="F296" s="5">
        <v>443</v>
      </c>
      <c r="G296" t="s">
        <v>2201</v>
      </c>
      <c r="H296">
        <v>0.06</v>
      </c>
      <c r="I296" s="3">
        <v>0.16</v>
      </c>
      <c r="J296" s="5">
        <v>11075</v>
      </c>
      <c r="K296" s="7">
        <v>1.9750000000000001</v>
      </c>
      <c r="L296" s="5">
        <v>13166.0002784478</v>
      </c>
      <c r="M296">
        <v>81</v>
      </c>
      <c r="N296" t="s">
        <v>2517</v>
      </c>
      <c r="O296" t="str">
        <f>VLOOKUP(B296,nametable,2,FALSE)</f>
        <v>Pseudocyttus maculatus</v>
      </c>
    </row>
    <row r="297" spans="1:15" hidden="1" x14ac:dyDescent="0.25">
      <c r="A297">
        <v>476</v>
      </c>
      <c r="B297" t="s">
        <v>1526</v>
      </c>
      <c r="C297" t="s">
        <v>2524</v>
      </c>
      <c r="D297" s="5">
        <v>11998.801149999999</v>
      </c>
      <c r="E297" s="3">
        <v>3.5063503000000003E-2</v>
      </c>
      <c r="F297" s="5">
        <v>420.72</v>
      </c>
      <c r="G297" t="s">
        <v>2201</v>
      </c>
      <c r="H297">
        <v>0.06</v>
      </c>
      <c r="I297" s="3">
        <v>7.0127006000000006E-2</v>
      </c>
      <c r="J297" s="5">
        <v>23997.602293187902</v>
      </c>
      <c r="K297" s="7">
        <v>0.77858735335143203</v>
      </c>
      <c r="L297" s="5">
        <v>14532.0728866102</v>
      </c>
      <c r="M297">
        <v>81</v>
      </c>
      <c r="N297" t="s">
        <v>2517</v>
      </c>
      <c r="O297" t="str">
        <f>VLOOKUP(B297,nametable,2,FALSE)</f>
        <v>Pseudocyttus maculatus</v>
      </c>
    </row>
    <row r="298" spans="1:15" hidden="1" x14ac:dyDescent="0.25">
      <c r="A298">
        <v>75</v>
      </c>
      <c r="B298" t="s">
        <v>1525</v>
      </c>
      <c r="C298" t="s">
        <v>2523</v>
      </c>
      <c r="D298" s="5">
        <v>18158.333330000001</v>
      </c>
      <c r="E298" s="3">
        <v>0.12</v>
      </c>
      <c r="F298" s="5">
        <v>2179</v>
      </c>
      <c r="G298" t="s">
        <v>2201</v>
      </c>
      <c r="H298">
        <v>0.06</v>
      </c>
      <c r="I298" s="3">
        <v>0.24</v>
      </c>
      <c r="J298" s="5">
        <v>36316.666666666701</v>
      </c>
      <c r="K298" s="7">
        <v>0.1875</v>
      </c>
      <c r="L298" s="5">
        <v>103822.199271355</v>
      </c>
      <c r="M298">
        <v>81</v>
      </c>
      <c r="N298" t="s">
        <v>2517</v>
      </c>
      <c r="O298" t="str">
        <f>VLOOKUP(B298,nametable,2,FALSE)</f>
        <v>Pseudocyttus maculatus</v>
      </c>
    </row>
    <row r="299" spans="1:15" hidden="1" x14ac:dyDescent="0.25">
      <c r="A299">
        <v>577</v>
      </c>
      <c r="B299" t="s">
        <v>1691</v>
      </c>
      <c r="C299" t="s">
        <v>2522</v>
      </c>
      <c r="D299" s="5">
        <v>10625.641030000001</v>
      </c>
      <c r="E299" s="3">
        <v>0.39</v>
      </c>
      <c r="F299" s="5">
        <v>4144</v>
      </c>
      <c r="G299">
        <v>88920</v>
      </c>
      <c r="H299">
        <v>0.19</v>
      </c>
      <c r="I299" s="3">
        <v>0.78</v>
      </c>
      <c r="J299" s="5">
        <v>21251.282051282102</v>
      </c>
      <c r="K299" s="7">
        <v>8.5392914086628205E-2</v>
      </c>
      <c r="L299" s="5">
        <v>28525.756053087702</v>
      </c>
      <c r="M299">
        <v>81</v>
      </c>
      <c r="N299" t="s">
        <v>2517</v>
      </c>
      <c r="O299" t="str">
        <f>VLOOKUP(B299,nametable,2,FALSE)</f>
        <v>Merluccius australis</v>
      </c>
    </row>
    <row r="300" spans="1:15" hidden="1" x14ac:dyDescent="0.25">
      <c r="A300">
        <v>67</v>
      </c>
      <c r="B300" t="s">
        <v>233</v>
      </c>
      <c r="C300" t="s">
        <v>2521</v>
      </c>
      <c r="D300" s="5">
        <v>20248.90149</v>
      </c>
      <c r="E300" s="3">
        <v>0.21438199999999999</v>
      </c>
      <c r="F300" s="5">
        <v>4341</v>
      </c>
      <c r="G300" t="s">
        <v>2201</v>
      </c>
      <c r="H300">
        <v>0.28999999999999998</v>
      </c>
      <c r="I300" s="3">
        <v>0.42876399999999998</v>
      </c>
      <c r="J300" s="5">
        <v>40497.802987191099</v>
      </c>
      <c r="K300" s="7">
        <v>0.22</v>
      </c>
      <c r="L300" s="5">
        <v>48056.316920261699</v>
      </c>
      <c r="M300">
        <v>81</v>
      </c>
      <c r="N300" t="s">
        <v>2517</v>
      </c>
      <c r="O300" t="str">
        <f>VLOOKUP(B300,nametable,2,FALSE)</f>
        <v>Merluccius australis</v>
      </c>
    </row>
    <row r="301" spans="1:15" hidden="1" x14ac:dyDescent="0.25">
      <c r="A301">
        <v>491</v>
      </c>
      <c r="B301" t="s">
        <v>278</v>
      </c>
      <c r="C301" t="s">
        <v>2520</v>
      </c>
      <c r="D301" s="5">
        <v>11376.056339999999</v>
      </c>
      <c r="E301" s="3">
        <v>0.71</v>
      </c>
      <c r="F301" s="5">
        <v>8077</v>
      </c>
      <c r="G301" t="s">
        <v>2201</v>
      </c>
      <c r="H301">
        <v>0.19</v>
      </c>
      <c r="I301" s="3">
        <v>1.42</v>
      </c>
      <c r="J301" s="5">
        <v>22752.112676056298</v>
      </c>
      <c r="K301" s="7">
        <v>0.16</v>
      </c>
      <c r="L301" s="5">
        <v>61796.202202137501</v>
      </c>
      <c r="M301">
        <v>81</v>
      </c>
      <c r="N301" t="s">
        <v>2517</v>
      </c>
      <c r="O301" t="str">
        <f>VLOOKUP(B301,nametable,2,FALSE)</f>
        <v>Merluccius australis</v>
      </c>
    </row>
    <row r="302" spans="1:15" hidden="1" x14ac:dyDescent="0.25">
      <c r="A302">
        <v>280</v>
      </c>
      <c r="B302" t="s">
        <v>1594</v>
      </c>
      <c r="C302" t="s">
        <v>2519</v>
      </c>
      <c r="D302" s="5">
        <v>11187.199930000001</v>
      </c>
      <c r="E302" s="3">
        <v>6.0962529000000001E-2</v>
      </c>
      <c r="F302" s="5">
        <v>682</v>
      </c>
      <c r="G302" t="s">
        <v>2201</v>
      </c>
      <c r="H302">
        <v>0.1</v>
      </c>
      <c r="I302" s="3">
        <v>0.121925058</v>
      </c>
      <c r="J302" s="5">
        <v>22374.399854704199</v>
      </c>
      <c r="K302" s="7">
        <v>0.63153547976987601</v>
      </c>
      <c r="L302" s="5">
        <v>8220.0527016658307</v>
      </c>
      <c r="M302">
        <v>81</v>
      </c>
      <c r="N302" t="s">
        <v>2517</v>
      </c>
      <c r="O302" t="str">
        <f>VLOOKUP(B302,nametable,2,FALSE)</f>
        <v>Nemadactylus macropterus</v>
      </c>
    </row>
    <row r="303" spans="1:15" hidden="1" x14ac:dyDescent="0.25">
      <c r="A303">
        <v>308</v>
      </c>
      <c r="B303" t="s">
        <v>1487</v>
      </c>
      <c r="C303" t="s">
        <v>2518</v>
      </c>
      <c r="D303" s="5">
        <v>9910.2839949999998</v>
      </c>
      <c r="E303" s="3">
        <v>0.18344580199999999</v>
      </c>
      <c r="F303" s="5">
        <v>1818</v>
      </c>
      <c r="G303" t="s">
        <v>2201</v>
      </c>
      <c r="H303">
        <v>0.1</v>
      </c>
      <c r="I303" s="3">
        <v>0.36689160399999998</v>
      </c>
      <c r="J303" s="5">
        <v>19820.568038945901</v>
      </c>
      <c r="K303" s="7">
        <v>0.67800000000000005</v>
      </c>
      <c r="L303" s="5">
        <v>12754.405517921299</v>
      </c>
      <c r="M303">
        <v>81</v>
      </c>
      <c r="N303" t="s">
        <v>2517</v>
      </c>
      <c r="O303" t="str">
        <f>VLOOKUP(B303,nametable,2,FALSE)</f>
        <v>Pseudocaranx dentex</v>
      </c>
    </row>
    <row r="304" spans="1:15" hidden="1" x14ac:dyDescent="0.25">
      <c r="A304">
        <v>276</v>
      </c>
      <c r="B304" t="s">
        <v>78</v>
      </c>
      <c r="C304" t="s">
        <v>2516</v>
      </c>
      <c r="D304" s="5">
        <v>11124078.85</v>
      </c>
      <c r="E304" s="3">
        <v>0.33860547299999999</v>
      </c>
      <c r="F304" s="5">
        <v>1616060.277</v>
      </c>
      <c r="G304" t="s">
        <v>2201</v>
      </c>
      <c r="H304" t="s">
        <v>2201</v>
      </c>
      <c r="I304" s="3">
        <v>0.67721094599999998</v>
      </c>
      <c r="J304" s="5">
        <v>9545387.8088969905</v>
      </c>
      <c r="K304" s="7">
        <v>1.2562500000000001</v>
      </c>
      <c r="L304" s="5">
        <v>8540000</v>
      </c>
      <c r="M304">
        <v>27</v>
      </c>
      <c r="N304" t="s">
        <v>2506</v>
      </c>
      <c r="O304" t="str">
        <f>VLOOKUP(B304,nametable,2,FALSE)</f>
        <v>Micromesistius poutassou</v>
      </c>
    </row>
    <row r="305" spans="1:15" hidden="1" x14ac:dyDescent="0.25">
      <c r="A305">
        <v>650</v>
      </c>
      <c r="B305" t="s">
        <v>1307</v>
      </c>
      <c r="C305" t="s">
        <v>2515</v>
      </c>
      <c r="D305" s="5">
        <v>3313895.3330000001</v>
      </c>
      <c r="E305" s="3">
        <v>0.26303741600000002</v>
      </c>
      <c r="F305" s="5">
        <v>871678.46530000004</v>
      </c>
      <c r="G305" t="s">
        <v>2201</v>
      </c>
      <c r="H305" t="s">
        <v>2201</v>
      </c>
      <c r="I305" s="3">
        <v>0.52607483200000005</v>
      </c>
      <c r="J305" s="5">
        <v>6627790.6661005197</v>
      </c>
      <c r="K305" s="7">
        <v>0</v>
      </c>
      <c r="L305" s="5">
        <v>2510000</v>
      </c>
      <c r="M305">
        <v>27</v>
      </c>
      <c r="N305" t="s">
        <v>2506</v>
      </c>
      <c r="O305" t="str">
        <f>VLOOKUP(B305,nametable,2,FALSE)</f>
        <v>Mallotus villosus</v>
      </c>
    </row>
    <row r="306" spans="1:15" hidden="1" x14ac:dyDescent="0.25">
      <c r="A306">
        <v>504</v>
      </c>
      <c r="B306" t="s">
        <v>1966</v>
      </c>
      <c r="C306" t="s">
        <v>2514</v>
      </c>
      <c r="D306" s="5">
        <v>368238.1398</v>
      </c>
      <c r="E306" s="3">
        <v>0.103929337</v>
      </c>
      <c r="F306" s="5">
        <v>38270.745730000002</v>
      </c>
      <c r="G306" t="s">
        <v>2201</v>
      </c>
      <c r="H306">
        <v>0.15</v>
      </c>
      <c r="I306" s="3">
        <v>0.20785867399999999</v>
      </c>
      <c r="J306" s="5">
        <v>736476.27964758396</v>
      </c>
      <c r="K306" s="7">
        <v>0.35985989211111802</v>
      </c>
      <c r="L306" s="5">
        <v>666000</v>
      </c>
      <c r="M306">
        <v>27</v>
      </c>
      <c r="N306" t="s">
        <v>2506</v>
      </c>
      <c r="O306" t="str">
        <f>VLOOKUP(B306,nametable,2,FALSE)</f>
        <v>Reinhardtius hippoglossoides</v>
      </c>
    </row>
    <row r="307" spans="1:15" hidden="1" x14ac:dyDescent="0.25">
      <c r="A307">
        <v>384</v>
      </c>
      <c r="B307" t="s">
        <v>83</v>
      </c>
      <c r="C307" t="s">
        <v>2513</v>
      </c>
      <c r="D307" s="5">
        <v>905047.14179999998</v>
      </c>
      <c r="E307" s="3">
        <v>0.22064077400000001</v>
      </c>
      <c r="F307" s="5">
        <v>215805.85089999999</v>
      </c>
      <c r="G307" t="s">
        <v>2201</v>
      </c>
      <c r="H307" t="s">
        <v>2201</v>
      </c>
      <c r="I307" s="3">
        <v>0.44128154800000002</v>
      </c>
      <c r="J307" s="5">
        <v>1956173.80221844</v>
      </c>
      <c r="K307" s="7">
        <v>0.57142857142857195</v>
      </c>
      <c r="L307" s="5">
        <v>743000</v>
      </c>
      <c r="M307">
        <v>27</v>
      </c>
      <c r="N307" t="s">
        <v>2506</v>
      </c>
      <c r="O307" t="str">
        <f>VLOOKUP(B307,nametable,2,FALSE)</f>
        <v>Melanogrammus aeglefinus</v>
      </c>
    </row>
    <row r="308" spans="1:15" hidden="1" x14ac:dyDescent="0.25">
      <c r="A308">
        <v>363</v>
      </c>
      <c r="B308" t="s">
        <v>2512</v>
      </c>
      <c r="C308" t="s">
        <v>2511</v>
      </c>
      <c r="D308" s="5">
        <v>3489386.3769999999</v>
      </c>
      <c r="E308" s="3">
        <v>2.3108263E-2</v>
      </c>
      <c r="F308" s="5">
        <v>583070.93290000001</v>
      </c>
      <c r="G308" t="s">
        <v>2201</v>
      </c>
      <c r="H308" t="s">
        <v>2201</v>
      </c>
      <c r="I308" s="3">
        <v>4.6216526000000001E-2</v>
      </c>
      <c r="J308" s="5">
        <v>50464280.495682403</v>
      </c>
      <c r="K308" s="7">
        <v>0.81153846153846099</v>
      </c>
      <c r="L308" s="5">
        <v>3130000</v>
      </c>
      <c r="M308">
        <v>27</v>
      </c>
      <c r="N308" t="s">
        <v>2506</v>
      </c>
      <c r="O308" t="e">
        <f>VLOOKUP(B308,nametable,2,FALSE)</f>
        <v>#N/A</v>
      </c>
    </row>
    <row r="309" spans="1:15" hidden="1" x14ac:dyDescent="0.25">
      <c r="A309">
        <v>428</v>
      </c>
      <c r="B309" t="s">
        <v>37</v>
      </c>
      <c r="C309" t="s">
        <v>2510</v>
      </c>
      <c r="D309" s="5">
        <v>4037320.0440000002</v>
      </c>
      <c r="E309" s="3">
        <v>0.19676606799999999</v>
      </c>
      <c r="F309" s="5">
        <v>726365.31940000004</v>
      </c>
      <c r="G309" t="s">
        <v>2201</v>
      </c>
      <c r="H309">
        <v>0.15</v>
      </c>
      <c r="I309" s="3">
        <v>0.39353213599999998</v>
      </c>
      <c r="J309" s="5">
        <v>7383034.3491947995</v>
      </c>
      <c r="K309" s="7">
        <v>1.5333333333333301</v>
      </c>
      <c r="L309" s="5">
        <v>4750000</v>
      </c>
      <c r="M309">
        <v>27</v>
      </c>
      <c r="N309" t="s">
        <v>2506</v>
      </c>
      <c r="O309" t="str">
        <f>VLOOKUP(B309,nametable,2,FALSE)</f>
        <v>Scomber scombrus</v>
      </c>
    </row>
    <row r="310" spans="1:15" hidden="1" x14ac:dyDescent="0.25">
      <c r="A310">
        <v>371</v>
      </c>
      <c r="B310" t="s">
        <v>250</v>
      </c>
      <c r="C310" t="s">
        <v>2509</v>
      </c>
      <c r="D310" s="5">
        <v>736556.87560000003</v>
      </c>
      <c r="E310" s="3">
        <v>0.55550410500000003</v>
      </c>
      <c r="F310" s="5">
        <v>178424.39420000001</v>
      </c>
      <c r="G310" t="s">
        <v>2201</v>
      </c>
      <c r="H310" t="s">
        <v>2201</v>
      </c>
      <c r="I310" s="3">
        <v>1.1110082100000001</v>
      </c>
      <c r="J310" s="5">
        <v>642387.31125128199</v>
      </c>
      <c r="K310" s="7">
        <v>0.80937499999999996</v>
      </c>
      <c r="L310" s="5">
        <v>714000</v>
      </c>
      <c r="M310">
        <v>27</v>
      </c>
      <c r="N310" t="s">
        <v>2506</v>
      </c>
      <c r="O310" t="str">
        <f>VLOOKUP(B310,nametable,2,FALSE)</f>
        <v>Pollachius virens</v>
      </c>
    </row>
    <row r="311" spans="1:15" hidden="1" x14ac:dyDescent="0.25">
      <c r="A311">
        <v>181</v>
      </c>
      <c r="B311" t="s">
        <v>2508</v>
      </c>
      <c r="C311" t="s">
        <v>2507</v>
      </c>
      <c r="D311" s="5">
        <v>581298.29749999999</v>
      </c>
      <c r="E311" s="3">
        <v>0.14860647900000001</v>
      </c>
      <c r="F311" s="5">
        <v>86384.693239999993</v>
      </c>
      <c r="G311" t="s">
        <v>2201</v>
      </c>
      <c r="H311" t="s">
        <v>2201</v>
      </c>
      <c r="I311" s="3">
        <v>0.29721295800000003</v>
      </c>
      <c r="J311" s="5">
        <v>1162596.5949977201</v>
      </c>
      <c r="K311" s="7">
        <v>0.18158109367578101</v>
      </c>
      <c r="L311" s="5">
        <v>1260000</v>
      </c>
      <c r="M311">
        <v>27</v>
      </c>
      <c r="N311" t="s">
        <v>2506</v>
      </c>
      <c r="O311" t="e">
        <f>VLOOKUP(B311,nametable,2,FALSE)</f>
        <v>#N/A</v>
      </c>
    </row>
    <row r="312" spans="1:15" hidden="1" x14ac:dyDescent="0.25">
      <c r="A312">
        <v>508</v>
      </c>
      <c r="B312" t="s">
        <v>1923</v>
      </c>
      <c r="C312" t="s">
        <v>2505</v>
      </c>
      <c r="D312" s="5">
        <v>6660000</v>
      </c>
      <c r="E312" s="3">
        <v>0.62814071599999999</v>
      </c>
      <c r="F312" s="5">
        <v>4183417.1690000002</v>
      </c>
      <c r="G312" t="s">
        <v>2201</v>
      </c>
      <c r="H312" t="s">
        <v>2201</v>
      </c>
      <c r="I312" s="3">
        <v>1.256281432</v>
      </c>
      <c r="J312" s="5">
        <v>13320000.001401</v>
      </c>
      <c r="K312" s="7">
        <v>0.51818038185958204</v>
      </c>
      <c r="L312" s="5">
        <v>10200000</v>
      </c>
      <c r="M312">
        <v>87</v>
      </c>
      <c r="N312" t="s">
        <v>2504</v>
      </c>
      <c r="O312" t="str">
        <f>VLOOKUP(B312,nametable,2,FALSE)</f>
        <v>Engraulis ringens</v>
      </c>
    </row>
    <row r="313" spans="1:15" hidden="1" x14ac:dyDescent="0.25">
      <c r="A313">
        <v>166</v>
      </c>
      <c r="B313" t="s">
        <v>347</v>
      </c>
      <c r="C313" t="s">
        <v>2503</v>
      </c>
      <c r="D313" s="5">
        <v>1517839.736</v>
      </c>
      <c r="E313" s="3">
        <v>0.213218939</v>
      </c>
      <c r="F313" s="5">
        <v>323632.17810000002</v>
      </c>
      <c r="G313" t="s">
        <v>2201</v>
      </c>
      <c r="H313" t="s">
        <v>2201</v>
      </c>
      <c r="I313" s="3">
        <v>0.42643787799999999</v>
      </c>
      <c r="J313" s="5">
        <v>3035679.4721692102</v>
      </c>
      <c r="K313" s="7">
        <v>1.2433333333333301</v>
      </c>
      <c r="L313" s="5">
        <v>233000</v>
      </c>
      <c r="M313">
        <v>27</v>
      </c>
      <c r="N313" t="s">
        <v>2501</v>
      </c>
      <c r="O313" t="str">
        <f>VLOOKUP(B313,nametable,2,FALSE)</f>
        <v>Gadus morhua</v>
      </c>
    </row>
    <row r="314" spans="1:15" hidden="1" x14ac:dyDescent="0.25">
      <c r="A314">
        <v>203</v>
      </c>
      <c r="B314" t="s">
        <v>2023</v>
      </c>
      <c r="C314" t="s">
        <v>2502</v>
      </c>
      <c r="D314" s="5">
        <v>1478430.6140000001</v>
      </c>
      <c r="E314" s="3">
        <v>0.13298732799999999</v>
      </c>
      <c r="F314" s="5">
        <v>252295.07870000001</v>
      </c>
      <c r="G314" t="s">
        <v>2201</v>
      </c>
      <c r="H314" t="s">
        <v>2201</v>
      </c>
      <c r="I314" s="3">
        <v>0.26597465599999998</v>
      </c>
      <c r="J314" s="5">
        <v>3794272.46932881</v>
      </c>
      <c r="K314" s="7">
        <v>1.06538461538462</v>
      </c>
      <c r="L314" s="5">
        <v>1980000</v>
      </c>
      <c r="M314">
        <v>27</v>
      </c>
      <c r="N314" t="s">
        <v>2501</v>
      </c>
      <c r="O314" t="str">
        <f>VLOOKUP(B314,nametable,2,FALSE)</f>
        <v>Sprattus sprattus</v>
      </c>
    </row>
    <row r="315" spans="1:15" hidden="1" x14ac:dyDescent="0.25">
      <c r="A315">
        <v>403</v>
      </c>
      <c r="B315" t="s">
        <v>568</v>
      </c>
      <c r="C315" t="s">
        <v>2500</v>
      </c>
      <c r="D315" s="5">
        <v>68651.696880000003</v>
      </c>
      <c r="E315" s="3">
        <v>0.34053573999999998</v>
      </c>
      <c r="F315" s="5">
        <v>23378.356400000001</v>
      </c>
      <c r="G315" t="s">
        <v>2201</v>
      </c>
      <c r="H315" t="s">
        <v>2201</v>
      </c>
      <c r="I315" s="3">
        <v>0.68107147999999995</v>
      </c>
      <c r="J315" s="5">
        <v>137303.39376419099</v>
      </c>
      <c r="K315" s="7">
        <v>0.69302564247735099</v>
      </c>
      <c r="L315" s="5">
        <v>58800</v>
      </c>
      <c r="M315">
        <v>21</v>
      </c>
      <c r="N315" t="s">
        <v>2493</v>
      </c>
      <c r="O315" t="str">
        <f>VLOOKUP(B315,nametable,2,FALSE)</f>
        <v>Gadus morhua</v>
      </c>
    </row>
    <row r="316" spans="1:15" hidden="1" x14ac:dyDescent="0.25">
      <c r="A316">
        <v>567</v>
      </c>
      <c r="B316" t="s">
        <v>1626</v>
      </c>
      <c r="C316" t="s">
        <v>2499</v>
      </c>
      <c r="D316" s="5">
        <v>14952.085279999999</v>
      </c>
      <c r="E316" s="3">
        <v>0.33494191699999998</v>
      </c>
      <c r="F316" s="5">
        <v>2137.9413180000001</v>
      </c>
      <c r="G316" t="s">
        <v>2201</v>
      </c>
      <c r="H316">
        <v>0.2</v>
      </c>
      <c r="I316" s="3">
        <v>0.66988383399999996</v>
      </c>
      <c r="J316" s="5">
        <v>12766.042167245399</v>
      </c>
      <c r="K316" s="7">
        <v>0.91709844559585496</v>
      </c>
      <c r="L316" s="5">
        <v>8490</v>
      </c>
      <c r="M316">
        <v>27</v>
      </c>
      <c r="N316" t="s">
        <v>2493</v>
      </c>
      <c r="O316" t="str">
        <f>VLOOKUP(B316,nametable,2,FALSE)</f>
        <v>Lepidorhombus boscii</v>
      </c>
    </row>
    <row r="317" spans="1:15" hidden="1" x14ac:dyDescent="0.25">
      <c r="A317">
        <v>673</v>
      </c>
      <c r="B317" t="s">
        <v>2498</v>
      </c>
      <c r="C317" t="s">
        <v>2497</v>
      </c>
      <c r="D317" s="5">
        <v>219346.3879</v>
      </c>
      <c r="E317" s="3">
        <v>0.16649876799999999</v>
      </c>
      <c r="F317" s="5">
        <v>49525.273560000001</v>
      </c>
      <c r="G317" t="s">
        <v>2201</v>
      </c>
      <c r="H317" t="s">
        <v>2201</v>
      </c>
      <c r="I317" s="3">
        <v>0.33299753599999998</v>
      </c>
      <c r="J317" s="5">
        <v>594902.58282271505</v>
      </c>
      <c r="K317" s="7">
        <v>0.70363636363636395</v>
      </c>
      <c r="L317" s="5">
        <v>900774.34685250698</v>
      </c>
      <c r="M317">
        <v>27</v>
      </c>
      <c r="N317" t="s">
        <v>2493</v>
      </c>
      <c r="O317" t="e">
        <f>VLOOKUP(B317,nametable,2,FALSE)</f>
        <v>#N/A</v>
      </c>
    </row>
    <row r="318" spans="1:15" hidden="1" x14ac:dyDescent="0.25">
      <c r="A318">
        <v>616</v>
      </c>
      <c r="B318" t="s">
        <v>2123</v>
      </c>
      <c r="C318" t="s">
        <v>2496</v>
      </c>
      <c r="D318" s="5">
        <v>474018.44270000001</v>
      </c>
      <c r="E318" s="3">
        <v>0.330009467</v>
      </c>
      <c r="F318" s="5">
        <v>146474.12770000001</v>
      </c>
      <c r="G318" t="s">
        <v>2201</v>
      </c>
      <c r="H318">
        <v>0.33</v>
      </c>
      <c r="I318" s="3">
        <v>0.660018934</v>
      </c>
      <c r="J318" s="5">
        <v>887696.51993044198</v>
      </c>
      <c r="K318" s="7">
        <v>1.43333333333333</v>
      </c>
      <c r="L318" s="5">
        <v>138106.500204115</v>
      </c>
      <c r="M318">
        <v>27</v>
      </c>
      <c r="N318" t="s">
        <v>2493</v>
      </c>
      <c r="O318" t="str">
        <f>VLOOKUP(B318,nametable,2,FALSE)</f>
        <v>Sardina pilchardus</v>
      </c>
    </row>
    <row r="319" spans="1:15" hidden="1" x14ac:dyDescent="0.25">
      <c r="A319">
        <v>533</v>
      </c>
      <c r="B319" t="s">
        <v>2495</v>
      </c>
      <c r="C319" t="s">
        <v>2494</v>
      </c>
      <c r="D319" s="5">
        <v>27703.22826</v>
      </c>
      <c r="E319" s="3">
        <v>0.43475105600000002</v>
      </c>
      <c r="F319" s="5">
        <v>6271.0170799999996</v>
      </c>
      <c r="G319" t="s">
        <v>2201</v>
      </c>
      <c r="H319" t="s">
        <v>2201</v>
      </c>
      <c r="I319" s="3">
        <v>0.86950211200000005</v>
      </c>
      <c r="J319" s="5">
        <v>28848.772158013999</v>
      </c>
      <c r="K319" s="7">
        <v>0.52500000000000002</v>
      </c>
      <c r="L319" s="5">
        <v>13300</v>
      </c>
      <c r="M319">
        <v>27</v>
      </c>
      <c r="N319" t="s">
        <v>2493</v>
      </c>
      <c r="O319" t="e">
        <f>VLOOKUP(B319,nametable,2,FALSE)</f>
        <v>#N/A</v>
      </c>
    </row>
    <row r="320" spans="1:15" hidden="1" x14ac:dyDescent="0.25">
      <c r="A320">
        <v>526</v>
      </c>
      <c r="B320" t="s">
        <v>46</v>
      </c>
      <c r="C320" t="s">
        <v>2492</v>
      </c>
      <c r="D320" s="5">
        <v>2576475.16</v>
      </c>
      <c r="E320" s="3">
        <v>9.0076262000000004E-2</v>
      </c>
      <c r="F320" s="5">
        <v>758785.10560000001</v>
      </c>
      <c r="G320" t="s">
        <v>2201</v>
      </c>
      <c r="H320" t="s">
        <v>2201</v>
      </c>
      <c r="I320" s="3">
        <v>0.18015252400000001</v>
      </c>
      <c r="J320" s="5">
        <v>16847615.315120399</v>
      </c>
      <c r="K320" s="7">
        <v>1.0024999999999999</v>
      </c>
      <c r="L320" s="5">
        <v>2620000</v>
      </c>
      <c r="M320">
        <v>27</v>
      </c>
      <c r="N320" t="s">
        <v>2487</v>
      </c>
      <c r="O320" t="str">
        <f>VLOOKUP(B320,nametable,2,FALSE)</f>
        <v>Gadus morhua</v>
      </c>
    </row>
    <row r="321" spans="1:15" hidden="1" x14ac:dyDescent="0.25">
      <c r="A321">
        <v>416</v>
      </c>
      <c r="B321" t="s">
        <v>2491</v>
      </c>
      <c r="C321" t="s">
        <v>2490</v>
      </c>
      <c r="D321" s="5">
        <v>139397.2022</v>
      </c>
      <c r="E321" s="3">
        <v>0.19628743000000001</v>
      </c>
      <c r="F321" s="5">
        <v>27361.918570000002</v>
      </c>
      <c r="G321" t="s">
        <v>2201</v>
      </c>
      <c r="H321">
        <v>0.1</v>
      </c>
      <c r="I321" s="3">
        <v>0.39257486000000003</v>
      </c>
      <c r="J321" s="5">
        <v>278794.40440990002</v>
      </c>
      <c r="K321" s="7">
        <v>0.26363507713281298</v>
      </c>
      <c r="L321" s="5">
        <v>143000</v>
      </c>
      <c r="M321">
        <v>21</v>
      </c>
      <c r="N321" t="s">
        <v>2487</v>
      </c>
      <c r="O321" t="e">
        <f>VLOOKUP(B321,nametable,2,FALSE)</f>
        <v>#N/A</v>
      </c>
    </row>
    <row r="322" spans="1:15" hidden="1" x14ac:dyDescent="0.25">
      <c r="A322">
        <v>466</v>
      </c>
      <c r="B322" t="s">
        <v>79</v>
      </c>
      <c r="C322" t="s">
        <v>2489</v>
      </c>
      <c r="D322" s="5">
        <v>1570000</v>
      </c>
      <c r="E322" s="3">
        <v>0.28883576500000002</v>
      </c>
      <c r="F322" s="5">
        <v>687301.89560000005</v>
      </c>
      <c r="G322" t="s">
        <v>2201</v>
      </c>
      <c r="H322" t="s">
        <v>2201</v>
      </c>
      <c r="I322" s="3">
        <v>0.57767153000000004</v>
      </c>
      <c r="J322" s="5">
        <v>4759119.0488477098</v>
      </c>
      <c r="K322" s="7">
        <v>0.71186440677966101</v>
      </c>
      <c r="L322" s="5">
        <v>2912243.8048330299</v>
      </c>
      <c r="M322">
        <v>61</v>
      </c>
      <c r="N322" t="s">
        <v>2487</v>
      </c>
      <c r="O322" t="str">
        <f>VLOOKUP(B322,nametable,2,FALSE)</f>
        <v>Theragra chalcogramma</v>
      </c>
    </row>
    <row r="323" spans="1:15" hidden="1" x14ac:dyDescent="0.25">
      <c r="A323">
        <v>110</v>
      </c>
      <c r="B323" t="s">
        <v>1915</v>
      </c>
      <c r="C323" t="s">
        <v>2488</v>
      </c>
      <c r="D323" s="5">
        <v>5100000</v>
      </c>
      <c r="E323" s="3">
        <v>0.125691477</v>
      </c>
      <c r="F323" s="5">
        <v>966700</v>
      </c>
      <c r="G323" t="s">
        <v>2201</v>
      </c>
      <c r="H323" t="s">
        <v>2201</v>
      </c>
      <c r="I323" s="3">
        <v>0.25138295399999999</v>
      </c>
      <c r="J323" s="5">
        <v>15382109.003301799</v>
      </c>
      <c r="K323" s="7">
        <v>0.68510638297872395</v>
      </c>
      <c r="L323" s="5">
        <v>8518509.4537854604</v>
      </c>
      <c r="M323">
        <v>61</v>
      </c>
      <c r="N323" t="s">
        <v>2487</v>
      </c>
      <c r="O323" t="str">
        <f>VLOOKUP(B323,nametable,2,FALSE)</f>
        <v>Theragra chalcogramma</v>
      </c>
    </row>
    <row r="324" spans="1:15" hidden="1" x14ac:dyDescent="0.25">
      <c r="A324">
        <v>581</v>
      </c>
      <c r="B324" t="s">
        <v>2486</v>
      </c>
      <c r="C324" t="s">
        <v>2485</v>
      </c>
      <c r="D324" s="5">
        <v>1157840</v>
      </c>
      <c r="E324" s="3">
        <v>0.31341312999999998</v>
      </c>
      <c r="F324" s="5">
        <v>362882.25839999999</v>
      </c>
      <c r="G324" t="s">
        <v>2201</v>
      </c>
      <c r="H324" t="s">
        <v>2201</v>
      </c>
      <c r="I324" s="3">
        <v>0.62682625999999997</v>
      </c>
      <c r="J324" s="5">
        <v>2315679.99974985</v>
      </c>
      <c r="K324" s="7">
        <v>2.7048123506075301</v>
      </c>
      <c r="L324" s="5">
        <v>637000</v>
      </c>
      <c r="M324">
        <v>34</v>
      </c>
      <c r="N324" t="s">
        <v>2484</v>
      </c>
      <c r="O324" t="e">
        <f>VLOOKUP(B324,nametable,2,FALSE)</f>
        <v>#N/A</v>
      </c>
    </row>
    <row r="325" spans="1:15" hidden="1" x14ac:dyDescent="0.25">
      <c r="A325">
        <v>516</v>
      </c>
      <c r="B325" t="s">
        <v>1949</v>
      </c>
      <c r="C325" t="s">
        <v>2483</v>
      </c>
      <c r="D325" s="5">
        <v>2479412.352</v>
      </c>
      <c r="E325" s="3">
        <v>0.18385553199999999</v>
      </c>
      <c r="F325" s="5">
        <v>455853.67700000003</v>
      </c>
      <c r="G325">
        <v>5261270</v>
      </c>
      <c r="H325">
        <v>1.2</v>
      </c>
      <c r="I325" s="3">
        <v>0.36771106399999998</v>
      </c>
      <c r="J325" s="5">
        <v>4958824.7037353199</v>
      </c>
      <c r="K325" s="7">
        <v>0.29044543516917398</v>
      </c>
      <c r="L325" s="5">
        <v>3340000</v>
      </c>
      <c r="M325">
        <v>47</v>
      </c>
      <c r="N325" t="s">
        <v>2463</v>
      </c>
      <c r="O325" t="str">
        <f>VLOOKUP(B325,nametable,2,FALSE)</f>
        <v>Engraulis encrasicolus</v>
      </c>
    </row>
    <row r="326" spans="1:15" hidden="1" x14ac:dyDescent="0.25">
      <c r="A326">
        <v>254</v>
      </c>
      <c r="B326" t="s">
        <v>2066</v>
      </c>
      <c r="C326" t="s">
        <v>2482</v>
      </c>
      <c r="D326" s="5">
        <v>242314.0171</v>
      </c>
      <c r="E326" s="3">
        <v>0.35299999999999998</v>
      </c>
      <c r="F326" s="5">
        <v>62800</v>
      </c>
      <c r="G326">
        <v>635500</v>
      </c>
      <c r="H326">
        <v>0.71699999999999997</v>
      </c>
      <c r="I326" s="3">
        <v>0.70599999999999996</v>
      </c>
      <c r="J326" s="5">
        <v>355807.36543909297</v>
      </c>
      <c r="K326" s="7">
        <v>0.14000000000000001</v>
      </c>
      <c r="L326" s="5">
        <v>510000</v>
      </c>
      <c r="M326">
        <v>47</v>
      </c>
      <c r="N326" t="s">
        <v>2463</v>
      </c>
      <c r="O326" t="str">
        <f>VLOOKUP(B326,nametable,2,FALSE)</f>
        <v>Merluccius capensis</v>
      </c>
    </row>
    <row r="327" spans="1:15" hidden="1" x14ac:dyDescent="0.25">
      <c r="A327">
        <v>53</v>
      </c>
      <c r="B327" t="s">
        <v>2481</v>
      </c>
      <c r="C327" t="s">
        <v>2480</v>
      </c>
      <c r="D327" s="5">
        <v>25703.200000000001</v>
      </c>
      <c r="E327" s="3">
        <v>0.26398155400000001</v>
      </c>
      <c r="F327" s="5">
        <v>6785.1706789999998</v>
      </c>
      <c r="G327">
        <v>64258</v>
      </c>
      <c r="H327" t="s">
        <v>2201</v>
      </c>
      <c r="I327" s="3">
        <v>0.52796310800000001</v>
      </c>
      <c r="J327" s="5">
        <v>51406.400001721297</v>
      </c>
      <c r="K327" s="7">
        <v>1.3978249404501999</v>
      </c>
      <c r="L327" s="5">
        <v>18700</v>
      </c>
      <c r="M327">
        <v>47</v>
      </c>
      <c r="N327" t="s">
        <v>2463</v>
      </c>
      <c r="O327" t="e">
        <f>VLOOKUP(B327,nametable,2,FALSE)</f>
        <v>#N/A</v>
      </c>
    </row>
    <row r="328" spans="1:15" hidden="1" x14ac:dyDescent="0.25">
      <c r="A328">
        <v>360</v>
      </c>
      <c r="B328" t="s">
        <v>1375</v>
      </c>
      <c r="C328" t="s">
        <v>2479</v>
      </c>
      <c r="D328" s="5">
        <v>26595.74468</v>
      </c>
      <c r="E328" s="3">
        <v>4.7E-2</v>
      </c>
      <c r="F328" s="5">
        <v>1250</v>
      </c>
      <c r="G328">
        <v>56583</v>
      </c>
      <c r="H328">
        <v>0.11</v>
      </c>
      <c r="I328" s="3">
        <v>9.4E-2</v>
      </c>
      <c r="J328" s="5">
        <v>53191.489361702101</v>
      </c>
      <c r="K328" s="7">
        <v>0.78936170212765999</v>
      </c>
      <c r="L328" s="5">
        <v>621</v>
      </c>
      <c r="M328">
        <v>47</v>
      </c>
      <c r="N328" t="s">
        <v>2463</v>
      </c>
      <c r="O328" t="str">
        <f>VLOOKUP(B328,nametable,2,FALSE)</f>
        <v>Jasus lalandii</v>
      </c>
    </row>
    <row r="329" spans="1:15" hidden="1" x14ac:dyDescent="0.25">
      <c r="A329">
        <v>115</v>
      </c>
      <c r="B329" t="s">
        <v>1049</v>
      </c>
      <c r="C329" t="s">
        <v>2478</v>
      </c>
      <c r="D329" s="5">
        <v>60468.75</v>
      </c>
      <c r="E329" s="3">
        <v>6.4000000000000001E-2</v>
      </c>
      <c r="F329" s="5">
        <v>3870</v>
      </c>
      <c r="G329">
        <v>166501</v>
      </c>
      <c r="H329">
        <v>0.11</v>
      </c>
      <c r="I329" s="3">
        <v>0.128</v>
      </c>
      <c r="J329" s="5">
        <v>120937.5</v>
      </c>
      <c r="K329" s="7">
        <v>0.84218749999999998</v>
      </c>
      <c r="L329" s="5">
        <v>4860</v>
      </c>
      <c r="M329">
        <v>47</v>
      </c>
      <c r="N329" t="s">
        <v>2463</v>
      </c>
      <c r="O329" t="str">
        <f>VLOOKUP(B329,nametable,2,FALSE)</f>
        <v>Jasus lalandii</v>
      </c>
    </row>
    <row r="330" spans="1:15" hidden="1" x14ac:dyDescent="0.25">
      <c r="A330">
        <v>427</v>
      </c>
      <c r="B330" t="s">
        <v>1094</v>
      </c>
      <c r="C330" t="s">
        <v>2477</v>
      </c>
      <c r="D330" s="5">
        <v>94347.826090000002</v>
      </c>
      <c r="E330" s="3">
        <v>9.1999999999999998E-2</v>
      </c>
      <c r="F330" s="5">
        <v>8680</v>
      </c>
      <c r="G330">
        <v>255837</v>
      </c>
      <c r="H330">
        <v>0.11</v>
      </c>
      <c r="I330" s="3">
        <v>0.184</v>
      </c>
      <c r="J330" s="5">
        <v>188695.652173913</v>
      </c>
      <c r="K330" s="7">
        <v>0.62391304347826104</v>
      </c>
      <c r="L330" s="5">
        <v>3590</v>
      </c>
      <c r="M330">
        <v>47</v>
      </c>
      <c r="N330" t="s">
        <v>2463</v>
      </c>
      <c r="O330" t="str">
        <f>VLOOKUP(B330,nametable,2,FALSE)</f>
        <v>Jasus lalandii</v>
      </c>
    </row>
    <row r="331" spans="1:15" hidden="1" x14ac:dyDescent="0.25">
      <c r="A331">
        <v>298</v>
      </c>
      <c r="B331" t="s">
        <v>1680</v>
      </c>
      <c r="C331" t="s">
        <v>2476</v>
      </c>
      <c r="D331" s="5">
        <v>71212.121209999998</v>
      </c>
      <c r="E331" s="3">
        <v>9.9000000000000005E-2</v>
      </c>
      <c r="F331" s="5">
        <v>7050</v>
      </c>
      <c r="G331">
        <v>116689</v>
      </c>
      <c r="H331">
        <v>0.11</v>
      </c>
      <c r="I331" s="3">
        <v>0.19800000000000001</v>
      </c>
      <c r="J331" s="5">
        <v>142424.24242424199</v>
      </c>
      <c r="K331" s="7">
        <v>0.45454545454545497</v>
      </c>
      <c r="L331" s="5">
        <v>2860</v>
      </c>
      <c r="M331">
        <v>47</v>
      </c>
      <c r="N331" t="s">
        <v>2463</v>
      </c>
      <c r="O331" t="str">
        <f>VLOOKUP(B331,nametable,2,FALSE)</f>
        <v>Jasus lalandii</v>
      </c>
    </row>
    <row r="332" spans="1:15" hidden="1" x14ac:dyDescent="0.25">
      <c r="A332">
        <v>246</v>
      </c>
      <c r="B332" t="s">
        <v>767</v>
      </c>
      <c r="C332" t="s">
        <v>2475</v>
      </c>
      <c r="D332" s="5">
        <v>68000</v>
      </c>
      <c r="E332" s="3">
        <v>0.1</v>
      </c>
      <c r="F332" s="5">
        <v>6800</v>
      </c>
      <c r="G332">
        <v>199707</v>
      </c>
      <c r="H332">
        <v>0.11</v>
      </c>
      <c r="I332" s="3">
        <v>0.2</v>
      </c>
      <c r="J332" s="5">
        <v>136000</v>
      </c>
      <c r="K332" s="7">
        <v>2.5099999999999998</v>
      </c>
      <c r="L332" s="5">
        <v>8860</v>
      </c>
      <c r="M332">
        <v>47</v>
      </c>
      <c r="N332" t="s">
        <v>2463</v>
      </c>
      <c r="O332" t="str">
        <f>VLOOKUP(B332,nametable,2,FALSE)</f>
        <v>Jasus lalandii</v>
      </c>
    </row>
    <row r="333" spans="1:15" hidden="1" x14ac:dyDescent="0.25">
      <c r="A333">
        <v>413</v>
      </c>
      <c r="B333" t="s">
        <v>2028</v>
      </c>
      <c r="C333" t="s">
        <v>2474</v>
      </c>
      <c r="D333" s="5">
        <v>307654.14</v>
      </c>
      <c r="E333" s="3">
        <v>0.24</v>
      </c>
      <c r="F333" s="5">
        <v>72924.09</v>
      </c>
      <c r="G333">
        <v>1052609</v>
      </c>
      <c r="H333">
        <v>0.3</v>
      </c>
      <c r="I333" s="3">
        <v>0.48</v>
      </c>
      <c r="J333" s="5">
        <v>607700.75</v>
      </c>
      <c r="K333" s="7">
        <v>0.170833333333333</v>
      </c>
      <c r="L333" s="5">
        <v>731000</v>
      </c>
      <c r="M333">
        <v>47</v>
      </c>
      <c r="N333" t="s">
        <v>2463</v>
      </c>
      <c r="O333" t="str">
        <f>VLOOKUP(B333,nametable,2,FALSE)</f>
        <v>Trachurus capensis</v>
      </c>
    </row>
    <row r="334" spans="1:15" hidden="1" x14ac:dyDescent="0.25">
      <c r="A334">
        <v>125</v>
      </c>
      <c r="B334" t="s">
        <v>2473</v>
      </c>
      <c r="C334" t="s">
        <v>2472</v>
      </c>
      <c r="D334" s="5">
        <v>502471.39939999999</v>
      </c>
      <c r="E334" s="3">
        <v>0.41</v>
      </c>
      <c r="F334" s="5">
        <v>118900</v>
      </c>
      <c r="G334">
        <v>2256000</v>
      </c>
      <c r="H334">
        <v>0.71699999999999997</v>
      </c>
      <c r="I334" s="3">
        <v>0.82</v>
      </c>
      <c r="J334" s="5">
        <v>580000</v>
      </c>
      <c r="K334" s="7">
        <v>1.1399999999999999</v>
      </c>
      <c r="L334" s="5">
        <v>517000</v>
      </c>
      <c r="M334">
        <v>47</v>
      </c>
      <c r="N334" t="s">
        <v>2463</v>
      </c>
      <c r="O334" t="e">
        <f>VLOOKUP(B334,nametable,2,FALSE)</f>
        <v>#N/A</v>
      </c>
    </row>
    <row r="335" spans="1:15" hidden="1" x14ac:dyDescent="0.25">
      <c r="A335">
        <v>222</v>
      </c>
      <c r="B335" t="s">
        <v>2471</v>
      </c>
      <c r="C335" t="s">
        <v>2470</v>
      </c>
      <c r="D335" s="5">
        <v>9822</v>
      </c>
      <c r="E335" s="3">
        <v>4.9989818999999998E-2</v>
      </c>
      <c r="F335" s="5">
        <v>491</v>
      </c>
      <c r="G335" t="s">
        <v>2201</v>
      </c>
      <c r="H335" t="s">
        <v>2201</v>
      </c>
      <c r="I335" s="3">
        <v>9.9979637999999996E-2</v>
      </c>
      <c r="J335" s="5">
        <v>19643.999911261901</v>
      </c>
      <c r="K335" s="7">
        <v>0.200040733197556</v>
      </c>
      <c r="L335" s="5">
        <v>15258</v>
      </c>
      <c r="M335">
        <v>47</v>
      </c>
      <c r="N335" t="s">
        <v>2463</v>
      </c>
      <c r="O335" t="e">
        <f>VLOOKUP(B335,nametable,2,FALSE)</f>
        <v>#N/A</v>
      </c>
    </row>
    <row r="336" spans="1:15" hidden="1" x14ac:dyDescent="0.25">
      <c r="A336">
        <v>653</v>
      </c>
      <c r="B336" t="s">
        <v>1693</v>
      </c>
      <c r="C336" t="s">
        <v>2469</v>
      </c>
      <c r="D336" s="5">
        <v>87130.339949999994</v>
      </c>
      <c r="E336" s="3">
        <v>6.7325724000000003E-2</v>
      </c>
      <c r="F336" s="5">
        <v>5855</v>
      </c>
      <c r="G336">
        <v>85311</v>
      </c>
      <c r="H336" t="s">
        <v>2201</v>
      </c>
      <c r="I336" s="3">
        <v>0.13465144800000001</v>
      </c>
      <c r="J336" s="5">
        <v>173930.546963</v>
      </c>
      <c r="K336" s="7">
        <v>0.462682621547094</v>
      </c>
      <c r="L336" s="5">
        <v>113000</v>
      </c>
      <c r="M336">
        <v>47</v>
      </c>
      <c r="N336" t="s">
        <v>2463</v>
      </c>
      <c r="O336" t="str">
        <f>VLOOKUP(B336,nametable,2,FALSE)</f>
        <v>Genypterus capensis</v>
      </c>
    </row>
    <row r="337" spans="1:15" hidden="1" x14ac:dyDescent="0.25">
      <c r="A337">
        <v>631</v>
      </c>
      <c r="B337" t="s">
        <v>1439</v>
      </c>
      <c r="C337" t="s">
        <v>2468</v>
      </c>
      <c r="D337" s="5">
        <v>17869.803759999999</v>
      </c>
      <c r="E337" s="3">
        <v>8.4814331000000007E-2</v>
      </c>
      <c r="F337" s="5">
        <v>1514.43</v>
      </c>
      <c r="G337">
        <v>59165</v>
      </c>
      <c r="H337">
        <v>0.13</v>
      </c>
      <c r="I337" s="3">
        <v>0.16962866200000001</v>
      </c>
      <c r="J337" s="5">
        <v>35711.653494030397</v>
      </c>
      <c r="K337" s="7">
        <v>6.4900000000000001E-3</v>
      </c>
      <c r="L337" s="5">
        <v>34100</v>
      </c>
      <c r="M337">
        <v>58</v>
      </c>
      <c r="N337" t="s">
        <v>2463</v>
      </c>
      <c r="O337" t="str">
        <f>VLOOKUP(B337,nametable,2,FALSE)</f>
        <v>Dissostichus eleginoides</v>
      </c>
    </row>
    <row r="338" spans="1:15" hidden="1" x14ac:dyDescent="0.25">
      <c r="A338">
        <v>219</v>
      </c>
      <c r="B338" t="s">
        <v>2467</v>
      </c>
      <c r="C338" t="s">
        <v>2466</v>
      </c>
      <c r="D338" s="5">
        <v>13325.82323</v>
      </c>
      <c r="E338" s="3">
        <v>5.9327988999999998E-2</v>
      </c>
      <c r="F338" s="5">
        <v>790.59429420000004</v>
      </c>
      <c r="G338">
        <v>31391</v>
      </c>
      <c r="H338">
        <v>0.15</v>
      </c>
      <c r="I338" s="3">
        <v>0.118655978</v>
      </c>
      <c r="J338" s="5">
        <v>26651.646466560702</v>
      </c>
      <c r="K338" s="7">
        <v>2.6968721289373199</v>
      </c>
      <c r="L338" s="5">
        <v>6210</v>
      </c>
      <c r="M338">
        <v>47</v>
      </c>
      <c r="N338" t="s">
        <v>2463</v>
      </c>
      <c r="O338" t="e">
        <f>VLOOKUP(B338,nametable,2,FALSE)</f>
        <v>#N/A</v>
      </c>
    </row>
    <row r="339" spans="1:15" hidden="1" x14ac:dyDescent="0.25">
      <c r="A339">
        <v>351</v>
      </c>
      <c r="B339" t="s">
        <v>2105</v>
      </c>
      <c r="C339" t="s">
        <v>2465</v>
      </c>
      <c r="D339" s="5">
        <v>1407914.7439999999</v>
      </c>
      <c r="E339" s="3">
        <v>0.17435683199999999</v>
      </c>
      <c r="F339" s="5">
        <v>245479.5545</v>
      </c>
      <c r="G339">
        <v>1122314</v>
      </c>
      <c r="H339">
        <v>0.9</v>
      </c>
      <c r="I339" s="3">
        <v>0.34871366399999998</v>
      </c>
      <c r="J339" s="5">
        <v>2815829.4881155002</v>
      </c>
      <c r="K339" s="7">
        <v>0.68824375060909604</v>
      </c>
      <c r="L339" s="5">
        <v>688000</v>
      </c>
      <c r="M339">
        <v>47</v>
      </c>
      <c r="N339" t="s">
        <v>2463</v>
      </c>
      <c r="O339" t="str">
        <f>VLOOKUP(B339,nametable,2,FALSE)</f>
        <v>Sardinops sagax</v>
      </c>
    </row>
    <row r="340" spans="1:15" hidden="1" x14ac:dyDescent="0.25">
      <c r="A340">
        <v>494</v>
      </c>
      <c r="B340" t="s">
        <v>869</v>
      </c>
      <c r="C340" t="s">
        <v>2464</v>
      </c>
      <c r="D340" s="5">
        <v>1384.8279130000001</v>
      </c>
      <c r="E340" s="3">
        <v>0.27184375</v>
      </c>
      <c r="F340" s="5">
        <v>416.92510279999999</v>
      </c>
      <c r="G340" t="s">
        <v>2201</v>
      </c>
      <c r="H340">
        <v>0.1</v>
      </c>
      <c r="I340" s="3">
        <v>0.54368749999999999</v>
      </c>
      <c r="J340" s="5">
        <v>3067.3878123002601</v>
      </c>
      <c r="K340" s="7">
        <v>1.23600413840671</v>
      </c>
      <c r="L340" s="5">
        <v>1070</v>
      </c>
      <c r="M340">
        <v>47</v>
      </c>
      <c r="N340" t="s">
        <v>2463</v>
      </c>
      <c r="O340" t="str">
        <f>VLOOKUP(B340,nametable,2,FALSE)</f>
        <v>Palinurus gilchristi</v>
      </c>
    </row>
    <row r="341" spans="1:15" hidden="1" x14ac:dyDescent="0.25">
      <c r="A341">
        <v>297</v>
      </c>
      <c r="B341" t="s">
        <v>1483</v>
      </c>
      <c r="C341" t="s">
        <v>2462</v>
      </c>
      <c r="D341" s="5">
        <v>167158.48120000001</v>
      </c>
      <c r="E341" s="3">
        <v>0.172889822</v>
      </c>
      <c r="F341" s="5">
        <v>28900</v>
      </c>
      <c r="G341">
        <v>322000</v>
      </c>
      <c r="H341" t="s">
        <v>2201</v>
      </c>
      <c r="I341" s="3">
        <v>0.345779644</v>
      </c>
      <c r="J341" s="5">
        <v>334316.96170061402</v>
      </c>
      <c r="K341" s="7">
        <v>1.8</v>
      </c>
      <c r="L341" s="5">
        <v>319000</v>
      </c>
      <c r="M341">
        <v>37</v>
      </c>
      <c r="N341" t="s">
        <v>2436</v>
      </c>
      <c r="O341" t="str">
        <f>VLOOKUP(B341,nametable,2,FALSE)</f>
        <v>Thunnus alalunga</v>
      </c>
    </row>
    <row r="342" spans="1:15" hidden="1" x14ac:dyDescent="0.25">
      <c r="A342">
        <v>253</v>
      </c>
      <c r="B342" t="s">
        <v>1971</v>
      </c>
      <c r="C342" t="s">
        <v>2461</v>
      </c>
      <c r="D342" s="5">
        <v>416186.62089999998</v>
      </c>
      <c r="E342" s="3">
        <v>9.1059422000000001E-2</v>
      </c>
      <c r="F342" s="5">
        <v>37897.71314</v>
      </c>
      <c r="G342" t="s">
        <v>2201</v>
      </c>
      <c r="H342">
        <v>0.3</v>
      </c>
      <c r="I342" s="3">
        <v>0.182118844</v>
      </c>
      <c r="J342" s="5">
        <v>832373.24172780302</v>
      </c>
      <c r="K342" s="7">
        <v>0.53800000000000003</v>
      </c>
      <c r="L342" s="5">
        <v>569000</v>
      </c>
      <c r="M342">
        <v>27</v>
      </c>
      <c r="N342" t="s">
        <v>2436</v>
      </c>
      <c r="O342" t="str">
        <f>VLOOKUP(B342,nametable,2,FALSE)</f>
        <v>Thunnus alalunga</v>
      </c>
    </row>
    <row r="343" spans="1:15" hidden="1" x14ac:dyDescent="0.25">
      <c r="A343">
        <v>547</v>
      </c>
      <c r="B343" t="s">
        <v>2460</v>
      </c>
      <c r="C343" t="s">
        <v>2459</v>
      </c>
      <c r="D343" s="5">
        <v>15235.631069999999</v>
      </c>
      <c r="E343" s="3">
        <v>0.69622613099999997</v>
      </c>
      <c r="F343" s="5">
        <v>10607.44447</v>
      </c>
      <c r="G343" t="s">
        <v>2201</v>
      </c>
      <c r="H343" t="s">
        <v>2201</v>
      </c>
      <c r="I343" s="3">
        <v>1.3924522619999999</v>
      </c>
      <c r="J343" s="5">
        <v>30471.262130780298</v>
      </c>
      <c r="K343" s="7">
        <v>0.36338768215523898</v>
      </c>
      <c r="L343" s="5">
        <v>15841.887558640599</v>
      </c>
      <c r="M343">
        <v>27</v>
      </c>
      <c r="N343" t="s">
        <v>2436</v>
      </c>
      <c r="O343" t="e">
        <f>VLOOKUP(B343,nametable,2,FALSE)</f>
        <v>#N/A</v>
      </c>
    </row>
    <row r="344" spans="1:15" hidden="1" x14ac:dyDescent="0.25">
      <c r="A344">
        <v>685</v>
      </c>
      <c r="B344" t="s">
        <v>272</v>
      </c>
      <c r="C344" t="s">
        <v>2458</v>
      </c>
      <c r="D344" s="5">
        <v>1753.397888</v>
      </c>
      <c r="E344" s="3">
        <v>0.20206048400000001</v>
      </c>
      <c r="F344" s="5">
        <v>354.29242599999998</v>
      </c>
      <c r="G344" t="s">
        <v>2201</v>
      </c>
      <c r="H344" t="s">
        <v>2201</v>
      </c>
      <c r="I344" s="3">
        <v>0.40412096800000002</v>
      </c>
      <c r="J344" s="5">
        <v>3506.7957770506</v>
      </c>
      <c r="K344" s="7">
        <v>2.32352290329719</v>
      </c>
      <c r="L344" s="5">
        <v>847.58540711207195</v>
      </c>
      <c r="M344">
        <v>37</v>
      </c>
      <c r="N344" t="s">
        <v>2436</v>
      </c>
      <c r="O344" t="str">
        <f>VLOOKUP(B344,nametable,2,FALSE)</f>
        <v>Engraulis encrasicolus</v>
      </c>
    </row>
    <row r="345" spans="1:15" hidden="1" x14ac:dyDescent="0.25">
      <c r="A345">
        <v>146</v>
      </c>
      <c r="B345" t="s">
        <v>1918</v>
      </c>
      <c r="C345" t="s">
        <v>2457</v>
      </c>
      <c r="D345" s="5">
        <v>45440</v>
      </c>
      <c r="E345" s="3">
        <v>0.27838775700000001</v>
      </c>
      <c r="F345" s="5">
        <v>12649.939679999999</v>
      </c>
      <c r="G345" t="s">
        <v>2201</v>
      </c>
      <c r="H345" t="s">
        <v>2201</v>
      </c>
      <c r="I345" s="3">
        <v>0.55677551400000003</v>
      </c>
      <c r="J345" s="5">
        <v>90880.000013793702</v>
      </c>
      <c r="K345" s="7">
        <v>0.88482074752097595</v>
      </c>
      <c r="L345" s="5">
        <v>48200</v>
      </c>
      <c r="M345">
        <v>37</v>
      </c>
      <c r="N345" t="s">
        <v>2436</v>
      </c>
      <c r="O345" t="str">
        <f>VLOOKUP(B345,nametable,2,FALSE)</f>
        <v>Engraulis encrasicolus</v>
      </c>
    </row>
    <row r="346" spans="1:15" hidden="1" x14ac:dyDescent="0.25">
      <c r="A346">
        <v>594</v>
      </c>
      <c r="B346" t="s">
        <v>2067</v>
      </c>
      <c r="C346" t="s">
        <v>2456</v>
      </c>
      <c r="D346" s="5">
        <v>65689.174769999998</v>
      </c>
      <c r="E346" s="3">
        <v>0.24797467000000001</v>
      </c>
      <c r="F346" s="5">
        <v>35621.145640000002</v>
      </c>
      <c r="G346" t="s">
        <v>2201</v>
      </c>
      <c r="H346">
        <v>1.2</v>
      </c>
      <c r="I346" s="3">
        <v>0.49594934000000002</v>
      </c>
      <c r="J346" s="5">
        <v>287296.64719384402</v>
      </c>
      <c r="K346" s="7">
        <v>1.0484941869264299</v>
      </c>
      <c r="L346" s="5">
        <v>132301.98509320599</v>
      </c>
      <c r="M346">
        <v>27</v>
      </c>
      <c r="N346" t="s">
        <v>2436</v>
      </c>
      <c r="O346" t="str">
        <f>VLOOKUP(B346,nametable,2,FALSE)</f>
        <v>Engraulis encrasicolus</v>
      </c>
    </row>
    <row r="347" spans="1:15" hidden="1" x14ac:dyDescent="0.25">
      <c r="A347">
        <v>684</v>
      </c>
      <c r="B347" t="s">
        <v>1187</v>
      </c>
      <c r="C347" t="s">
        <v>2208</v>
      </c>
      <c r="D347" s="5">
        <v>44.36222841</v>
      </c>
      <c r="E347" s="3">
        <v>0.425262423</v>
      </c>
      <c r="F347" s="5">
        <v>18.86558874</v>
      </c>
      <c r="G347" t="s">
        <v>2201</v>
      </c>
      <c r="H347" t="s">
        <v>2201</v>
      </c>
      <c r="I347" s="3">
        <v>0.850524846</v>
      </c>
      <c r="J347" s="5">
        <v>88.724456804404795</v>
      </c>
      <c r="K347" s="7">
        <v>7.6375000000000002</v>
      </c>
      <c r="L347" s="5">
        <v>25.330227417676799</v>
      </c>
      <c r="M347">
        <v>37</v>
      </c>
      <c r="N347" t="s">
        <v>2436</v>
      </c>
      <c r="O347" t="str">
        <f>VLOOKUP(B347,nametable,2,FALSE)</f>
        <v>Lophius budegassa</v>
      </c>
    </row>
    <row r="348" spans="1:15" hidden="1" x14ac:dyDescent="0.25">
      <c r="A348">
        <v>519</v>
      </c>
      <c r="B348" t="s">
        <v>1216</v>
      </c>
      <c r="C348" t="s">
        <v>2455</v>
      </c>
      <c r="D348" s="5">
        <v>1026.813251</v>
      </c>
      <c r="E348" s="3">
        <v>0.84928214199999996</v>
      </c>
      <c r="F348" s="5">
        <v>872.05415760000005</v>
      </c>
      <c r="G348" t="s">
        <v>2201</v>
      </c>
      <c r="H348" t="s">
        <v>2201</v>
      </c>
      <c r="I348" s="3">
        <v>1.6985642839999999</v>
      </c>
      <c r="J348" s="5">
        <v>2053.6265028400899</v>
      </c>
      <c r="K348" s="7">
        <v>6.4928571428571402</v>
      </c>
      <c r="L348" s="5">
        <v>1413.2088784584801</v>
      </c>
      <c r="M348">
        <v>37</v>
      </c>
      <c r="N348" t="s">
        <v>2436</v>
      </c>
      <c r="O348" t="str">
        <f>VLOOKUP(B348,nametable,2,FALSE)</f>
        <v>Lophius budegassa</v>
      </c>
    </row>
    <row r="349" spans="1:15" hidden="1" x14ac:dyDescent="0.25">
      <c r="A349">
        <v>656</v>
      </c>
      <c r="B349" t="s">
        <v>1717</v>
      </c>
      <c r="C349" t="s">
        <v>2454</v>
      </c>
      <c r="D349" s="5">
        <v>1203564.8870000001</v>
      </c>
      <c r="E349" s="3">
        <v>3.3444063000000003E-2</v>
      </c>
      <c r="F349" s="5">
        <v>40252.1</v>
      </c>
      <c r="G349" t="s">
        <v>2201</v>
      </c>
      <c r="H349" t="s">
        <v>2201</v>
      </c>
      <c r="I349" s="3">
        <v>6.6888126000000006E-2</v>
      </c>
      <c r="J349" s="5">
        <v>2407129.7796562598</v>
      </c>
      <c r="K349" s="7">
        <v>0.34</v>
      </c>
      <c r="L349" s="5">
        <v>2248088.5586638702</v>
      </c>
      <c r="M349">
        <v>27</v>
      </c>
      <c r="N349" t="s">
        <v>2436</v>
      </c>
      <c r="O349" t="str">
        <f>VLOOKUP(B349,nametable,2,FALSE)</f>
        <v>Thunnus thynnus</v>
      </c>
    </row>
    <row r="350" spans="1:15" hidden="1" x14ac:dyDescent="0.25">
      <c r="A350">
        <v>220</v>
      </c>
      <c r="B350" t="s">
        <v>181</v>
      </c>
      <c r="C350" t="s">
        <v>2453</v>
      </c>
      <c r="D350" s="5">
        <v>13178.58468</v>
      </c>
      <c r="E350" s="3">
        <v>0.58975980800000005</v>
      </c>
      <c r="F350" s="5">
        <v>7772.1995729999999</v>
      </c>
      <c r="G350" t="s">
        <v>2201</v>
      </c>
      <c r="H350" t="s">
        <v>2201</v>
      </c>
      <c r="I350" s="3">
        <v>1.1795196160000001</v>
      </c>
      <c r="J350" s="5">
        <v>26357.169368177802</v>
      </c>
      <c r="K350" s="7">
        <v>2.87179487179487</v>
      </c>
      <c r="L350" s="5">
        <v>18720.278481009402</v>
      </c>
      <c r="M350">
        <v>37</v>
      </c>
      <c r="N350" t="s">
        <v>2436</v>
      </c>
      <c r="O350" t="str">
        <f>VLOOKUP(B350,nametable,2,FALSE)</f>
        <v>Merluccius merluccius</v>
      </c>
    </row>
    <row r="351" spans="1:15" hidden="1" x14ac:dyDescent="0.25">
      <c r="A351">
        <v>160</v>
      </c>
      <c r="B351" t="s">
        <v>231</v>
      </c>
      <c r="C351" t="s">
        <v>2452</v>
      </c>
      <c r="D351" s="5">
        <v>39990.166420000001</v>
      </c>
      <c r="E351" s="3">
        <v>0.46988946799999998</v>
      </c>
      <c r="F351" s="5">
        <v>17849.16345</v>
      </c>
      <c r="G351" t="s">
        <v>2201</v>
      </c>
      <c r="H351" t="s">
        <v>2201</v>
      </c>
      <c r="I351" s="3">
        <v>0.93977893599999995</v>
      </c>
      <c r="J351" s="5">
        <v>75971.753638027905</v>
      </c>
      <c r="K351" s="7">
        <v>1.76</v>
      </c>
      <c r="L351" s="5">
        <v>29200</v>
      </c>
      <c r="M351">
        <v>27</v>
      </c>
      <c r="N351" t="s">
        <v>2436</v>
      </c>
      <c r="O351" t="str">
        <f>VLOOKUP(B351,nametable,2,FALSE)</f>
        <v>Merluccius merluccius</v>
      </c>
    </row>
    <row r="352" spans="1:15" hidden="1" x14ac:dyDescent="0.25">
      <c r="A352">
        <v>52</v>
      </c>
      <c r="B352" t="s">
        <v>2451</v>
      </c>
      <c r="C352" t="s">
        <v>2450</v>
      </c>
      <c r="D352" s="5">
        <v>4418.867252</v>
      </c>
      <c r="E352" s="3">
        <v>0.43340364999999997</v>
      </c>
      <c r="F352" s="5">
        <v>1915.153196</v>
      </c>
      <c r="G352" t="s">
        <v>2201</v>
      </c>
      <c r="H352" t="s">
        <v>2201</v>
      </c>
      <c r="I352" s="3">
        <v>0.86680729999999995</v>
      </c>
      <c r="J352" s="5">
        <v>8837.7345045432794</v>
      </c>
      <c r="K352" s="7">
        <v>0.53600000000000003</v>
      </c>
      <c r="L352" s="5">
        <v>13763.4748243913</v>
      </c>
      <c r="M352">
        <v>27</v>
      </c>
      <c r="N352" t="s">
        <v>2436</v>
      </c>
      <c r="O352" t="e">
        <f>VLOOKUP(B352,nametable,2,FALSE)</f>
        <v>#N/A</v>
      </c>
    </row>
    <row r="353" spans="1:15" hidden="1" x14ac:dyDescent="0.25">
      <c r="A353">
        <v>218</v>
      </c>
      <c r="B353" t="s">
        <v>1786</v>
      </c>
      <c r="C353" t="s">
        <v>2449</v>
      </c>
      <c r="D353" s="5">
        <v>72.037043220000001</v>
      </c>
      <c r="E353" s="3">
        <v>0.325976039</v>
      </c>
      <c r="F353" s="5">
        <v>23.482350010000001</v>
      </c>
      <c r="G353" t="s">
        <v>2201</v>
      </c>
      <c r="H353" t="s">
        <v>2201</v>
      </c>
      <c r="I353" s="3">
        <v>0.65195207799999999</v>
      </c>
      <c r="J353" s="5">
        <v>144.07408643921801</v>
      </c>
      <c r="K353" s="7">
        <v>1.6882352941176499</v>
      </c>
      <c r="L353" s="5">
        <v>71.943309357659004</v>
      </c>
      <c r="M353">
        <v>37</v>
      </c>
      <c r="N353" t="s">
        <v>2436</v>
      </c>
      <c r="O353" t="str">
        <f>VLOOKUP(B353,nametable,2,FALSE)</f>
        <v>Nephrops norvegicus</v>
      </c>
    </row>
    <row r="354" spans="1:15" hidden="1" x14ac:dyDescent="0.25">
      <c r="A354">
        <v>435</v>
      </c>
      <c r="B354" t="s">
        <v>905</v>
      </c>
      <c r="C354" t="s">
        <v>2448</v>
      </c>
      <c r="D354" s="5">
        <v>425.99287500000003</v>
      </c>
      <c r="E354" s="3">
        <v>0.32816579800000001</v>
      </c>
      <c r="F354" s="5">
        <v>139.79629180000001</v>
      </c>
      <c r="G354" t="s">
        <v>2201</v>
      </c>
      <c r="H354" t="s">
        <v>2201</v>
      </c>
      <c r="I354" s="3">
        <v>0.65633159600000002</v>
      </c>
      <c r="J354" s="5">
        <v>851.985750203012</v>
      </c>
      <c r="K354" s="7">
        <v>5.4814814814814801</v>
      </c>
      <c r="L354" s="5">
        <v>664.84994161295799</v>
      </c>
      <c r="M354">
        <v>37</v>
      </c>
      <c r="N354" t="s">
        <v>2436</v>
      </c>
      <c r="O354" t="str">
        <f>VLOOKUP(B354,nametable,2,FALSE)</f>
        <v>Parapenaeus longirostris</v>
      </c>
    </row>
    <row r="355" spans="1:15" hidden="1" x14ac:dyDescent="0.25">
      <c r="A355">
        <v>580</v>
      </c>
      <c r="B355" t="s">
        <v>1221</v>
      </c>
      <c r="C355" t="s">
        <v>2447</v>
      </c>
      <c r="D355" s="5">
        <v>838.10259259999998</v>
      </c>
      <c r="E355" s="3">
        <v>0.24519131799999999</v>
      </c>
      <c r="F355" s="5">
        <v>205.4954793</v>
      </c>
      <c r="G355" t="s">
        <v>2201</v>
      </c>
      <c r="H355" t="s">
        <v>2201</v>
      </c>
      <c r="I355" s="3">
        <v>0.49038263599999998</v>
      </c>
      <c r="J355" s="5">
        <v>1676.2051852096999</v>
      </c>
      <c r="K355" s="7">
        <v>3.9024390243902398</v>
      </c>
      <c r="L355" s="5">
        <v>1031.23725818615</v>
      </c>
      <c r="M355">
        <v>37</v>
      </c>
      <c r="N355" t="s">
        <v>2436</v>
      </c>
      <c r="O355" t="str">
        <f>VLOOKUP(B355,nametable,2,FALSE)</f>
        <v>Aristeus antennatus</v>
      </c>
    </row>
    <row r="356" spans="1:15" hidden="1" x14ac:dyDescent="0.25">
      <c r="A356">
        <v>361</v>
      </c>
      <c r="B356" t="s">
        <v>1186</v>
      </c>
      <c r="C356" t="s">
        <v>2446</v>
      </c>
      <c r="D356" s="5">
        <v>1445.3881530000001</v>
      </c>
      <c r="E356" s="3">
        <v>0.414052274</v>
      </c>
      <c r="F356" s="5">
        <v>598.46625159999996</v>
      </c>
      <c r="G356" t="s">
        <v>2201</v>
      </c>
      <c r="H356">
        <v>0.46</v>
      </c>
      <c r="I356" s="3">
        <v>0.828104548</v>
      </c>
      <c r="J356" s="5">
        <v>2890.7763061820501</v>
      </c>
      <c r="K356" s="7">
        <v>1.2250000000000001</v>
      </c>
      <c r="L356" s="5">
        <v>13076.3016126735</v>
      </c>
      <c r="M356">
        <v>37</v>
      </c>
      <c r="N356" t="s">
        <v>2436</v>
      </c>
      <c r="O356" t="str">
        <f>VLOOKUP(B356,nametable,2,FALSE)</f>
        <v>Aristeus antennatus</v>
      </c>
    </row>
    <row r="357" spans="1:15" hidden="1" x14ac:dyDescent="0.25">
      <c r="A357">
        <v>501</v>
      </c>
      <c r="B357" t="s">
        <v>1536</v>
      </c>
      <c r="C357" t="s">
        <v>2445</v>
      </c>
      <c r="D357" s="5">
        <v>533.91382060000001</v>
      </c>
      <c r="E357" s="3">
        <v>0.34660645299999998</v>
      </c>
      <c r="F357" s="5">
        <v>185.05797559999999</v>
      </c>
      <c r="G357" t="s">
        <v>2201</v>
      </c>
      <c r="H357" t="s">
        <v>2201</v>
      </c>
      <c r="I357" s="3">
        <v>0.69321290599999996</v>
      </c>
      <c r="J357" s="5">
        <v>1067.82764139709</v>
      </c>
      <c r="K357" s="7">
        <v>4.8518518518518503</v>
      </c>
      <c r="L357" s="5">
        <v>560.19767904708704</v>
      </c>
      <c r="M357">
        <v>37</v>
      </c>
      <c r="N357" t="s">
        <v>2436</v>
      </c>
      <c r="O357" t="str">
        <f>VLOOKUP(B357,nametable,2,FALSE)</f>
        <v>Mullus barbatus</v>
      </c>
    </row>
    <row r="358" spans="1:15" hidden="1" x14ac:dyDescent="0.25">
      <c r="A358">
        <v>287</v>
      </c>
      <c r="B358" t="s">
        <v>971</v>
      </c>
      <c r="C358" t="s">
        <v>2209</v>
      </c>
      <c r="D358" s="5">
        <v>46.923603499999999</v>
      </c>
      <c r="E358" s="3">
        <v>0.47675052800000001</v>
      </c>
      <c r="F358" s="5">
        <v>22.37085274</v>
      </c>
      <c r="G358" t="s">
        <v>2201</v>
      </c>
      <c r="H358" t="s">
        <v>2201</v>
      </c>
      <c r="I358" s="3">
        <v>0.95350105600000001</v>
      </c>
      <c r="J358" s="5">
        <v>93.847206982013006</v>
      </c>
      <c r="K358" s="7">
        <v>7.6428571428571397</v>
      </c>
      <c r="L358" s="5">
        <v>63.162037736469998</v>
      </c>
      <c r="M358">
        <v>37</v>
      </c>
      <c r="N358" t="s">
        <v>2436</v>
      </c>
      <c r="O358" t="str">
        <f>VLOOKUP(B358,nametable,2,FALSE)</f>
        <v>Mullus barbatus</v>
      </c>
    </row>
    <row r="359" spans="1:15" hidden="1" x14ac:dyDescent="0.25">
      <c r="A359">
        <v>617</v>
      </c>
      <c r="B359" t="s">
        <v>1688</v>
      </c>
      <c r="C359" t="s">
        <v>2444</v>
      </c>
      <c r="D359" s="5">
        <v>2496.833365</v>
      </c>
      <c r="E359" s="3">
        <v>0.51639173199999999</v>
      </c>
      <c r="F359" s="5">
        <v>1289.344106</v>
      </c>
      <c r="G359" t="s">
        <v>2201</v>
      </c>
      <c r="H359" t="s">
        <v>2201</v>
      </c>
      <c r="I359" s="3">
        <v>1.032783464</v>
      </c>
      <c r="J359" s="5">
        <v>4993.6667305122501</v>
      </c>
      <c r="K359" s="7">
        <v>2.7719298245614001</v>
      </c>
      <c r="L359" s="5">
        <v>4703.7033734706702</v>
      </c>
      <c r="M359">
        <v>37</v>
      </c>
      <c r="N359" t="s">
        <v>2436</v>
      </c>
      <c r="O359" t="str">
        <f>VLOOKUP(B359,nametable,2,FALSE)</f>
        <v>Mullus barbatus</v>
      </c>
    </row>
    <row r="360" spans="1:15" hidden="1" x14ac:dyDescent="0.25">
      <c r="A360">
        <v>635</v>
      </c>
      <c r="B360" t="s">
        <v>1533</v>
      </c>
      <c r="C360" t="s">
        <v>2443</v>
      </c>
      <c r="D360" s="5">
        <v>656.65640989999997</v>
      </c>
      <c r="E360" s="3">
        <v>0.26706648599999999</v>
      </c>
      <c r="F360" s="5">
        <v>175.37091989999999</v>
      </c>
      <c r="G360" t="s">
        <v>2201</v>
      </c>
      <c r="H360" t="s">
        <v>2201</v>
      </c>
      <c r="I360" s="3">
        <v>0.53413297199999998</v>
      </c>
      <c r="J360" s="5">
        <v>1313.3128197897499</v>
      </c>
      <c r="K360" s="7">
        <v>0.89655172413793105</v>
      </c>
      <c r="L360" s="5">
        <v>701</v>
      </c>
      <c r="M360">
        <v>37</v>
      </c>
      <c r="N360" t="s">
        <v>2436</v>
      </c>
      <c r="O360" t="str">
        <f>VLOOKUP(B360,nametable,2,FALSE)</f>
        <v>Parapenaeus longirostris</v>
      </c>
    </row>
    <row r="361" spans="1:15" hidden="1" x14ac:dyDescent="0.25">
      <c r="A361">
        <v>96</v>
      </c>
      <c r="B361" t="s">
        <v>1926</v>
      </c>
      <c r="C361" t="s">
        <v>2442</v>
      </c>
      <c r="D361" s="5">
        <v>76872.723209999996</v>
      </c>
      <c r="E361" s="3">
        <v>0.18556421300000001</v>
      </c>
      <c r="F361" s="5">
        <v>14264.82638</v>
      </c>
      <c r="G361" t="s">
        <v>2201</v>
      </c>
      <c r="H361" t="s">
        <v>2201</v>
      </c>
      <c r="I361" s="3">
        <v>0.37112842600000001</v>
      </c>
      <c r="J361" s="5">
        <v>153745.446380871</v>
      </c>
      <c r="K361" s="7">
        <v>2.5285714285714298</v>
      </c>
      <c r="L361" s="5">
        <v>168000</v>
      </c>
      <c r="M361">
        <v>37</v>
      </c>
      <c r="N361" t="s">
        <v>2436</v>
      </c>
      <c r="O361" t="str">
        <f>VLOOKUP(B361,nametable,2,FALSE)</f>
        <v>Sardina pilchardus</v>
      </c>
    </row>
    <row r="362" spans="1:15" hidden="1" x14ac:dyDescent="0.25">
      <c r="A362">
        <v>234</v>
      </c>
      <c r="B362" t="s">
        <v>2136</v>
      </c>
      <c r="C362" t="s">
        <v>2441</v>
      </c>
      <c r="D362" s="5">
        <v>384114.7464</v>
      </c>
      <c r="E362" s="3">
        <v>0.407430336</v>
      </c>
      <c r="F362" s="5">
        <v>156500</v>
      </c>
      <c r="G362" t="s">
        <v>2201</v>
      </c>
      <c r="H362" t="s">
        <v>2201</v>
      </c>
      <c r="I362" s="3">
        <v>0.81486067200000001</v>
      </c>
      <c r="J362" s="5">
        <v>768229.49187563697</v>
      </c>
      <c r="K362" s="7">
        <v>0.43197568919393903</v>
      </c>
      <c r="L362" s="5">
        <v>656000</v>
      </c>
      <c r="M362">
        <v>34</v>
      </c>
      <c r="N362" t="s">
        <v>2436</v>
      </c>
      <c r="O362" t="str">
        <f>VLOOKUP(B362,nametable,2,FALSE)</f>
        <v>Katsuwonus pelamis</v>
      </c>
    </row>
    <row r="363" spans="1:15" hidden="1" x14ac:dyDescent="0.25">
      <c r="A363">
        <v>155</v>
      </c>
      <c r="B363" t="s">
        <v>551</v>
      </c>
      <c r="C363" t="s">
        <v>2440</v>
      </c>
      <c r="D363" s="5">
        <v>65060</v>
      </c>
      <c r="E363" s="3">
        <v>0.21057485400000001</v>
      </c>
      <c r="F363" s="5">
        <v>13700</v>
      </c>
      <c r="G363" t="s">
        <v>2201</v>
      </c>
      <c r="H363" t="s">
        <v>2201</v>
      </c>
      <c r="I363" s="3">
        <v>0.42114970800000001</v>
      </c>
      <c r="J363" s="5">
        <v>130119.999988223</v>
      </c>
      <c r="K363" s="7">
        <v>0.88680501367995501</v>
      </c>
      <c r="L363" s="5">
        <v>73900</v>
      </c>
      <c r="M363">
        <v>27</v>
      </c>
      <c r="N363" t="s">
        <v>2436</v>
      </c>
      <c r="O363" t="str">
        <f>VLOOKUP(B363,nametable,2,FALSE)</f>
        <v>Xiphias gladius</v>
      </c>
    </row>
    <row r="364" spans="1:15" hidden="1" x14ac:dyDescent="0.25">
      <c r="A364">
        <v>480</v>
      </c>
      <c r="B364" t="s">
        <v>740</v>
      </c>
      <c r="C364" t="s">
        <v>2439</v>
      </c>
      <c r="D364" s="5">
        <v>58360</v>
      </c>
      <c r="E364" s="3">
        <v>0.24348869100000001</v>
      </c>
      <c r="F364" s="5">
        <v>14210</v>
      </c>
      <c r="G364" t="s">
        <v>2201</v>
      </c>
      <c r="H364" t="s">
        <v>2201</v>
      </c>
      <c r="I364" s="3">
        <v>0.48697738200000001</v>
      </c>
      <c r="J364" s="5">
        <v>116719.999944474</v>
      </c>
      <c r="K364" s="7">
        <v>0.756546538760694</v>
      </c>
      <c r="L364" s="5">
        <v>57000</v>
      </c>
      <c r="M364">
        <v>41</v>
      </c>
      <c r="N364" t="s">
        <v>2436</v>
      </c>
      <c r="O364" t="str">
        <f>VLOOKUP(B364,nametable,2,FALSE)</f>
        <v>Xiphias gladius</v>
      </c>
    </row>
    <row r="365" spans="1:15" hidden="1" x14ac:dyDescent="0.25">
      <c r="A365">
        <v>609</v>
      </c>
      <c r="B365" t="s">
        <v>2147</v>
      </c>
      <c r="C365" t="s">
        <v>2438</v>
      </c>
      <c r="D365" s="5">
        <v>740132.04570000002</v>
      </c>
      <c r="E365" s="3">
        <v>0.166015564</v>
      </c>
      <c r="F365" s="5">
        <v>122873.439</v>
      </c>
      <c r="G365" t="s">
        <v>2201</v>
      </c>
      <c r="H365" t="s">
        <v>2201</v>
      </c>
      <c r="I365" s="3">
        <v>0.33203112800000001</v>
      </c>
      <c r="J365" s="5">
        <v>1480264.0913836199</v>
      </c>
      <c r="K365" s="7">
        <v>0.77</v>
      </c>
      <c r="L365" s="5">
        <v>725000</v>
      </c>
      <c r="M365">
        <v>34</v>
      </c>
      <c r="N365" t="s">
        <v>2436</v>
      </c>
      <c r="O365" t="str">
        <f>VLOOKUP(B365,nametable,2,FALSE)</f>
        <v>Thunnus albacares</v>
      </c>
    </row>
    <row r="366" spans="1:15" hidden="1" x14ac:dyDescent="0.25">
      <c r="A366">
        <v>379</v>
      </c>
      <c r="B366" t="s">
        <v>32</v>
      </c>
      <c r="C366" t="s">
        <v>2437</v>
      </c>
      <c r="D366" s="5">
        <v>2185915.1439999999</v>
      </c>
      <c r="E366" s="3">
        <v>0.19305415400000001</v>
      </c>
      <c r="F366" s="5">
        <v>422000</v>
      </c>
      <c r="G366">
        <v>3596000</v>
      </c>
      <c r="H366" t="s">
        <v>2201</v>
      </c>
      <c r="I366" s="3">
        <v>0.38610830800000001</v>
      </c>
      <c r="J366" s="5">
        <v>4371830.3000100199</v>
      </c>
      <c r="K366" s="7">
        <v>1.1100000000000001</v>
      </c>
      <c r="L366" s="5">
        <v>1948355.2025545901</v>
      </c>
      <c r="M366">
        <v>57</v>
      </c>
      <c r="N366" t="s">
        <v>2436</v>
      </c>
      <c r="O366" t="str">
        <f>VLOOKUP(B366,nametable,2,FALSE)</f>
        <v>Thunnus albacares</v>
      </c>
    </row>
    <row r="367" spans="1:15" hidden="1" x14ac:dyDescent="0.25">
      <c r="A367">
        <v>240</v>
      </c>
      <c r="B367" t="s">
        <v>82</v>
      </c>
      <c r="C367" t="s">
        <v>2435</v>
      </c>
      <c r="D367" s="5">
        <v>477720.17540000001</v>
      </c>
      <c r="E367" s="3">
        <v>8.1219094000000006E-2</v>
      </c>
      <c r="F367" s="5">
        <v>38800</v>
      </c>
      <c r="G367" t="s">
        <v>2201</v>
      </c>
      <c r="H367">
        <v>0.3</v>
      </c>
      <c r="I367" s="3">
        <v>0.16243818800000001</v>
      </c>
      <c r="J367" s="5">
        <v>955440.35494904697</v>
      </c>
      <c r="K367" s="7">
        <v>0.84599999999999997</v>
      </c>
      <c r="L367" s="5">
        <v>861288.50959120202</v>
      </c>
      <c r="M367">
        <v>57</v>
      </c>
      <c r="N367" t="s">
        <v>2428</v>
      </c>
      <c r="O367" t="str">
        <f>VLOOKUP(B367,nametable,2,FALSE)</f>
        <v>Thunnus alalunga</v>
      </c>
    </row>
    <row r="368" spans="1:15" hidden="1" x14ac:dyDescent="0.25">
      <c r="A368">
        <v>114</v>
      </c>
      <c r="B368" t="s">
        <v>115</v>
      </c>
      <c r="C368" t="s">
        <v>2434</v>
      </c>
      <c r="D368" s="5">
        <v>184107.5</v>
      </c>
      <c r="E368" s="3">
        <v>0.136591394</v>
      </c>
      <c r="F368" s="5">
        <v>25147.5</v>
      </c>
      <c r="G368" t="s">
        <v>2201</v>
      </c>
      <c r="H368" t="s">
        <v>2201</v>
      </c>
      <c r="I368" s="3">
        <v>0.27318278800000001</v>
      </c>
      <c r="J368" s="5">
        <v>368214.99896252598</v>
      </c>
      <c r="K368" s="7">
        <v>0.56499999999999995</v>
      </c>
      <c r="L368" s="5">
        <v>149000</v>
      </c>
      <c r="M368">
        <v>47</v>
      </c>
      <c r="N368" t="s">
        <v>2428</v>
      </c>
      <c r="O368" t="str">
        <f>VLOOKUP(B368,nametable,2,FALSE)</f>
        <v>Thunnus alalunga</v>
      </c>
    </row>
    <row r="369" spans="1:15" hidden="1" x14ac:dyDescent="0.25">
      <c r="A369">
        <v>150</v>
      </c>
      <c r="B369" t="s">
        <v>65</v>
      </c>
      <c r="C369" t="s">
        <v>2433</v>
      </c>
      <c r="D369" s="5">
        <v>640951.70499999996</v>
      </c>
      <c r="E369" s="3">
        <v>0.11982182</v>
      </c>
      <c r="F369" s="5">
        <v>76800</v>
      </c>
      <c r="G369">
        <v>1629000</v>
      </c>
      <c r="H369">
        <v>0.4</v>
      </c>
      <c r="I369" s="3">
        <v>0.23964363999999999</v>
      </c>
      <c r="J369" s="5">
        <v>1281903.41291761</v>
      </c>
      <c r="K369" s="7">
        <v>0.47</v>
      </c>
      <c r="L369" s="5">
        <v>1941048.79153747</v>
      </c>
      <c r="M369">
        <v>81</v>
      </c>
      <c r="N369" t="s">
        <v>2428</v>
      </c>
      <c r="O369" t="str">
        <f>VLOOKUP(B369,nametable,2,FALSE)</f>
        <v>Thunnus alalunga</v>
      </c>
    </row>
    <row r="370" spans="1:15" hidden="1" x14ac:dyDescent="0.25">
      <c r="A370">
        <v>43</v>
      </c>
      <c r="B370" t="s">
        <v>2432</v>
      </c>
      <c r="C370" t="s">
        <v>2431</v>
      </c>
      <c r="D370" s="5">
        <v>96913</v>
      </c>
      <c r="E370" s="3">
        <v>9.8273709000000001E-2</v>
      </c>
      <c r="F370" s="5">
        <v>9524</v>
      </c>
      <c r="G370">
        <v>259000</v>
      </c>
      <c r="H370" t="s">
        <v>2201</v>
      </c>
      <c r="I370" s="3">
        <v>0.196547418</v>
      </c>
      <c r="J370" s="5">
        <v>193826.00080760199</v>
      </c>
      <c r="K370" s="7">
        <v>1.0053431318760999</v>
      </c>
      <c r="L370" s="5">
        <v>99900</v>
      </c>
      <c r="M370">
        <v>51</v>
      </c>
      <c r="N370" t="s">
        <v>2428</v>
      </c>
      <c r="O370" t="e">
        <f>VLOOKUP(B370,nametable,2,FALSE)</f>
        <v>#N/A</v>
      </c>
    </row>
    <row r="371" spans="1:15" hidden="1" x14ac:dyDescent="0.25">
      <c r="A371">
        <v>389</v>
      </c>
      <c r="B371" t="s">
        <v>2430</v>
      </c>
      <c r="C371" t="s">
        <v>2429</v>
      </c>
      <c r="D371" s="5">
        <v>19121.843680000002</v>
      </c>
      <c r="E371" s="3">
        <v>0.110027394</v>
      </c>
      <c r="F371" s="5">
        <v>1239</v>
      </c>
      <c r="G371">
        <v>36234.449999999997</v>
      </c>
      <c r="H371" t="s">
        <v>2201</v>
      </c>
      <c r="I371" s="3">
        <v>0.220054788</v>
      </c>
      <c r="J371" s="5">
        <v>22521.664013963698</v>
      </c>
      <c r="K371" s="7">
        <v>0.71800300932329597</v>
      </c>
      <c r="L371" s="5">
        <v>8310</v>
      </c>
      <c r="M371">
        <v>41</v>
      </c>
      <c r="N371" t="s">
        <v>2428</v>
      </c>
      <c r="O371" t="e">
        <f>VLOOKUP(B371,nametable,2,FALSE)</f>
        <v>#N/A</v>
      </c>
    </row>
    <row r="372" spans="1:15" hidden="1" x14ac:dyDescent="0.25">
      <c r="A372">
        <v>303</v>
      </c>
      <c r="B372" t="s">
        <v>435</v>
      </c>
      <c r="C372" t="s">
        <v>2427</v>
      </c>
      <c r="D372" s="5">
        <v>850698.49589999998</v>
      </c>
      <c r="E372" s="3">
        <v>0.32730917500000001</v>
      </c>
      <c r="F372" s="5">
        <v>278441.42290000001</v>
      </c>
      <c r="G372" t="s">
        <v>2201</v>
      </c>
      <c r="H372" t="s">
        <v>2201</v>
      </c>
      <c r="I372" s="3">
        <v>0.65461835000000002</v>
      </c>
      <c r="J372" s="5">
        <v>1701396.9920030499</v>
      </c>
      <c r="K372" s="7">
        <v>1.8857142857142899</v>
      </c>
      <c r="L372" s="5">
        <v>661696.38517374103</v>
      </c>
      <c r="M372">
        <v>37</v>
      </c>
      <c r="N372" t="s">
        <v>2421</v>
      </c>
      <c r="O372" t="str">
        <f>VLOOKUP(B372,nametable,2,FALSE)</f>
        <v>Engraulis encrasicolus</v>
      </c>
    </row>
    <row r="373" spans="1:15" hidden="1" x14ac:dyDescent="0.25">
      <c r="A373">
        <v>255</v>
      </c>
      <c r="B373" t="s">
        <v>739</v>
      </c>
      <c r="C373" t="s">
        <v>2426</v>
      </c>
      <c r="D373" s="5">
        <v>74613.310329999993</v>
      </c>
      <c r="E373" s="3">
        <v>0.26643174400000003</v>
      </c>
      <c r="F373" s="5">
        <v>19879.3544</v>
      </c>
      <c r="G373" t="s">
        <v>2201</v>
      </c>
      <c r="H373" t="s">
        <v>2201</v>
      </c>
      <c r="I373" s="3">
        <v>0.53286348800000005</v>
      </c>
      <c r="J373" s="5">
        <v>149226.620683758</v>
      </c>
      <c r="K373" s="7">
        <v>5.4444444444444402</v>
      </c>
      <c r="L373" s="5">
        <v>57523.1164866131</v>
      </c>
      <c r="M373">
        <v>37</v>
      </c>
      <c r="N373" t="s">
        <v>2421</v>
      </c>
      <c r="O373" t="str">
        <f>VLOOKUP(B373,nametable,2,FALSE)</f>
        <v>Trachurus mediterraneus</v>
      </c>
    </row>
    <row r="374" spans="1:15" hidden="1" x14ac:dyDescent="0.25">
      <c r="A374">
        <v>672</v>
      </c>
      <c r="B374" t="s">
        <v>1081</v>
      </c>
      <c r="C374" t="s">
        <v>2425</v>
      </c>
      <c r="D374" s="5">
        <v>11088.38881</v>
      </c>
      <c r="E374" s="3">
        <v>0.26873715399999998</v>
      </c>
      <c r="F374" s="5">
        <v>2979.8620500000002</v>
      </c>
      <c r="G374" t="s">
        <v>2201</v>
      </c>
      <c r="H374" t="s">
        <v>2201</v>
      </c>
      <c r="I374" s="3">
        <v>0.53747430799999996</v>
      </c>
      <c r="J374" s="5">
        <v>22176.7776107356</v>
      </c>
      <c r="K374" s="7">
        <v>1.671875</v>
      </c>
      <c r="L374" s="5">
        <v>5836.4897017585199</v>
      </c>
      <c r="M374">
        <v>37</v>
      </c>
      <c r="N374" t="s">
        <v>2421</v>
      </c>
      <c r="O374" t="str">
        <f>VLOOKUP(B374,nametable,2,FALSE)</f>
        <v>Mullus barbatus</v>
      </c>
    </row>
    <row r="375" spans="1:15" hidden="1" x14ac:dyDescent="0.25">
      <c r="A375">
        <v>210</v>
      </c>
      <c r="B375" t="s">
        <v>2424</v>
      </c>
      <c r="C375" t="s">
        <v>2423</v>
      </c>
      <c r="D375" s="5">
        <v>39901.891340000002</v>
      </c>
      <c r="E375" s="3">
        <v>6.1724804000000001E-2</v>
      </c>
      <c r="F375" s="5">
        <v>2462.9364220000002</v>
      </c>
      <c r="G375" t="s">
        <v>2201</v>
      </c>
      <c r="H375">
        <v>0.19</v>
      </c>
      <c r="I375" s="3">
        <v>0.123449608</v>
      </c>
      <c r="J375" s="5">
        <v>79803.782673817797</v>
      </c>
      <c r="K375" s="7">
        <v>5.3846153846153797</v>
      </c>
      <c r="L375" s="5">
        <v>4717.7988577243495</v>
      </c>
      <c r="M375">
        <v>37</v>
      </c>
      <c r="N375" t="s">
        <v>2421</v>
      </c>
      <c r="O375" t="e">
        <f>VLOOKUP(B375,nametable,2,FALSE)</f>
        <v>#N/A</v>
      </c>
    </row>
    <row r="376" spans="1:15" hidden="1" x14ac:dyDescent="0.25">
      <c r="A376">
        <v>212</v>
      </c>
      <c r="B376" t="s">
        <v>1784</v>
      </c>
      <c r="C376" t="s">
        <v>2422</v>
      </c>
      <c r="D376" s="5">
        <v>33181.15825</v>
      </c>
      <c r="E376" s="3">
        <v>0.29326627</v>
      </c>
      <c r="F376" s="5">
        <v>9730.9145140000001</v>
      </c>
      <c r="G376" t="s">
        <v>2201</v>
      </c>
      <c r="H376">
        <v>0.46</v>
      </c>
      <c r="I376" s="3">
        <v>0.58653253999999999</v>
      </c>
      <c r="J376" s="5">
        <v>66362.316498245797</v>
      </c>
      <c r="K376" s="7">
        <v>1.36708860759494</v>
      </c>
      <c r="L376" s="5">
        <v>27514.6267167449</v>
      </c>
      <c r="M376">
        <v>37</v>
      </c>
      <c r="N376" t="s">
        <v>2421</v>
      </c>
      <c r="O376" t="str">
        <f>VLOOKUP(B376,nametable,2,FALSE)</f>
        <v>Merlangius merlangus</v>
      </c>
    </row>
    <row r="377" spans="1:15" hidden="1" x14ac:dyDescent="0.25">
      <c r="A377">
        <v>479</v>
      </c>
      <c r="B377" t="s">
        <v>1829</v>
      </c>
      <c r="C377" t="s">
        <v>2420</v>
      </c>
      <c r="D377" s="5">
        <v>1159522.3859999999</v>
      </c>
      <c r="E377" s="3">
        <v>0.28675424399999999</v>
      </c>
      <c r="F377" s="5">
        <v>332497.96519999998</v>
      </c>
      <c r="G377" t="s">
        <v>2201</v>
      </c>
      <c r="H377">
        <v>0.95</v>
      </c>
      <c r="I377" s="3">
        <v>0.57350848799999998</v>
      </c>
      <c r="J377" s="5">
        <v>2319044.77201042</v>
      </c>
      <c r="K377" s="7">
        <v>0.94687500000000002</v>
      </c>
      <c r="L377" s="5">
        <v>1759885.0817094501</v>
      </c>
      <c r="M377">
        <v>37</v>
      </c>
      <c r="N377" t="s">
        <v>2419</v>
      </c>
      <c r="O377" t="str">
        <f>VLOOKUP(B377,nametable,2,FALSE)</f>
        <v>Sprattus sprattus</v>
      </c>
    </row>
    <row r="378" spans="1:15" hidden="1" x14ac:dyDescent="0.25">
      <c r="A378">
        <v>369</v>
      </c>
      <c r="B378" t="s">
        <v>2418</v>
      </c>
      <c r="C378" t="s">
        <v>2417</v>
      </c>
      <c r="D378" s="5">
        <v>867270.17989999999</v>
      </c>
      <c r="E378" s="3">
        <v>1.206775E-2</v>
      </c>
      <c r="F378" s="5">
        <v>10466</v>
      </c>
      <c r="G378" t="s">
        <v>2201</v>
      </c>
      <c r="H378">
        <v>0.05</v>
      </c>
      <c r="I378" s="3">
        <v>2.4135500000000001E-2</v>
      </c>
      <c r="J378" s="5">
        <v>1734540.40728388</v>
      </c>
      <c r="K378" s="7">
        <v>0.394736842105263</v>
      </c>
      <c r="L378" s="5">
        <v>1018096.55707403</v>
      </c>
      <c r="M378">
        <v>21</v>
      </c>
      <c r="N378" t="s">
        <v>2212</v>
      </c>
      <c r="O378" t="e">
        <f>VLOOKUP(B378,nametable,2,FALSE)</f>
        <v>#N/A</v>
      </c>
    </row>
    <row r="379" spans="1:15" hidden="1" x14ac:dyDescent="0.25">
      <c r="A379">
        <v>116</v>
      </c>
      <c r="B379" t="s">
        <v>2416</v>
      </c>
      <c r="C379" t="s">
        <v>2415</v>
      </c>
      <c r="D379" s="5">
        <v>273455.27260000003</v>
      </c>
      <c r="E379" s="3">
        <v>9.5906271000000001E-2</v>
      </c>
      <c r="F379" s="5">
        <v>26226.07548</v>
      </c>
      <c r="G379" t="s">
        <v>2201</v>
      </c>
      <c r="H379">
        <v>0.25</v>
      </c>
      <c r="I379" s="3">
        <v>0.191812542</v>
      </c>
      <c r="J379" s="5">
        <v>546910.54519260803</v>
      </c>
      <c r="K379" s="7">
        <v>0.17631578947368401</v>
      </c>
      <c r="L379" s="5">
        <v>485000</v>
      </c>
      <c r="M379">
        <v>67</v>
      </c>
      <c r="N379" t="s">
        <v>2212</v>
      </c>
      <c r="O379" t="e">
        <f>VLOOKUP(B379,nametable,2,FALSE)</f>
        <v>#N/A</v>
      </c>
    </row>
    <row r="380" spans="1:15" hidden="1" x14ac:dyDescent="0.25">
      <c r="A380">
        <v>523</v>
      </c>
      <c r="B380" t="s">
        <v>713</v>
      </c>
      <c r="C380" t="s">
        <v>2414</v>
      </c>
      <c r="D380" s="5">
        <v>30359.66302</v>
      </c>
      <c r="E380" s="3">
        <v>8.8110332E-2</v>
      </c>
      <c r="F380" s="5">
        <v>2675</v>
      </c>
      <c r="G380" t="s">
        <v>2201</v>
      </c>
      <c r="H380">
        <v>0.2</v>
      </c>
      <c r="I380" s="3">
        <v>0.176220664</v>
      </c>
      <c r="J380" s="5">
        <v>60719.326310108598</v>
      </c>
      <c r="K380" s="7">
        <v>0.61224489795918402</v>
      </c>
      <c r="L380" s="5">
        <v>25479.231951989499</v>
      </c>
      <c r="M380">
        <v>21</v>
      </c>
      <c r="N380" t="s">
        <v>2212</v>
      </c>
      <c r="O380" t="str">
        <f>VLOOKUP(B380,nametable,2,FALSE)</f>
        <v>Hippoglossoides platessoides</v>
      </c>
    </row>
    <row r="381" spans="1:15" hidden="1" x14ac:dyDescent="0.25">
      <c r="A381">
        <v>426</v>
      </c>
      <c r="B381" t="s">
        <v>2413</v>
      </c>
      <c r="C381" t="s">
        <v>2412</v>
      </c>
      <c r="D381" s="5">
        <v>336076.17709999997</v>
      </c>
      <c r="E381" s="3">
        <v>9.1848079999999999E-2</v>
      </c>
      <c r="F381" s="5">
        <v>30867.9516</v>
      </c>
      <c r="G381" t="s">
        <v>2201</v>
      </c>
      <c r="H381" t="s">
        <v>2201</v>
      </c>
      <c r="I381" s="3">
        <v>0.18369616</v>
      </c>
      <c r="J381" s="5">
        <v>672152.35419183504</v>
      </c>
      <c r="K381" s="7">
        <v>7.5862068965517199E-2</v>
      </c>
      <c r="L381" s="5">
        <v>908000</v>
      </c>
      <c r="M381">
        <v>67</v>
      </c>
      <c r="N381" t="s">
        <v>2212</v>
      </c>
      <c r="O381" t="e">
        <f>VLOOKUP(B381,nametable,2,FALSE)</f>
        <v>#N/A</v>
      </c>
    </row>
    <row r="382" spans="1:15" hidden="1" x14ac:dyDescent="0.25">
      <c r="A382">
        <v>165</v>
      </c>
      <c r="B382" t="s">
        <v>1752</v>
      </c>
      <c r="C382" t="s">
        <v>2411</v>
      </c>
      <c r="D382" s="5">
        <v>603561.99479999999</v>
      </c>
      <c r="E382" s="3">
        <v>3.5023116E-2</v>
      </c>
      <c r="F382" s="5">
        <v>21138.621760000002</v>
      </c>
      <c r="G382" t="s">
        <v>2201</v>
      </c>
      <c r="H382">
        <v>0.2</v>
      </c>
      <c r="I382" s="3">
        <v>7.0046232E-2</v>
      </c>
      <c r="J382" s="5">
        <v>1207123.9897672201</v>
      </c>
      <c r="K382" s="7">
        <v>4.6051635094743103E-2</v>
      </c>
      <c r="L382" s="5">
        <v>2090000</v>
      </c>
      <c r="M382">
        <v>67</v>
      </c>
      <c r="N382" t="s">
        <v>2212</v>
      </c>
      <c r="O382" t="str">
        <f>VLOOKUP(B382,nametable,2,FALSE)</f>
        <v>Atheresthes stomias</v>
      </c>
    </row>
    <row r="383" spans="1:15" hidden="1" x14ac:dyDescent="0.25">
      <c r="A383">
        <v>45</v>
      </c>
      <c r="B383" t="s">
        <v>2410</v>
      </c>
      <c r="C383" t="s">
        <v>2409</v>
      </c>
      <c r="D383" s="5">
        <v>32511.830829999999</v>
      </c>
      <c r="E383" s="3">
        <v>6.2476574E-2</v>
      </c>
      <c r="F383" s="5">
        <v>2031.227805</v>
      </c>
      <c r="G383" t="s">
        <v>2201</v>
      </c>
      <c r="H383">
        <v>0.16600000000000001</v>
      </c>
      <c r="I383" s="3">
        <v>0.124953148</v>
      </c>
      <c r="J383" s="5">
        <v>65023.661668772002</v>
      </c>
      <c r="K383" s="7">
        <v>0.22</v>
      </c>
      <c r="L383" s="5">
        <v>79800</v>
      </c>
      <c r="M383">
        <v>67</v>
      </c>
      <c r="N383" t="s">
        <v>2212</v>
      </c>
      <c r="O383" t="e">
        <f>VLOOKUP(B383,nametable,2,FALSE)</f>
        <v>#N/A</v>
      </c>
    </row>
    <row r="384" spans="1:15" hidden="1" x14ac:dyDescent="0.25">
      <c r="A384">
        <v>48</v>
      </c>
      <c r="B384" t="s">
        <v>154</v>
      </c>
      <c r="C384" t="s">
        <v>2408</v>
      </c>
      <c r="D384" s="5">
        <v>45052.250890000003</v>
      </c>
      <c r="E384" s="3">
        <v>5.9538304E-2</v>
      </c>
      <c r="F384" s="5">
        <v>2682.3346099999999</v>
      </c>
      <c r="G384" t="s">
        <v>2201</v>
      </c>
      <c r="H384" t="s">
        <v>2201</v>
      </c>
      <c r="I384" s="3">
        <v>0.119076608</v>
      </c>
      <c r="J384" s="5">
        <v>90104.501801058999</v>
      </c>
      <c r="K384" s="7">
        <v>0.9</v>
      </c>
      <c r="L384" s="5">
        <v>96150.764771505404</v>
      </c>
      <c r="M384">
        <v>21</v>
      </c>
      <c r="N384" t="s">
        <v>2212</v>
      </c>
      <c r="O384" t="str">
        <f>VLOOKUP(B384,nametable,2,FALSE)</f>
        <v>Thunnus thynnus</v>
      </c>
    </row>
    <row r="385" spans="1:15" hidden="1" x14ac:dyDescent="0.25">
      <c r="A385">
        <v>302</v>
      </c>
      <c r="B385" t="s">
        <v>1420</v>
      </c>
      <c r="C385" t="s">
        <v>2407</v>
      </c>
      <c r="D385" s="5">
        <v>49000</v>
      </c>
      <c r="E385" s="3">
        <v>7.1428570999999996E-2</v>
      </c>
      <c r="F385" s="5">
        <v>3500</v>
      </c>
      <c r="G385" t="s">
        <v>2201</v>
      </c>
      <c r="H385">
        <v>0.15</v>
      </c>
      <c r="I385" s="3">
        <v>0.14285714199999999</v>
      </c>
      <c r="J385" s="5">
        <v>98000.000587999995</v>
      </c>
      <c r="K385" s="7">
        <v>0.91000000546000004</v>
      </c>
      <c r="L385" s="5">
        <v>1300</v>
      </c>
      <c r="M385">
        <v>21</v>
      </c>
      <c r="N385" t="s">
        <v>2212</v>
      </c>
      <c r="O385" t="str">
        <f>VLOOKUP(B385,nametable,2,FALSE)</f>
        <v>Hippoglossus hippoglossus</v>
      </c>
    </row>
    <row r="386" spans="1:15" hidden="1" x14ac:dyDescent="0.25">
      <c r="A386">
        <v>397</v>
      </c>
      <c r="B386" t="s">
        <v>545</v>
      </c>
      <c r="C386" t="s">
        <v>2406</v>
      </c>
      <c r="D386" s="5">
        <v>382381.65710000001</v>
      </c>
      <c r="E386" s="3">
        <v>0.18368790400000001</v>
      </c>
      <c r="F386" s="5">
        <v>70238.885129999995</v>
      </c>
      <c r="G386" t="s">
        <v>2201</v>
      </c>
      <c r="H386">
        <v>0.3</v>
      </c>
      <c r="I386" s="3">
        <v>0.36737580800000003</v>
      </c>
      <c r="J386" s="5">
        <v>764763.31430076098</v>
      </c>
      <c r="K386" s="7">
        <v>0.66452991452991494</v>
      </c>
      <c r="L386" s="5">
        <v>589000</v>
      </c>
      <c r="M386">
        <v>67</v>
      </c>
      <c r="N386" t="s">
        <v>2212</v>
      </c>
      <c r="O386" t="str">
        <f>VLOOKUP(B386,nametable,2,FALSE)</f>
        <v>Pleurogrammus monopterygius</v>
      </c>
    </row>
    <row r="387" spans="1:15" hidden="1" x14ac:dyDescent="0.25">
      <c r="A387">
        <v>40</v>
      </c>
      <c r="B387" t="s">
        <v>1588</v>
      </c>
      <c r="C387" t="s">
        <v>2405</v>
      </c>
      <c r="D387" s="5">
        <v>34246.208209999997</v>
      </c>
      <c r="E387" s="3">
        <v>0.21038010400000001</v>
      </c>
      <c r="F387" s="5">
        <v>7204.7208449999998</v>
      </c>
      <c r="G387" t="s">
        <v>2201</v>
      </c>
      <c r="H387">
        <v>0.3</v>
      </c>
      <c r="I387" s="3">
        <v>0.42076020800000002</v>
      </c>
      <c r="J387" s="5">
        <v>68492.416421659305</v>
      </c>
      <c r="K387" s="7">
        <v>0.28205128205128199</v>
      </c>
      <c r="L387" s="5">
        <v>95049.444190790993</v>
      </c>
      <c r="M387">
        <v>21</v>
      </c>
      <c r="N387" t="s">
        <v>2212</v>
      </c>
      <c r="O387" t="str">
        <f>VLOOKUP(B387,nametable,2,FALSE)</f>
        <v>Micropogonias undulatus</v>
      </c>
    </row>
    <row r="388" spans="1:15" hidden="1" x14ac:dyDescent="0.25">
      <c r="A388">
        <v>147</v>
      </c>
      <c r="B388" t="s">
        <v>2404</v>
      </c>
      <c r="C388" t="s">
        <v>2403</v>
      </c>
      <c r="D388" s="5">
        <v>2623.034177</v>
      </c>
      <c r="E388" s="3">
        <v>2.7449128E-2</v>
      </c>
      <c r="F388" s="5">
        <v>72</v>
      </c>
      <c r="G388" t="s">
        <v>2201</v>
      </c>
      <c r="H388" t="s">
        <v>2201</v>
      </c>
      <c r="I388" s="3">
        <v>5.4898255999999999E-2</v>
      </c>
      <c r="J388" s="5">
        <v>5246.0682904025198</v>
      </c>
      <c r="K388" s="7">
        <v>0.61399999999999999</v>
      </c>
      <c r="L388" s="5">
        <v>4370</v>
      </c>
      <c r="M388">
        <v>67</v>
      </c>
      <c r="N388" t="s">
        <v>2212</v>
      </c>
      <c r="O388" t="e">
        <f>VLOOKUP(B388,nametable,2,FALSE)</f>
        <v>#N/A</v>
      </c>
    </row>
    <row r="389" spans="1:15" hidden="1" x14ac:dyDescent="0.25">
      <c r="A389">
        <v>127</v>
      </c>
      <c r="B389" t="s">
        <v>1643</v>
      </c>
      <c r="C389" t="s">
        <v>2402</v>
      </c>
      <c r="D389" s="5">
        <v>5063</v>
      </c>
      <c r="E389" s="3">
        <v>2.1999999999999999E-2</v>
      </c>
      <c r="F389" s="5">
        <v>222</v>
      </c>
      <c r="G389">
        <v>12927.2</v>
      </c>
      <c r="H389">
        <v>7.0000000000000007E-2</v>
      </c>
      <c r="I389" s="3">
        <v>4.3999999999999997E-2</v>
      </c>
      <c r="J389" s="5">
        <v>20181.818181818198</v>
      </c>
      <c r="K389" s="7">
        <v>1.03181818181818</v>
      </c>
      <c r="L389" s="5">
        <v>6590</v>
      </c>
      <c r="M389">
        <v>77</v>
      </c>
      <c r="N389" t="s">
        <v>2212</v>
      </c>
      <c r="O389" t="str">
        <f>VLOOKUP(B389,nametable,2,FALSE)</f>
        <v>Sebastes melanostomus</v>
      </c>
    </row>
    <row r="390" spans="1:15" hidden="1" x14ac:dyDescent="0.25">
      <c r="A390">
        <v>538</v>
      </c>
      <c r="B390" t="s">
        <v>1306</v>
      </c>
      <c r="C390" t="s">
        <v>2401</v>
      </c>
      <c r="D390" s="5">
        <v>4160.6654010000002</v>
      </c>
      <c r="E390" s="3">
        <v>0.27667540400000001</v>
      </c>
      <c r="F390" s="5">
        <v>1151.153781</v>
      </c>
      <c r="G390" t="s">
        <v>2201</v>
      </c>
      <c r="H390" t="s">
        <v>2201</v>
      </c>
      <c r="I390" s="3">
        <v>0.55335080800000003</v>
      </c>
      <c r="J390" s="5">
        <v>8321.3308039481508</v>
      </c>
      <c r="K390" s="7">
        <v>0</v>
      </c>
      <c r="L390" s="5">
        <v>6047.2621988355604</v>
      </c>
      <c r="M390">
        <v>67</v>
      </c>
      <c r="N390" t="s">
        <v>2212</v>
      </c>
      <c r="O390" t="str">
        <f>VLOOKUP(B390,nametable,2,FALSE)</f>
        <v>Paralithodes platypus</v>
      </c>
    </row>
    <row r="391" spans="1:15" hidden="1" x14ac:dyDescent="0.25">
      <c r="A391">
        <v>47</v>
      </c>
      <c r="B391" t="s">
        <v>2400</v>
      </c>
      <c r="C391" t="s">
        <v>2399</v>
      </c>
      <c r="D391" s="5">
        <v>5917.4050269999998</v>
      </c>
      <c r="E391" s="3">
        <v>8.3223170999999999E-2</v>
      </c>
      <c r="F391" s="5">
        <v>492.46521050000001</v>
      </c>
      <c r="G391" t="s">
        <v>2201</v>
      </c>
      <c r="H391">
        <v>0.13600000000000001</v>
      </c>
      <c r="I391" s="3">
        <v>0.166446342</v>
      </c>
      <c r="J391" s="5">
        <v>11834.8100554832</v>
      </c>
      <c r="K391" s="7">
        <v>0.5</v>
      </c>
      <c r="L391" s="5">
        <v>8285.7377109713707</v>
      </c>
      <c r="M391">
        <v>31</v>
      </c>
      <c r="N391" t="s">
        <v>2212</v>
      </c>
      <c r="O391" t="e">
        <f>VLOOKUP(B391,nametable,2,FALSE)</f>
        <v>#N/A</v>
      </c>
    </row>
    <row r="392" spans="1:15" hidden="1" x14ac:dyDescent="0.25">
      <c r="A392">
        <v>46</v>
      </c>
      <c r="B392" t="s">
        <v>2398</v>
      </c>
      <c r="C392" t="s">
        <v>2397</v>
      </c>
      <c r="D392" s="5">
        <v>4222.5923629999998</v>
      </c>
      <c r="E392" s="3">
        <v>8.1229721000000005E-2</v>
      </c>
      <c r="F392" s="5">
        <v>343</v>
      </c>
      <c r="G392" t="s">
        <v>2201</v>
      </c>
      <c r="H392" t="s">
        <v>2201</v>
      </c>
      <c r="I392" s="3">
        <v>0.16245944200000001</v>
      </c>
      <c r="J392" s="5">
        <v>8445.1847372466</v>
      </c>
      <c r="K392" s="7">
        <v>1.0680000000000001</v>
      </c>
      <c r="L392" s="5">
        <v>5770</v>
      </c>
      <c r="M392">
        <v>77</v>
      </c>
      <c r="N392" t="s">
        <v>2212</v>
      </c>
      <c r="O392" t="e">
        <f>VLOOKUP(B392,nametable,2,FALSE)</f>
        <v>#N/A</v>
      </c>
    </row>
    <row r="393" spans="1:15" hidden="1" x14ac:dyDescent="0.25">
      <c r="A393">
        <v>135</v>
      </c>
      <c r="B393" t="s">
        <v>2396</v>
      </c>
      <c r="C393" t="s">
        <v>2395</v>
      </c>
      <c r="D393" s="5">
        <v>5498.9319100000002</v>
      </c>
      <c r="E393" s="3">
        <v>9.4200112000000003E-2</v>
      </c>
      <c r="F393" s="5">
        <v>518</v>
      </c>
      <c r="G393" t="s">
        <v>2201</v>
      </c>
      <c r="H393" t="s">
        <v>2201</v>
      </c>
      <c r="I393" s="3">
        <v>0.18840022400000001</v>
      </c>
      <c r="J393" s="5">
        <v>10997.8637817331</v>
      </c>
      <c r="K393" s="7">
        <v>0.83399999999999996</v>
      </c>
      <c r="L393" s="5">
        <v>8060</v>
      </c>
      <c r="M393">
        <v>67</v>
      </c>
      <c r="N393" t="s">
        <v>2212</v>
      </c>
      <c r="O393" t="e">
        <f>VLOOKUP(B393,nametable,2,FALSE)</f>
        <v>#N/A</v>
      </c>
    </row>
    <row r="394" spans="1:15" hidden="1" x14ac:dyDescent="0.25">
      <c r="A394">
        <v>64</v>
      </c>
      <c r="B394" t="s">
        <v>2394</v>
      </c>
      <c r="C394" t="s">
        <v>2393</v>
      </c>
      <c r="D394" s="5">
        <v>5396.4088499999998</v>
      </c>
      <c r="E394" s="3">
        <v>5.1088027000000001E-2</v>
      </c>
      <c r="F394" s="5">
        <v>275.69188109999999</v>
      </c>
      <c r="G394" t="s">
        <v>2201</v>
      </c>
      <c r="H394" t="s">
        <v>2201</v>
      </c>
      <c r="I394" s="3">
        <v>0.102176054</v>
      </c>
      <c r="J394" s="5">
        <v>10792.817702668401</v>
      </c>
      <c r="K394" s="7">
        <v>1.0720000000000001</v>
      </c>
      <c r="L394" s="5">
        <v>5640</v>
      </c>
      <c r="M394">
        <v>67</v>
      </c>
      <c r="N394" t="s">
        <v>2212</v>
      </c>
      <c r="O394" t="e">
        <f>VLOOKUP(B394,nametable,2,FALSE)</f>
        <v>#N/A</v>
      </c>
    </row>
    <row r="395" spans="1:15" hidden="1" x14ac:dyDescent="0.25">
      <c r="A395">
        <v>412</v>
      </c>
      <c r="B395" t="s">
        <v>2392</v>
      </c>
      <c r="C395" t="s">
        <v>2391</v>
      </c>
      <c r="D395" s="5">
        <v>364.52779570000001</v>
      </c>
      <c r="E395" s="3">
        <v>0.28187504400000002</v>
      </c>
      <c r="F395" s="5">
        <v>102.7512886</v>
      </c>
      <c r="G395" t="s">
        <v>2201</v>
      </c>
      <c r="H395" t="s">
        <v>2201</v>
      </c>
      <c r="I395" s="3">
        <v>0.56375008800000004</v>
      </c>
      <c r="J395" s="5">
        <v>729.05559244897199</v>
      </c>
      <c r="K395" s="7">
        <v>1.3013245033112599</v>
      </c>
      <c r="L395" s="5">
        <v>298.08809635176698</v>
      </c>
      <c r="M395">
        <v>31</v>
      </c>
      <c r="N395" t="s">
        <v>2212</v>
      </c>
      <c r="O395" t="e">
        <f>VLOOKUP(B395,nametable,2,FALSE)</f>
        <v>#N/A</v>
      </c>
    </row>
    <row r="396" spans="1:15" hidden="1" x14ac:dyDescent="0.25">
      <c r="A396">
        <v>338</v>
      </c>
      <c r="B396" t="s">
        <v>1513</v>
      </c>
      <c r="C396" t="s">
        <v>2390</v>
      </c>
      <c r="D396" s="5">
        <v>127785.8688</v>
      </c>
      <c r="E396" s="3">
        <v>0.109300036</v>
      </c>
      <c r="F396" s="5">
        <v>13967</v>
      </c>
      <c r="G396" t="s">
        <v>2201</v>
      </c>
      <c r="H396">
        <v>0.2</v>
      </c>
      <c r="I396" s="3">
        <v>0.21860007200000001</v>
      </c>
      <c r="J396" s="5">
        <v>255571.73649970299</v>
      </c>
      <c r="K396" s="7">
        <v>0.92352941176470604</v>
      </c>
      <c r="L396" s="5">
        <v>94300</v>
      </c>
      <c r="M396">
        <v>21</v>
      </c>
      <c r="N396" t="s">
        <v>2212</v>
      </c>
      <c r="O396" t="str">
        <f>VLOOKUP(B396,nametable,2,FALSE)</f>
        <v>Pomatomus saltatrix</v>
      </c>
    </row>
    <row r="397" spans="1:15" hidden="1" x14ac:dyDescent="0.25">
      <c r="A397">
        <v>386</v>
      </c>
      <c r="B397" t="s">
        <v>1598</v>
      </c>
      <c r="C397" t="s">
        <v>2389</v>
      </c>
      <c r="D397" s="5">
        <v>4866.0640000000003</v>
      </c>
      <c r="E397" s="3">
        <v>5.6513847999999998E-2</v>
      </c>
      <c r="F397" s="5">
        <v>275</v>
      </c>
      <c r="G397">
        <v>13223</v>
      </c>
      <c r="H397">
        <v>0.12</v>
      </c>
      <c r="I397" s="3">
        <v>0.113027696</v>
      </c>
      <c r="J397" s="5">
        <v>9732.1279556118698</v>
      </c>
      <c r="K397" s="7">
        <v>1.1910669975186099</v>
      </c>
      <c r="L397" s="5">
        <v>5450</v>
      </c>
      <c r="M397">
        <v>77</v>
      </c>
      <c r="N397" t="s">
        <v>2212</v>
      </c>
      <c r="O397" t="str">
        <f>VLOOKUP(B397,nametable,2,FALSE)</f>
        <v>Sebastes mystinus</v>
      </c>
    </row>
    <row r="398" spans="1:15" hidden="1" x14ac:dyDescent="0.25">
      <c r="A398">
        <v>272</v>
      </c>
      <c r="B398" t="s">
        <v>823</v>
      </c>
      <c r="C398" t="s">
        <v>2388</v>
      </c>
      <c r="D398" s="5">
        <v>7111.2409950000001</v>
      </c>
      <c r="E398" s="3">
        <v>7.8786845999999994E-2</v>
      </c>
      <c r="F398" s="5">
        <v>560.27224909999995</v>
      </c>
      <c r="G398" t="s">
        <v>2201</v>
      </c>
      <c r="H398" t="s">
        <v>2201</v>
      </c>
      <c r="I398" s="3">
        <v>0.15757369199999999</v>
      </c>
      <c r="J398" s="5">
        <v>14222.4819889351</v>
      </c>
      <c r="K398" s="7">
        <v>1.05347534790262</v>
      </c>
      <c r="L398" s="5">
        <v>6380</v>
      </c>
      <c r="M398">
        <v>77</v>
      </c>
      <c r="N398" t="s">
        <v>2212</v>
      </c>
      <c r="O398" t="str">
        <f>VLOOKUP(B398,nametable,2,FALSE)</f>
        <v>Sebastes rufus</v>
      </c>
    </row>
    <row r="399" spans="1:15" hidden="1" x14ac:dyDescent="0.25">
      <c r="A399">
        <v>514</v>
      </c>
      <c r="B399" t="s">
        <v>1582</v>
      </c>
      <c r="C399" t="s">
        <v>2387</v>
      </c>
      <c r="D399" s="5">
        <v>41501.990440000001</v>
      </c>
      <c r="E399" s="3">
        <v>5.9754768E-2</v>
      </c>
      <c r="F399" s="5">
        <v>1347</v>
      </c>
      <c r="G399">
        <v>44070</v>
      </c>
      <c r="H399" t="s">
        <v>2201</v>
      </c>
      <c r="I399" s="3">
        <v>0.119509536</v>
      </c>
      <c r="J399" s="5">
        <v>45084.268421893998</v>
      </c>
      <c r="K399" s="7">
        <v>0.21</v>
      </c>
      <c r="L399" s="5">
        <v>19100</v>
      </c>
      <c r="M399">
        <v>77</v>
      </c>
      <c r="N399" t="s">
        <v>2212</v>
      </c>
      <c r="O399" t="str">
        <f>VLOOKUP(B399,nametable,2,FALSE)</f>
        <v>Sebastes paucispinis</v>
      </c>
    </row>
    <row r="400" spans="1:15" hidden="1" x14ac:dyDescent="0.25">
      <c r="A400">
        <v>137</v>
      </c>
      <c r="B400" t="s">
        <v>2386</v>
      </c>
      <c r="C400" t="s">
        <v>2385</v>
      </c>
      <c r="D400" s="5">
        <v>1455.339806</v>
      </c>
      <c r="E400" s="3">
        <v>0.10299999999999999</v>
      </c>
      <c r="F400" s="5">
        <v>149.9</v>
      </c>
      <c r="G400" t="s">
        <v>2201</v>
      </c>
      <c r="H400" t="s">
        <v>2201</v>
      </c>
      <c r="I400" s="3">
        <v>0.20599999999999999</v>
      </c>
      <c r="J400" s="5">
        <v>2910.6796116504902</v>
      </c>
      <c r="K400" s="7">
        <v>0.65631067961165002</v>
      </c>
      <c r="L400" s="5">
        <v>1450</v>
      </c>
      <c r="M400">
        <v>77</v>
      </c>
      <c r="N400" t="s">
        <v>2212</v>
      </c>
      <c r="O400" t="e">
        <f>VLOOKUP(B400,nametable,2,FALSE)</f>
        <v>#N/A</v>
      </c>
    </row>
    <row r="401" spans="1:15" hidden="1" x14ac:dyDescent="0.25">
      <c r="A401">
        <v>250</v>
      </c>
      <c r="B401" t="s">
        <v>2384</v>
      </c>
      <c r="C401" t="s">
        <v>2383</v>
      </c>
      <c r="D401" s="5">
        <v>7465.2257300000001</v>
      </c>
      <c r="E401" s="3">
        <v>0.70285430400000004</v>
      </c>
      <c r="F401" s="5">
        <v>48961.513959999997</v>
      </c>
      <c r="G401" t="s">
        <v>2201</v>
      </c>
      <c r="H401" t="s">
        <v>2201</v>
      </c>
      <c r="I401" s="3">
        <v>1.4057086080000001</v>
      </c>
      <c r="J401" s="5">
        <v>139321.943911721</v>
      </c>
      <c r="K401" s="7">
        <v>9.8355263157894807E-2</v>
      </c>
      <c r="L401" s="5">
        <v>92542.549516410407</v>
      </c>
      <c r="M401">
        <v>31</v>
      </c>
      <c r="N401" t="s">
        <v>2212</v>
      </c>
      <c r="O401" t="e">
        <f>VLOOKUP(B401,nametable,2,FALSE)</f>
        <v>#N/A</v>
      </c>
    </row>
    <row r="402" spans="1:15" hidden="1" x14ac:dyDescent="0.25">
      <c r="A402">
        <v>278</v>
      </c>
      <c r="B402" t="s">
        <v>1546</v>
      </c>
      <c r="C402" t="s">
        <v>2382</v>
      </c>
      <c r="D402" s="5">
        <v>17256</v>
      </c>
      <c r="E402" s="3">
        <v>0.17947380600000001</v>
      </c>
      <c r="F402" s="5">
        <v>3097</v>
      </c>
      <c r="G402" t="s">
        <v>2201</v>
      </c>
      <c r="H402">
        <v>0.4</v>
      </c>
      <c r="I402" s="3">
        <v>0.35894761200000003</v>
      </c>
      <c r="J402" s="5">
        <v>34512.000040830499</v>
      </c>
      <c r="K402" s="7">
        <v>0.39104480669817798</v>
      </c>
      <c r="L402" s="5">
        <v>16850.259999999998</v>
      </c>
      <c r="M402">
        <v>21</v>
      </c>
      <c r="N402" t="s">
        <v>2212</v>
      </c>
      <c r="O402" t="str">
        <f>VLOOKUP(B402,nametable,2,FALSE)</f>
        <v>Centropristis striata</v>
      </c>
    </row>
    <row r="403" spans="1:15" hidden="1" x14ac:dyDescent="0.25">
      <c r="A403">
        <v>169</v>
      </c>
      <c r="B403" t="s">
        <v>2381</v>
      </c>
      <c r="C403" t="s">
        <v>2380</v>
      </c>
      <c r="D403" s="5">
        <v>5399</v>
      </c>
      <c r="E403" s="3">
        <v>0.148453417</v>
      </c>
      <c r="F403" s="5">
        <v>807.39447199999995</v>
      </c>
      <c r="G403" t="s">
        <v>2201</v>
      </c>
      <c r="H403">
        <v>0.38</v>
      </c>
      <c r="I403" s="3">
        <v>0.29690683400000001</v>
      </c>
      <c r="J403" s="5">
        <v>10877.4117607546</v>
      </c>
      <c r="K403" s="7">
        <v>1.03700791279509</v>
      </c>
      <c r="L403" s="5">
        <v>3800</v>
      </c>
      <c r="M403">
        <v>31</v>
      </c>
      <c r="N403" t="s">
        <v>2212</v>
      </c>
      <c r="O403" t="e">
        <f>VLOOKUP(B403,nametable,2,FALSE)</f>
        <v>#N/A</v>
      </c>
    </row>
    <row r="404" spans="1:15" hidden="1" x14ac:dyDescent="0.25">
      <c r="A404">
        <v>24</v>
      </c>
      <c r="B404" t="s">
        <v>1534</v>
      </c>
      <c r="C404" t="s">
        <v>2379</v>
      </c>
      <c r="D404" s="5">
        <v>61226.366300000002</v>
      </c>
      <c r="E404" s="3">
        <v>0.17296080599999999</v>
      </c>
      <c r="F404" s="5">
        <v>10589.76166</v>
      </c>
      <c r="G404" t="s">
        <v>2201</v>
      </c>
      <c r="H404" t="s">
        <v>2201</v>
      </c>
      <c r="I404" s="3">
        <v>0.34592161199999999</v>
      </c>
      <c r="J404" s="5">
        <v>122452.732557225</v>
      </c>
      <c r="K404" s="7">
        <v>2.4691358024691398E-2</v>
      </c>
      <c r="L404" s="5">
        <v>106705.895326197</v>
      </c>
      <c r="M404">
        <v>21</v>
      </c>
      <c r="N404" t="s">
        <v>2212</v>
      </c>
      <c r="O404" t="str">
        <f>VLOOKUP(B404,nametable,2,FALSE)</f>
        <v>Peprilus triacanthus</v>
      </c>
    </row>
    <row r="405" spans="1:15" hidden="1" x14ac:dyDescent="0.25">
      <c r="A405">
        <v>270</v>
      </c>
      <c r="B405" t="s">
        <v>1574</v>
      </c>
      <c r="C405" t="s">
        <v>2378</v>
      </c>
      <c r="D405" s="5">
        <v>716.66666669999995</v>
      </c>
      <c r="E405" s="3">
        <v>0.18</v>
      </c>
      <c r="F405" s="5">
        <v>129</v>
      </c>
      <c r="G405">
        <v>1835</v>
      </c>
      <c r="H405" t="s">
        <v>2201</v>
      </c>
      <c r="I405" s="3">
        <v>0.36</v>
      </c>
      <c r="J405" s="5">
        <v>1433.3333333333301</v>
      </c>
      <c r="K405" s="7">
        <v>0.22222222222222199</v>
      </c>
      <c r="L405" s="5">
        <v>483</v>
      </c>
      <c r="M405">
        <v>77</v>
      </c>
      <c r="N405" t="s">
        <v>2212</v>
      </c>
      <c r="O405" t="str">
        <f>VLOOKUP(B405,nametable,2,FALSE)</f>
        <v>Scorpaenichthys marmoratus</v>
      </c>
    </row>
    <row r="406" spans="1:15" hidden="1" x14ac:dyDescent="0.25">
      <c r="A406">
        <v>7</v>
      </c>
      <c r="B406" t="s">
        <v>1431</v>
      </c>
      <c r="C406" t="s">
        <v>2377</v>
      </c>
      <c r="D406" s="5">
        <v>300</v>
      </c>
      <c r="E406" s="3">
        <v>0.16</v>
      </c>
      <c r="F406" s="5">
        <v>48</v>
      </c>
      <c r="G406" t="s">
        <v>2201</v>
      </c>
      <c r="H406">
        <v>0.25</v>
      </c>
      <c r="I406" s="3">
        <v>0.32</v>
      </c>
      <c r="J406" s="5">
        <v>600</v>
      </c>
      <c r="K406" s="7">
        <v>0.55900621118012395</v>
      </c>
      <c r="L406" s="5">
        <v>455</v>
      </c>
      <c r="M406">
        <v>67</v>
      </c>
      <c r="N406" t="s">
        <v>2212</v>
      </c>
      <c r="O406" t="str">
        <f>VLOOKUP(B406,nametable,2,FALSE)</f>
        <v>Scorpaenichthys marmoratus</v>
      </c>
    </row>
    <row r="407" spans="1:15" hidden="1" x14ac:dyDescent="0.25">
      <c r="A407">
        <v>515</v>
      </c>
      <c r="B407" t="s">
        <v>1503</v>
      </c>
      <c r="C407" t="s">
        <v>2376</v>
      </c>
      <c r="D407" s="5">
        <v>181.81818179999999</v>
      </c>
      <c r="E407" s="3">
        <v>0.16500000000000001</v>
      </c>
      <c r="F407" s="5">
        <v>30</v>
      </c>
      <c r="G407">
        <v>470</v>
      </c>
      <c r="H407" t="s">
        <v>2201</v>
      </c>
      <c r="I407" s="3">
        <v>0.33</v>
      </c>
      <c r="J407" s="5">
        <v>363.63636363636402</v>
      </c>
      <c r="K407" s="7">
        <v>0.18181818181818199</v>
      </c>
      <c r="L407" s="5">
        <v>789</v>
      </c>
      <c r="M407">
        <v>77</v>
      </c>
      <c r="N407" t="s">
        <v>2212</v>
      </c>
      <c r="O407" t="str">
        <f>VLOOKUP(B407,nametable,2,FALSE)</f>
        <v>Scorpaenichthys marmoratus</v>
      </c>
    </row>
    <row r="408" spans="1:15" hidden="1" x14ac:dyDescent="0.25">
      <c r="A408">
        <v>63</v>
      </c>
      <c r="B408" t="s">
        <v>2375</v>
      </c>
      <c r="C408" t="s">
        <v>2374</v>
      </c>
      <c r="D408" s="5">
        <v>893.25622369999996</v>
      </c>
      <c r="E408" s="3">
        <v>0.18336487200000001</v>
      </c>
      <c r="F408" s="5">
        <v>163.79181310000001</v>
      </c>
      <c r="G408">
        <v>2007</v>
      </c>
      <c r="H408">
        <v>0.25</v>
      </c>
      <c r="I408" s="3">
        <v>0.36672974400000002</v>
      </c>
      <c r="J408" s="5">
        <v>1786.51244716054</v>
      </c>
      <c r="K408" s="7">
        <v>0.46400000000000002</v>
      </c>
      <c r="L408" s="5">
        <v>1550</v>
      </c>
      <c r="M408">
        <v>77</v>
      </c>
      <c r="N408" t="s">
        <v>2212</v>
      </c>
      <c r="O408" t="e">
        <f>VLOOKUP(B408,nametable,2,FALSE)</f>
        <v>#N/A</v>
      </c>
    </row>
    <row r="409" spans="1:15" hidden="1" x14ac:dyDescent="0.25">
      <c r="A409">
        <v>9</v>
      </c>
      <c r="B409" t="s">
        <v>1735</v>
      </c>
      <c r="C409" t="s">
        <v>2373</v>
      </c>
      <c r="D409" s="5">
        <v>25083.056809999998</v>
      </c>
      <c r="E409" s="3">
        <v>7.5810973000000004E-2</v>
      </c>
      <c r="F409" s="5">
        <v>2133</v>
      </c>
      <c r="G409">
        <v>45057</v>
      </c>
      <c r="H409">
        <v>0.16</v>
      </c>
      <c r="I409" s="3">
        <v>0.15162194600000001</v>
      </c>
      <c r="J409" s="5">
        <v>56271.537367024699</v>
      </c>
      <c r="K409" s="7">
        <v>0.18440000000000001</v>
      </c>
      <c r="L409" s="5">
        <v>36700</v>
      </c>
      <c r="M409">
        <v>77</v>
      </c>
      <c r="N409" t="s">
        <v>2212</v>
      </c>
      <c r="O409" t="str">
        <f>VLOOKUP(B409,nametable,2,FALSE)</f>
        <v>Sebastes goodei</v>
      </c>
    </row>
    <row r="410" spans="1:15" hidden="1" x14ac:dyDescent="0.25">
      <c r="A410">
        <v>274</v>
      </c>
      <c r="B410" t="s">
        <v>2372</v>
      </c>
      <c r="C410" t="s">
        <v>2371</v>
      </c>
      <c r="D410" s="5">
        <v>272.17007810000001</v>
      </c>
      <c r="E410" s="3">
        <v>4.6936924999999997E-2</v>
      </c>
      <c r="F410" s="5">
        <v>15.7</v>
      </c>
      <c r="G410" t="s">
        <v>2201</v>
      </c>
      <c r="H410" t="s">
        <v>2201</v>
      </c>
      <c r="I410" s="3">
        <v>9.3873849999999995E-2</v>
      </c>
      <c r="J410" s="5">
        <v>668.98289566263702</v>
      </c>
      <c r="K410" s="7">
        <v>0.53</v>
      </c>
      <c r="L410" s="5">
        <v>381</v>
      </c>
      <c r="M410">
        <v>67</v>
      </c>
      <c r="N410" t="s">
        <v>2212</v>
      </c>
      <c r="O410" t="e">
        <f>VLOOKUP(B410,nametable,2,FALSE)</f>
        <v>#N/A</v>
      </c>
    </row>
    <row r="411" spans="1:15" hidden="1" x14ac:dyDescent="0.25">
      <c r="A411">
        <v>185</v>
      </c>
      <c r="B411" t="s">
        <v>2370</v>
      </c>
      <c r="C411" t="s">
        <v>2369</v>
      </c>
      <c r="D411" s="5">
        <v>111.1678995</v>
      </c>
      <c r="E411" s="3">
        <v>4.3210024E-2</v>
      </c>
      <c r="F411" s="5">
        <v>4.8035676049999996</v>
      </c>
      <c r="G411" t="s">
        <v>2201</v>
      </c>
      <c r="H411" t="s">
        <v>2201</v>
      </c>
      <c r="I411" s="3">
        <v>8.6420047999999999E-2</v>
      </c>
      <c r="J411" s="5">
        <v>222.33579898034799</v>
      </c>
      <c r="K411" s="7">
        <v>0.48399999999999999</v>
      </c>
      <c r="L411" s="5">
        <v>183</v>
      </c>
      <c r="M411">
        <v>67</v>
      </c>
      <c r="N411" t="s">
        <v>2212</v>
      </c>
      <c r="O411" t="e">
        <f>VLOOKUP(B411,nametable,2,FALSE)</f>
        <v>#N/A</v>
      </c>
    </row>
    <row r="412" spans="1:15" hidden="1" x14ac:dyDescent="0.25">
      <c r="A412">
        <v>548</v>
      </c>
      <c r="B412" t="s">
        <v>2368</v>
      </c>
      <c r="C412" t="s">
        <v>2367</v>
      </c>
      <c r="D412" s="5">
        <v>342.9096419</v>
      </c>
      <c r="E412" s="3">
        <v>7.3412310999999994E-2</v>
      </c>
      <c r="F412" s="5">
        <v>21.1</v>
      </c>
      <c r="G412" t="s">
        <v>2201</v>
      </c>
      <c r="H412" t="s">
        <v>2201</v>
      </c>
      <c r="I412" s="3">
        <v>0.14682462199999999</v>
      </c>
      <c r="J412" s="5">
        <v>574.83546594793904</v>
      </c>
      <c r="K412" s="7">
        <v>1.044</v>
      </c>
      <c r="L412" s="5">
        <v>280</v>
      </c>
      <c r="M412">
        <v>77</v>
      </c>
      <c r="N412" t="s">
        <v>2212</v>
      </c>
      <c r="O412" t="e">
        <f>VLOOKUP(B412,nametable,2,FALSE)</f>
        <v>#N/A</v>
      </c>
    </row>
    <row r="413" spans="1:15" hidden="1" x14ac:dyDescent="0.25">
      <c r="A413">
        <v>335</v>
      </c>
      <c r="B413" t="s">
        <v>1794</v>
      </c>
      <c r="C413" t="s">
        <v>2366</v>
      </c>
      <c r="D413" s="5">
        <v>198391.6372</v>
      </c>
      <c r="E413" s="3">
        <v>6.3607097000000001E-2</v>
      </c>
      <c r="F413" s="5">
        <v>12619.116110000001</v>
      </c>
      <c r="G413" t="s">
        <v>2201</v>
      </c>
      <c r="H413">
        <v>0.5</v>
      </c>
      <c r="I413" s="3">
        <v>0.127214194</v>
      </c>
      <c r="J413" s="5">
        <v>396783.27435694798</v>
      </c>
      <c r="K413" s="7">
        <v>0.39028886295237603</v>
      </c>
      <c r="L413" s="5">
        <v>120000</v>
      </c>
      <c r="M413">
        <v>77</v>
      </c>
      <c r="N413" t="s">
        <v>2212</v>
      </c>
      <c r="O413" t="str">
        <f>VLOOKUP(B413,nametable,2,FALSE)</f>
        <v>Scomber japonicus</v>
      </c>
    </row>
    <row r="414" spans="1:15" hidden="1" x14ac:dyDescent="0.25">
      <c r="A414">
        <v>603</v>
      </c>
      <c r="B414" t="s">
        <v>2365</v>
      </c>
      <c r="C414" t="s">
        <v>2364</v>
      </c>
      <c r="D414" s="5">
        <v>4010.2391550000002</v>
      </c>
      <c r="E414" s="3">
        <v>0.30122891800000001</v>
      </c>
      <c r="F414" s="5">
        <v>1208</v>
      </c>
      <c r="G414" t="s">
        <v>2201</v>
      </c>
      <c r="H414" t="s">
        <v>2201</v>
      </c>
      <c r="I414" s="3">
        <v>0.60245783600000002</v>
      </c>
      <c r="J414" s="5">
        <v>8020.4782994971301</v>
      </c>
      <c r="K414" s="7">
        <v>1.7883597883597899</v>
      </c>
      <c r="L414" s="5">
        <v>3020</v>
      </c>
      <c r="M414">
        <v>31</v>
      </c>
      <c r="N414" t="s">
        <v>2212</v>
      </c>
      <c r="O414" t="e">
        <f>VLOOKUP(B414,nametable,2,FALSE)</f>
        <v>#N/A</v>
      </c>
    </row>
    <row r="415" spans="1:15" hidden="1" x14ac:dyDescent="0.25">
      <c r="A415">
        <v>660</v>
      </c>
      <c r="B415" t="s">
        <v>2363</v>
      </c>
      <c r="C415" t="s">
        <v>2362</v>
      </c>
      <c r="D415" s="5">
        <v>1046.9555620000001</v>
      </c>
      <c r="E415" s="3">
        <v>0.35006484500000001</v>
      </c>
      <c r="F415" s="5">
        <v>366.50233600000001</v>
      </c>
      <c r="G415" t="s">
        <v>2201</v>
      </c>
      <c r="H415" t="s">
        <v>2201</v>
      </c>
      <c r="I415" s="3">
        <v>0.70012969000000003</v>
      </c>
      <c r="J415" s="5">
        <v>2093.9111209524599</v>
      </c>
      <c r="K415" s="7">
        <v>0.42299349240780898</v>
      </c>
      <c r="L415" s="5">
        <v>1352.49475861052</v>
      </c>
      <c r="M415">
        <v>31</v>
      </c>
      <c r="N415" t="s">
        <v>2212</v>
      </c>
      <c r="O415" t="e">
        <f>VLOOKUP(B415,nametable,2,FALSE)</f>
        <v>#N/A</v>
      </c>
    </row>
    <row r="416" spans="1:15" hidden="1" x14ac:dyDescent="0.25">
      <c r="A416">
        <v>236</v>
      </c>
      <c r="B416" t="s">
        <v>1921</v>
      </c>
      <c r="C416" t="s">
        <v>2361</v>
      </c>
      <c r="D416" s="5">
        <v>263144.07079999999</v>
      </c>
      <c r="E416" s="3">
        <v>0.109346944</v>
      </c>
      <c r="F416" s="5">
        <v>28774</v>
      </c>
      <c r="G416" t="s">
        <v>2201</v>
      </c>
      <c r="H416" t="s">
        <v>2201</v>
      </c>
      <c r="I416" s="3">
        <v>0.218693888</v>
      </c>
      <c r="J416" s="5">
        <v>526288.14208104403</v>
      </c>
      <c r="K416" s="7">
        <v>1.2833333333333301</v>
      </c>
      <c r="L416" s="5">
        <v>31317.438404261899</v>
      </c>
      <c r="M416">
        <v>21</v>
      </c>
      <c r="N416" t="s">
        <v>2212</v>
      </c>
      <c r="O416" t="str">
        <f>VLOOKUP(B416,nametable,2,FALSE)</f>
        <v>Gadus morhua</v>
      </c>
    </row>
    <row r="417" spans="1:15" hidden="1" x14ac:dyDescent="0.25">
      <c r="A417">
        <v>175</v>
      </c>
      <c r="B417" t="s">
        <v>119</v>
      </c>
      <c r="C417" t="s">
        <v>2360</v>
      </c>
      <c r="D417" s="5">
        <v>95961.217399999994</v>
      </c>
      <c r="E417" s="3">
        <v>0.104656863</v>
      </c>
      <c r="F417" s="5">
        <v>10043</v>
      </c>
      <c r="G417" t="s">
        <v>2201</v>
      </c>
      <c r="H417" t="s">
        <v>2201</v>
      </c>
      <c r="I417" s="3">
        <v>0.20931372600000001</v>
      </c>
      <c r="J417" s="5">
        <v>191922.435129744</v>
      </c>
      <c r="K417" s="7">
        <v>4.9839572192513399</v>
      </c>
      <c r="L417" s="5">
        <v>4128.0632095512801</v>
      </c>
      <c r="M417">
        <v>21</v>
      </c>
      <c r="N417" t="s">
        <v>2212</v>
      </c>
      <c r="O417" t="str">
        <f>VLOOKUP(B417,nametable,2,FALSE)</f>
        <v>Gadus morhua</v>
      </c>
    </row>
    <row r="418" spans="1:15" hidden="1" x14ac:dyDescent="0.25">
      <c r="A418">
        <v>447</v>
      </c>
      <c r="B418" t="s">
        <v>2359</v>
      </c>
      <c r="C418" t="s">
        <v>2358</v>
      </c>
      <c r="D418" s="5">
        <v>1254.5454549999999</v>
      </c>
      <c r="E418" s="3">
        <v>5.5E-2</v>
      </c>
      <c r="F418" s="5">
        <v>69</v>
      </c>
      <c r="G418">
        <v>3099</v>
      </c>
      <c r="H418">
        <v>0.06</v>
      </c>
      <c r="I418" s="3">
        <v>0.11</v>
      </c>
      <c r="J418" s="5">
        <v>2509.0909090909099</v>
      </c>
      <c r="K418" s="7">
        <v>1.8181818181818198E-2</v>
      </c>
      <c r="L418" s="5">
        <v>1120</v>
      </c>
      <c r="M418">
        <v>77</v>
      </c>
      <c r="N418" t="s">
        <v>2212</v>
      </c>
      <c r="O418" t="e">
        <f>VLOOKUP(B418,nametable,2,FALSE)</f>
        <v>#N/A</v>
      </c>
    </row>
    <row r="419" spans="1:15" hidden="1" x14ac:dyDescent="0.25">
      <c r="A419">
        <v>1</v>
      </c>
      <c r="B419" t="s">
        <v>2357</v>
      </c>
      <c r="C419" t="s">
        <v>2356</v>
      </c>
      <c r="D419" s="5">
        <v>2238.2954549999999</v>
      </c>
      <c r="E419" s="3">
        <v>8.7999999999999995E-2</v>
      </c>
      <c r="F419" s="5">
        <v>196.97</v>
      </c>
      <c r="G419" t="s">
        <v>2201</v>
      </c>
      <c r="H419" t="s">
        <v>2201</v>
      </c>
      <c r="I419" s="3">
        <v>0.17599999999999999</v>
      </c>
      <c r="J419" s="5">
        <v>4476.5909090909099</v>
      </c>
      <c r="K419" s="7">
        <v>0.332954545454545</v>
      </c>
      <c r="L419" s="5">
        <v>3290</v>
      </c>
      <c r="M419">
        <v>77</v>
      </c>
      <c r="N419" t="s">
        <v>2212</v>
      </c>
      <c r="O419" t="e">
        <f>VLOOKUP(B419,nametable,2,FALSE)</f>
        <v>#N/A</v>
      </c>
    </row>
    <row r="420" spans="1:15" hidden="1" x14ac:dyDescent="0.25">
      <c r="A420">
        <v>267</v>
      </c>
      <c r="B420" t="s">
        <v>1469</v>
      </c>
      <c r="C420" t="s">
        <v>2355</v>
      </c>
      <c r="D420" s="5">
        <v>33011.042410000002</v>
      </c>
      <c r="E420" s="3">
        <v>4.6882977999999999E-2</v>
      </c>
      <c r="F420" s="5">
        <v>1226</v>
      </c>
      <c r="G420">
        <v>70664</v>
      </c>
      <c r="H420">
        <v>0.06</v>
      </c>
      <c r="I420" s="3">
        <v>9.3765955999999998E-2</v>
      </c>
      <c r="J420" s="5">
        <v>52300.431939285103</v>
      </c>
      <c r="K420" s="7">
        <v>5.1200000000000002E-2</v>
      </c>
      <c r="L420" s="5">
        <v>36000</v>
      </c>
      <c r="M420">
        <v>67</v>
      </c>
      <c r="N420" t="s">
        <v>2212</v>
      </c>
      <c r="O420" t="str">
        <f>VLOOKUP(B420,nametable,2,FALSE)</f>
        <v>Sebastes pinniger</v>
      </c>
    </row>
    <row r="421" spans="1:15" hidden="1" x14ac:dyDescent="0.25">
      <c r="A421">
        <v>273</v>
      </c>
      <c r="B421" t="s">
        <v>1495</v>
      </c>
      <c r="C421" t="s">
        <v>2354</v>
      </c>
      <c r="D421" s="5">
        <v>17789.010869999998</v>
      </c>
      <c r="E421" s="3">
        <v>3.2969809000000003E-2</v>
      </c>
      <c r="F421" s="5">
        <v>674</v>
      </c>
      <c r="G421">
        <v>32710</v>
      </c>
      <c r="H421">
        <v>7.0000000000000007E-2</v>
      </c>
      <c r="I421" s="3">
        <v>6.5939618000000005E-2</v>
      </c>
      <c r="J421" s="5">
        <v>40885.890482410701</v>
      </c>
      <c r="K421" s="7">
        <v>0.22600000000000001</v>
      </c>
      <c r="L421" s="5">
        <v>17900</v>
      </c>
      <c r="M421">
        <v>67</v>
      </c>
      <c r="N421" t="s">
        <v>2212</v>
      </c>
      <c r="O421" t="str">
        <f>VLOOKUP(B421,nametable,2,FALSE)</f>
        <v>Sebastes crameri</v>
      </c>
    </row>
    <row r="422" spans="1:15" hidden="1" x14ac:dyDescent="0.25">
      <c r="A422">
        <v>677</v>
      </c>
      <c r="B422" t="s">
        <v>1427</v>
      </c>
      <c r="C422" t="s">
        <v>2353</v>
      </c>
      <c r="D422" s="5">
        <v>50978.576159999997</v>
      </c>
      <c r="E422" s="3">
        <v>5.7296433000000001E-2</v>
      </c>
      <c r="F422" s="5">
        <v>2920.890574</v>
      </c>
      <c r="G422" t="s">
        <v>2201</v>
      </c>
      <c r="H422">
        <v>8.5000000000000006E-2</v>
      </c>
      <c r="I422" s="3">
        <v>0.114592866</v>
      </c>
      <c r="J422" s="5">
        <v>101957.15234140299</v>
      </c>
      <c r="K422" s="7">
        <v>4.8322147651006703E-2</v>
      </c>
      <c r="L422" s="5">
        <v>141000</v>
      </c>
      <c r="M422">
        <v>67</v>
      </c>
      <c r="N422" t="s">
        <v>2212</v>
      </c>
      <c r="O422" t="str">
        <f>VLOOKUP(B422,nametable,2,FALSE)</f>
        <v>Microstomus pacificus</v>
      </c>
    </row>
    <row r="423" spans="1:15" hidden="1" x14ac:dyDescent="0.25">
      <c r="A423">
        <v>11</v>
      </c>
      <c r="B423" t="s">
        <v>1913</v>
      </c>
      <c r="C423" t="s">
        <v>2352</v>
      </c>
      <c r="D423" s="5">
        <v>265320.61070000002</v>
      </c>
      <c r="E423" s="3">
        <v>0.13100000000000001</v>
      </c>
      <c r="F423" s="5">
        <v>34757</v>
      </c>
      <c r="G423">
        <v>821271</v>
      </c>
      <c r="H423">
        <v>0.10100000000000001</v>
      </c>
      <c r="I423" s="3">
        <v>0.26200000000000001</v>
      </c>
      <c r="J423" s="5">
        <v>530641.22137404606</v>
      </c>
      <c r="K423" s="7">
        <v>0.12977099236641201</v>
      </c>
      <c r="L423" s="5">
        <v>685000</v>
      </c>
      <c r="M423">
        <v>67</v>
      </c>
      <c r="N423" t="s">
        <v>2212</v>
      </c>
      <c r="O423" t="str">
        <f>VLOOKUP(B423,nametable,2,FALSE)</f>
        <v>Microstomus pacificus</v>
      </c>
    </row>
    <row r="424" spans="1:15" hidden="1" x14ac:dyDescent="0.25">
      <c r="A424">
        <v>422</v>
      </c>
      <c r="B424" t="s">
        <v>1265</v>
      </c>
      <c r="C424" t="s">
        <v>2351</v>
      </c>
      <c r="D424" s="5">
        <v>54199.189639999997</v>
      </c>
      <c r="E424" s="3">
        <v>6.9013186000000004E-2</v>
      </c>
      <c r="F424" s="5">
        <v>3740.4587550000001</v>
      </c>
      <c r="G424" t="s">
        <v>2201</v>
      </c>
      <c r="H424">
        <v>7.0000000000000007E-2</v>
      </c>
      <c r="I424" s="3">
        <v>0.13802637200000001</v>
      </c>
      <c r="J424" s="5">
        <v>108398.37926045</v>
      </c>
      <c r="K424" s="7">
        <v>0.54597701149425304</v>
      </c>
      <c r="L424" s="5">
        <v>63100</v>
      </c>
      <c r="M424">
        <v>67</v>
      </c>
      <c r="N424" t="s">
        <v>2212</v>
      </c>
      <c r="O424" t="str">
        <f>VLOOKUP(B424,nametable,2,FALSE)</f>
        <v>Sebastes variabilis</v>
      </c>
    </row>
    <row r="425" spans="1:15" hidden="1" x14ac:dyDescent="0.25">
      <c r="A425">
        <v>8</v>
      </c>
      <c r="B425" t="s">
        <v>2350</v>
      </c>
      <c r="C425" t="s">
        <v>2349</v>
      </c>
      <c r="D425" s="5">
        <v>15748.148150000001</v>
      </c>
      <c r="E425" s="3">
        <v>0.27</v>
      </c>
      <c r="F425" s="5">
        <v>3875</v>
      </c>
      <c r="G425" t="s">
        <v>2201</v>
      </c>
      <c r="H425" t="s">
        <v>2201</v>
      </c>
      <c r="I425" s="3">
        <v>0.54</v>
      </c>
      <c r="J425" s="5">
        <v>28703.703703703701</v>
      </c>
      <c r="K425" s="7">
        <v>5.2857142857142901E-2</v>
      </c>
      <c r="L425" s="5">
        <v>69900</v>
      </c>
      <c r="M425">
        <v>67</v>
      </c>
      <c r="N425" t="s">
        <v>2212</v>
      </c>
      <c r="O425" t="e">
        <f>VLOOKUP(B425,nametable,2,FALSE)</f>
        <v>#N/A</v>
      </c>
    </row>
    <row r="426" spans="1:15" hidden="1" x14ac:dyDescent="0.25">
      <c r="A426">
        <v>542</v>
      </c>
      <c r="B426" t="s">
        <v>2348</v>
      </c>
      <c r="C426" t="s">
        <v>2347</v>
      </c>
      <c r="D426" s="5">
        <v>397426.18699999998</v>
      </c>
      <c r="E426" s="3">
        <v>0.153984608</v>
      </c>
      <c r="F426" s="5">
        <v>61197.515610000002</v>
      </c>
      <c r="G426" t="s">
        <v>2201</v>
      </c>
      <c r="H426">
        <v>0.2</v>
      </c>
      <c r="I426" s="3">
        <v>0.30796921599999999</v>
      </c>
      <c r="J426" s="5">
        <v>794852.37394636194</v>
      </c>
      <c r="K426" s="7">
        <v>0.16637426900584801</v>
      </c>
      <c r="L426" s="5">
        <v>738000</v>
      </c>
      <c r="M426">
        <v>67</v>
      </c>
      <c r="N426" t="s">
        <v>2212</v>
      </c>
      <c r="O426" t="e">
        <f>VLOOKUP(B426,nametable,2,FALSE)</f>
        <v>#N/A</v>
      </c>
    </row>
    <row r="427" spans="1:15" hidden="1" x14ac:dyDescent="0.25">
      <c r="A427">
        <v>349</v>
      </c>
      <c r="B427" t="s">
        <v>2346</v>
      </c>
      <c r="C427" t="s">
        <v>2345</v>
      </c>
      <c r="D427" s="5">
        <v>110748.4062</v>
      </c>
      <c r="E427" s="3">
        <v>7.9521262999999995E-2</v>
      </c>
      <c r="F427" s="5">
        <v>8806.8531380000004</v>
      </c>
      <c r="G427" t="s">
        <v>2201</v>
      </c>
      <c r="H427">
        <v>0.2</v>
      </c>
      <c r="I427" s="3">
        <v>0.15904252599999999</v>
      </c>
      <c r="J427" s="5">
        <v>221496.81244373601</v>
      </c>
      <c r="K427" s="7">
        <v>3.5966735966736003E-2</v>
      </c>
      <c r="L427" s="5">
        <v>258000</v>
      </c>
      <c r="M427">
        <v>67</v>
      </c>
      <c r="N427" t="s">
        <v>2212</v>
      </c>
      <c r="O427" t="e">
        <f>VLOOKUP(B427,nametable,2,FALSE)</f>
        <v>#N/A</v>
      </c>
    </row>
    <row r="428" spans="1:15" hidden="1" x14ac:dyDescent="0.25">
      <c r="A428">
        <v>344</v>
      </c>
      <c r="B428" t="s">
        <v>1381</v>
      </c>
      <c r="C428" t="s">
        <v>2344</v>
      </c>
      <c r="D428" s="5">
        <v>51774.046340000001</v>
      </c>
      <c r="E428" s="3">
        <v>1.9835555000000001E-2</v>
      </c>
      <c r="F428" s="5">
        <v>1026.966944</v>
      </c>
      <c r="G428" t="s">
        <v>2201</v>
      </c>
      <c r="H428">
        <v>0.13400000000000001</v>
      </c>
      <c r="I428" s="3">
        <v>3.9671110000000002E-2</v>
      </c>
      <c r="J428" s="5">
        <v>103548.092705246</v>
      </c>
      <c r="K428" s="7">
        <v>0.76851851851851904</v>
      </c>
      <c r="L428" s="5">
        <v>22169.016142381101</v>
      </c>
      <c r="M428">
        <v>31</v>
      </c>
      <c r="N428" t="s">
        <v>2212</v>
      </c>
      <c r="O428" t="str">
        <f>VLOOKUP(B428,nametable,2,FALSE)</f>
        <v>Mycteroperca microlepis</v>
      </c>
    </row>
    <row r="429" spans="1:15" hidden="1" x14ac:dyDescent="0.25">
      <c r="A429">
        <v>451</v>
      </c>
      <c r="B429" t="s">
        <v>2343</v>
      </c>
      <c r="C429" t="s">
        <v>2342</v>
      </c>
      <c r="D429" s="5">
        <v>3336.6212190000001</v>
      </c>
      <c r="E429" s="3">
        <v>0.12754231399999999</v>
      </c>
      <c r="F429" s="5">
        <v>425.56038969999997</v>
      </c>
      <c r="G429" t="s">
        <v>2201</v>
      </c>
      <c r="H429">
        <v>0.14000000000000001</v>
      </c>
      <c r="I429" s="3">
        <v>0.25508462799999998</v>
      </c>
      <c r="J429" s="5">
        <v>6673.2424142782902</v>
      </c>
      <c r="K429" s="7">
        <v>1.3627118644067799</v>
      </c>
      <c r="L429" s="5">
        <v>2620</v>
      </c>
      <c r="M429">
        <v>31</v>
      </c>
      <c r="N429" t="s">
        <v>2212</v>
      </c>
      <c r="O429" t="e">
        <f>VLOOKUP(B429,nametable,2,FALSE)</f>
        <v>#N/A</v>
      </c>
    </row>
    <row r="430" spans="1:15" hidden="1" x14ac:dyDescent="0.25">
      <c r="A430">
        <v>138</v>
      </c>
      <c r="B430" t="s">
        <v>1622</v>
      </c>
      <c r="C430" t="s">
        <v>2341</v>
      </c>
      <c r="D430" s="5">
        <v>1010</v>
      </c>
      <c r="E430" s="3">
        <v>0.1</v>
      </c>
      <c r="F430" s="5">
        <v>101</v>
      </c>
      <c r="G430">
        <v>2440</v>
      </c>
      <c r="H430">
        <v>0.2</v>
      </c>
      <c r="I430" s="3">
        <v>0.2</v>
      </c>
      <c r="J430" s="5">
        <v>2020</v>
      </c>
      <c r="K430" s="7">
        <v>0.191</v>
      </c>
      <c r="L430" s="5">
        <v>2570</v>
      </c>
      <c r="M430">
        <v>77</v>
      </c>
      <c r="N430" t="s">
        <v>2212</v>
      </c>
      <c r="O430" t="str">
        <f>VLOOKUP(B430,nametable,2,FALSE)</f>
        <v>Sebastes carnatus</v>
      </c>
    </row>
    <row r="431" spans="1:15" hidden="1" x14ac:dyDescent="0.25">
      <c r="A431">
        <v>611</v>
      </c>
      <c r="B431" t="s">
        <v>2340</v>
      </c>
      <c r="C431" t="s">
        <v>2339</v>
      </c>
      <c r="D431" s="5">
        <v>2576.1590799999999</v>
      </c>
      <c r="E431" s="3">
        <v>0.27834563499999998</v>
      </c>
      <c r="F431" s="5">
        <v>717.062635</v>
      </c>
      <c r="G431" t="s">
        <v>2201</v>
      </c>
      <c r="H431" t="s">
        <v>2201</v>
      </c>
      <c r="I431" s="3">
        <v>0.55669126999999996</v>
      </c>
      <c r="J431" s="5">
        <v>5152.3181601177303</v>
      </c>
      <c r="K431" s="7">
        <v>0.76439480520974901</v>
      </c>
      <c r="L431" s="5">
        <v>12300</v>
      </c>
      <c r="M431">
        <v>67</v>
      </c>
      <c r="N431" t="s">
        <v>2212</v>
      </c>
      <c r="O431" t="e">
        <f>VLOOKUP(B431,nametable,2,FALSE)</f>
        <v>#N/A</v>
      </c>
    </row>
    <row r="432" spans="1:15" hidden="1" x14ac:dyDescent="0.25">
      <c r="A432">
        <v>82</v>
      </c>
      <c r="B432" t="s">
        <v>1272</v>
      </c>
      <c r="C432" t="s">
        <v>2338</v>
      </c>
      <c r="D432" s="5">
        <v>7422.4210910000002</v>
      </c>
      <c r="E432" s="3">
        <v>0.22</v>
      </c>
      <c r="F432" s="5">
        <v>1632.93264</v>
      </c>
      <c r="G432" t="s">
        <v>2201</v>
      </c>
      <c r="H432" t="s">
        <v>2201</v>
      </c>
      <c r="I432" s="3">
        <v>0.44</v>
      </c>
      <c r="J432" s="5">
        <v>14844.8421818182</v>
      </c>
      <c r="K432" s="7">
        <v>1.1590909090909101</v>
      </c>
      <c r="L432" s="5">
        <v>3860</v>
      </c>
      <c r="M432">
        <v>31</v>
      </c>
      <c r="N432" t="s">
        <v>2212</v>
      </c>
      <c r="O432" t="str">
        <f>VLOOKUP(B432,nametable,2,FALSE)</f>
        <v>Seriola dumerili</v>
      </c>
    </row>
    <row r="433" spans="1:15" hidden="1" x14ac:dyDescent="0.25">
      <c r="A433">
        <v>336</v>
      </c>
      <c r="B433" t="s">
        <v>2337</v>
      </c>
      <c r="C433" t="s">
        <v>2336</v>
      </c>
      <c r="D433" s="5">
        <v>5491</v>
      </c>
      <c r="E433" s="3">
        <v>0.165625569</v>
      </c>
      <c r="F433" s="5">
        <v>909.45</v>
      </c>
      <c r="G433" t="s">
        <v>2201</v>
      </c>
      <c r="H433">
        <v>0.25</v>
      </c>
      <c r="I433" s="3">
        <v>0.331251138</v>
      </c>
      <c r="J433" s="5">
        <v>10982.0000074988</v>
      </c>
      <c r="K433" s="7">
        <v>0.29866277573856098</v>
      </c>
      <c r="L433" s="5">
        <v>5620</v>
      </c>
      <c r="M433">
        <v>31</v>
      </c>
      <c r="N433" t="s">
        <v>2212</v>
      </c>
      <c r="O433" t="e">
        <f>VLOOKUP(B433,nametable,2,FALSE)</f>
        <v>#N/A</v>
      </c>
    </row>
    <row r="434" spans="1:15" hidden="1" x14ac:dyDescent="0.25">
      <c r="A434">
        <v>196</v>
      </c>
      <c r="B434" t="s">
        <v>1379</v>
      </c>
      <c r="C434" t="s">
        <v>2335</v>
      </c>
      <c r="D434" s="5">
        <v>11774.19355</v>
      </c>
      <c r="E434" s="3">
        <v>6.8199999999999997E-2</v>
      </c>
      <c r="F434" s="5">
        <v>803</v>
      </c>
      <c r="G434" t="s">
        <v>2201</v>
      </c>
      <c r="H434">
        <v>0.08</v>
      </c>
      <c r="I434" s="3">
        <v>0.13639999999999999</v>
      </c>
      <c r="J434" s="5">
        <v>23548.3870967742</v>
      </c>
      <c r="K434" s="7">
        <v>4.3988269794721403E-3</v>
      </c>
      <c r="L434" s="5">
        <v>29200</v>
      </c>
      <c r="M434">
        <v>67</v>
      </c>
      <c r="N434" t="s">
        <v>2212</v>
      </c>
      <c r="O434" t="str">
        <f>VLOOKUP(B434,nametable,2,FALSE)</f>
        <v>Sebastes elongatus</v>
      </c>
    </row>
    <row r="435" spans="1:15" hidden="1" x14ac:dyDescent="0.25">
      <c r="A435">
        <v>286</v>
      </c>
      <c r="B435" t="s">
        <v>1344</v>
      </c>
      <c r="C435" t="s">
        <v>2334</v>
      </c>
      <c r="D435" s="5">
        <v>840</v>
      </c>
      <c r="E435" s="3">
        <v>7.0000000000000007E-2</v>
      </c>
      <c r="F435" s="5">
        <v>58.8</v>
      </c>
      <c r="G435">
        <v>3160</v>
      </c>
      <c r="H435">
        <v>7.0000000000000007E-2</v>
      </c>
      <c r="I435" s="3">
        <v>0.14000000000000001</v>
      </c>
      <c r="J435" s="5">
        <v>1680</v>
      </c>
      <c r="K435" s="7">
        <v>0</v>
      </c>
      <c r="L435" s="5">
        <v>1190</v>
      </c>
      <c r="M435">
        <v>77</v>
      </c>
      <c r="N435" t="s">
        <v>2212</v>
      </c>
      <c r="O435" t="str">
        <f>VLOOKUP(B435,nametable,2,FALSE)</f>
        <v>Sebastes chlorostictus</v>
      </c>
    </row>
    <row r="436" spans="1:15" hidden="1" x14ac:dyDescent="0.25">
      <c r="A436">
        <v>370</v>
      </c>
      <c r="B436" t="s">
        <v>1473</v>
      </c>
      <c r="C436" t="s">
        <v>2333</v>
      </c>
      <c r="D436" s="5">
        <v>931.66666669999995</v>
      </c>
      <c r="E436" s="3">
        <v>0.06</v>
      </c>
      <c r="F436" s="5">
        <v>55.9</v>
      </c>
      <c r="G436">
        <v>4331</v>
      </c>
      <c r="H436">
        <v>7.0000000000000007E-2</v>
      </c>
      <c r="I436" s="3">
        <v>0.12</v>
      </c>
      <c r="J436" s="5">
        <v>1863.3333333333301</v>
      </c>
      <c r="K436" s="7">
        <v>0.116666666666667</v>
      </c>
      <c r="L436" s="5">
        <v>1920</v>
      </c>
      <c r="M436">
        <v>77</v>
      </c>
      <c r="N436" t="s">
        <v>2212</v>
      </c>
      <c r="O436" t="str">
        <f>VLOOKUP(B436,nametable,2,FALSE)</f>
        <v>Sebastes chlorostictus</v>
      </c>
    </row>
    <row r="437" spans="1:15" hidden="1" x14ac:dyDescent="0.25">
      <c r="A437">
        <v>186</v>
      </c>
      <c r="B437" t="s">
        <v>2332</v>
      </c>
      <c r="C437" t="s">
        <v>2331</v>
      </c>
      <c r="D437" s="5">
        <v>14665.90892</v>
      </c>
      <c r="E437" s="3">
        <v>0.14064070000000001</v>
      </c>
      <c r="F437" s="5">
        <v>446.52050070000001</v>
      </c>
      <c r="G437" t="s">
        <v>2201</v>
      </c>
      <c r="H437">
        <v>0.27</v>
      </c>
      <c r="I437" s="3">
        <v>0.28128140000000001</v>
      </c>
      <c r="J437" s="5">
        <v>6349.8048672965897</v>
      </c>
      <c r="K437" s="7">
        <v>0.69281045751633996</v>
      </c>
      <c r="L437" s="5">
        <v>5780</v>
      </c>
      <c r="M437">
        <v>31</v>
      </c>
      <c r="N437" t="s">
        <v>2212</v>
      </c>
      <c r="O437" t="e">
        <f>VLOOKUP(B437,nametable,2,FALSE)</f>
        <v>#N/A</v>
      </c>
    </row>
    <row r="438" spans="1:15" hidden="1" x14ac:dyDescent="0.25">
      <c r="A438">
        <v>659</v>
      </c>
      <c r="B438" t="s">
        <v>178</v>
      </c>
      <c r="C438" t="s">
        <v>2330</v>
      </c>
      <c r="D438" s="5">
        <v>7990.9656619999996</v>
      </c>
      <c r="E438" s="3">
        <v>0.13552805100000001</v>
      </c>
      <c r="F438" s="5">
        <v>1083</v>
      </c>
      <c r="G438" t="s">
        <v>2201</v>
      </c>
      <c r="H438" t="s">
        <v>2201</v>
      </c>
      <c r="I438" s="3">
        <v>0.27105610200000002</v>
      </c>
      <c r="J438" s="5">
        <v>15981.9312977503</v>
      </c>
      <c r="K438" s="7">
        <v>0.54914529914529897</v>
      </c>
      <c r="L438" s="5">
        <v>17803.795438805999</v>
      </c>
      <c r="M438">
        <v>21</v>
      </c>
      <c r="N438" t="s">
        <v>2212</v>
      </c>
      <c r="O438" t="str">
        <f>VLOOKUP(B438,nametable,2,FALSE)</f>
        <v>Melanogrammus aeglefinus</v>
      </c>
    </row>
    <row r="439" spans="1:15" hidden="1" x14ac:dyDescent="0.25">
      <c r="A439">
        <v>524</v>
      </c>
      <c r="B439" t="s">
        <v>1785</v>
      </c>
      <c r="C439" t="s">
        <v>2329</v>
      </c>
      <c r="D439" s="5">
        <v>162326.38769999999</v>
      </c>
      <c r="E439" s="3">
        <v>0.15339465399999999</v>
      </c>
      <c r="F439" s="5">
        <v>24900</v>
      </c>
      <c r="G439" t="s">
        <v>2201</v>
      </c>
      <c r="H439" t="s">
        <v>2201</v>
      </c>
      <c r="I439" s="3">
        <v>0.30678930799999998</v>
      </c>
      <c r="J439" s="5">
        <v>324652.77440503199</v>
      </c>
      <c r="K439" s="7">
        <v>0.61538461538461497</v>
      </c>
      <c r="L439" s="5">
        <v>224828.79176968799</v>
      </c>
      <c r="M439">
        <v>21</v>
      </c>
      <c r="N439" t="s">
        <v>2212</v>
      </c>
      <c r="O439" t="str">
        <f>VLOOKUP(B439,nametable,2,FALSE)</f>
        <v>Melanogrammus aeglefinus</v>
      </c>
    </row>
    <row r="440" spans="1:15" hidden="1" x14ac:dyDescent="0.25">
      <c r="A440">
        <v>511</v>
      </c>
      <c r="B440" t="s">
        <v>1916</v>
      </c>
      <c r="C440" t="s">
        <v>2328</v>
      </c>
      <c r="D440" s="5">
        <v>438229.837</v>
      </c>
      <c r="E440" s="3">
        <v>0.17627051699999999</v>
      </c>
      <c r="F440" s="5">
        <v>77247</v>
      </c>
      <c r="G440" t="s">
        <v>2201</v>
      </c>
      <c r="H440" t="s">
        <v>2201</v>
      </c>
      <c r="I440" s="3">
        <v>0.35254103399999998</v>
      </c>
      <c r="J440" s="5">
        <v>876459.67476228601</v>
      </c>
      <c r="K440" s="7">
        <v>0.66666666666666696</v>
      </c>
      <c r="L440" s="5">
        <v>877459.66810188896</v>
      </c>
      <c r="M440">
        <v>21</v>
      </c>
      <c r="N440" t="s">
        <v>2212</v>
      </c>
      <c r="O440" t="str">
        <f>VLOOKUP(B440,nametable,2,FALSE)</f>
        <v>Clupea harengus</v>
      </c>
    </row>
    <row r="441" spans="1:15" hidden="1" x14ac:dyDescent="0.25">
      <c r="A441">
        <v>433</v>
      </c>
      <c r="B441" t="s">
        <v>1349</v>
      </c>
      <c r="C441" t="s">
        <v>2327</v>
      </c>
      <c r="D441" s="5">
        <v>44442.363660000003</v>
      </c>
      <c r="E441" s="3">
        <v>0.16001062399999999</v>
      </c>
      <c r="F441" s="5">
        <v>7111.2503409999999</v>
      </c>
      <c r="G441" t="s">
        <v>2201</v>
      </c>
      <c r="H441">
        <v>0.25</v>
      </c>
      <c r="I441" s="3">
        <v>0.32002124799999998</v>
      </c>
      <c r="J441" s="5">
        <v>88884.727316606193</v>
      </c>
      <c r="K441" s="7">
        <v>0</v>
      </c>
      <c r="L441" s="5">
        <v>9500</v>
      </c>
      <c r="M441">
        <v>67</v>
      </c>
      <c r="N441" t="s">
        <v>2212</v>
      </c>
      <c r="O441" t="str">
        <f>VLOOKUP(B441,nametable,2,FALSE)</f>
        <v>Clupea pallasii</v>
      </c>
    </row>
    <row r="442" spans="1:15" hidden="1" x14ac:dyDescent="0.25">
      <c r="A442">
        <v>133</v>
      </c>
      <c r="B442" t="s">
        <v>634</v>
      </c>
      <c r="C442" t="s">
        <v>2326</v>
      </c>
      <c r="D442" s="5">
        <v>67908.18204</v>
      </c>
      <c r="E442" s="3">
        <v>0.62433546500000003</v>
      </c>
      <c r="F442" s="5">
        <v>42397.486409999998</v>
      </c>
      <c r="G442" t="s">
        <v>2201</v>
      </c>
      <c r="H442" t="s">
        <v>2201</v>
      </c>
      <c r="I442" s="3">
        <v>1.2486709300000001</v>
      </c>
      <c r="J442" s="5">
        <v>135816.36407600201</v>
      </c>
      <c r="K442" s="7">
        <v>0.288306543662388</v>
      </c>
      <c r="L442" s="5">
        <v>133000</v>
      </c>
      <c r="M442">
        <v>67</v>
      </c>
      <c r="N442" t="s">
        <v>2212</v>
      </c>
      <c r="O442" t="str">
        <f>VLOOKUP(B442,nametable,2,FALSE)</f>
        <v>Clupea pallasii</v>
      </c>
    </row>
    <row r="443" spans="1:15" hidden="1" x14ac:dyDescent="0.25">
      <c r="A443">
        <v>512</v>
      </c>
      <c r="B443" t="s">
        <v>1376</v>
      </c>
      <c r="C443" t="s">
        <v>2325</v>
      </c>
      <c r="D443" s="5">
        <v>601.56568709999999</v>
      </c>
      <c r="E443" s="3">
        <v>0.21610275100000001</v>
      </c>
      <c r="F443" s="5">
        <v>130</v>
      </c>
      <c r="G443">
        <v>1295</v>
      </c>
      <c r="H443">
        <v>0.26</v>
      </c>
      <c r="I443" s="3">
        <v>0.43220550200000002</v>
      </c>
      <c r="J443" s="5">
        <v>1203.1313752225201</v>
      </c>
      <c r="K443" s="7">
        <v>0.59369627507163403</v>
      </c>
      <c r="L443" s="5">
        <v>1130</v>
      </c>
      <c r="M443">
        <v>67</v>
      </c>
      <c r="N443" t="s">
        <v>2212</v>
      </c>
      <c r="O443" t="str">
        <f>VLOOKUP(B443,nametable,2,FALSE)</f>
        <v>Hexagrammos decagrammus</v>
      </c>
    </row>
    <row r="444" spans="1:15" hidden="1" x14ac:dyDescent="0.25">
      <c r="A444">
        <v>134</v>
      </c>
      <c r="B444" t="s">
        <v>2324</v>
      </c>
      <c r="C444" t="s">
        <v>2323</v>
      </c>
      <c r="D444" s="5">
        <v>116743.39</v>
      </c>
      <c r="E444" s="3">
        <v>6.7227047999999998E-2</v>
      </c>
      <c r="F444" s="5">
        <v>7848.3134810000001</v>
      </c>
      <c r="G444" t="s">
        <v>2201</v>
      </c>
      <c r="H444" t="s">
        <v>2201</v>
      </c>
      <c r="I444" s="3">
        <v>0.134454096</v>
      </c>
      <c r="J444" s="5">
        <v>233486.77993417199</v>
      </c>
      <c r="K444" s="7">
        <v>0.57197782881052595</v>
      </c>
      <c r="L444" s="5">
        <v>168000</v>
      </c>
      <c r="M444">
        <v>67</v>
      </c>
      <c r="N444" t="s">
        <v>2212</v>
      </c>
      <c r="O444" t="e">
        <f>VLOOKUP(B444,nametable,2,FALSE)</f>
        <v>#N/A</v>
      </c>
    </row>
    <row r="445" spans="1:15" hidden="1" x14ac:dyDescent="0.25">
      <c r="A445">
        <v>497</v>
      </c>
      <c r="B445" t="s">
        <v>1457</v>
      </c>
      <c r="C445" t="s">
        <v>2322</v>
      </c>
      <c r="D445" s="5">
        <v>12385.71429</v>
      </c>
      <c r="E445" s="3">
        <v>0.14000000000000001</v>
      </c>
      <c r="F445" s="5">
        <v>1734</v>
      </c>
      <c r="G445">
        <v>44536.3</v>
      </c>
      <c r="H445">
        <v>0.18</v>
      </c>
      <c r="I445" s="3">
        <v>0.28000000000000003</v>
      </c>
      <c r="J445" s="5">
        <v>24771.428571428602</v>
      </c>
      <c r="K445" s="7">
        <v>0.252857142857143</v>
      </c>
      <c r="L445" s="5">
        <v>31800</v>
      </c>
      <c r="M445">
        <v>67</v>
      </c>
      <c r="N445" t="s">
        <v>2212</v>
      </c>
      <c r="O445" t="str">
        <f>VLOOKUP(B445,nametable,2,FALSE)</f>
        <v>Ophiodon elongatus</v>
      </c>
    </row>
    <row r="446" spans="1:15" hidden="1" x14ac:dyDescent="0.25">
      <c r="A446">
        <v>189</v>
      </c>
      <c r="B446" t="s">
        <v>1657</v>
      </c>
      <c r="C446" t="s">
        <v>2321</v>
      </c>
      <c r="D446" s="5">
        <v>16291.262140000001</v>
      </c>
      <c r="E446" s="3">
        <v>0.10299999999999999</v>
      </c>
      <c r="F446" s="5">
        <v>1678</v>
      </c>
      <c r="G446" t="s">
        <v>2201</v>
      </c>
      <c r="H446">
        <v>0.18</v>
      </c>
      <c r="I446" s="3">
        <v>0.20599999999999999</v>
      </c>
      <c r="J446" s="5">
        <v>32582.524271844701</v>
      </c>
      <c r="K446" s="7">
        <v>9.3203883495145606E-2</v>
      </c>
      <c r="L446" s="5">
        <v>30900</v>
      </c>
      <c r="M446">
        <v>77</v>
      </c>
      <c r="N446" t="s">
        <v>2212</v>
      </c>
      <c r="O446" t="str">
        <f>VLOOKUP(B446,nametable,2,FALSE)</f>
        <v>Ophiodon elongatus</v>
      </c>
    </row>
    <row r="447" spans="1:15" hidden="1" x14ac:dyDescent="0.25">
      <c r="A447">
        <v>136</v>
      </c>
      <c r="B447" t="s">
        <v>2320</v>
      </c>
      <c r="C447" t="s">
        <v>2319</v>
      </c>
      <c r="D447" s="5">
        <v>42405</v>
      </c>
      <c r="E447" s="3">
        <v>0.38135180499999999</v>
      </c>
      <c r="F447" s="5">
        <v>16171.22329</v>
      </c>
      <c r="G447" t="s">
        <v>2201</v>
      </c>
      <c r="H447" t="s">
        <v>2201</v>
      </c>
      <c r="I447" s="3">
        <v>0.76270360999999998</v>
      </c>
      <c r="J447" s="5">
        <v>84809.999994624406</v>
      </c>
      <c r="K447" s="7">
        <v>0.62986722988010002</v>
      </c>
      <c r="L447" s="5">
        <v>39800</v>
      </c>
      <c r="M447">
        <v>31</v>
      </c>
      <c r="N447" t="s">
        <v>2212</v>
      </c>
      <c r="O447" t="e">
        <f>VLOOKUP(B447,nametable,2,FALSE)</f>
        <v>#N/A</v>
      </c>
    </row>
    <row r="448" spans="1:15" hidden="1" x14ac:dyDescent="0.25">
      <c r="A448">
        <v>648</v>
      </c>
      <c r="B448" t="s">
        <v>1543</v>
      </c>
      <c r="C448" t="s">
        <v>2318</v>
      </c>
      <c r="D448" s="5">
        <v>46962.962959999997</v>
      </c>
      <c r="E448" s="3">
        <v>2.7E-2</v>
      </c>
      <c r="F448" s="5">
        <v>1268</v>
      </c>
      <c r="G448" t="s">
        <v>2201</v>
      </c>
      <c r="H448">
        <v>0.2</v>
      </c>
      <c r="I448" s="3">
        <v>5.3999999999999999E-2</v>
      </c>
      <c r="J448" s="5">
        <v>93925.925925925898</v>
      </c>
      <c r="K448" s="7">
        <v>0.8</v>
      </c>
      <c r="L448" s="5">
        <v>71200</v>
      </c>
      <c r="M448">
        <v>67</v>
      </c>
      <c r="N448" t="s">
        <v>2212</v>
      </c>
      <c r="O448" t="str">
        <f>VLOOKUP(B448,nametable,2,FALSE)</f>
        <v>Raja rhina</v>
      </c>
    </row>
    <row r="449" spans="1:15" hidden="1" x14ac:dyDescent="0.25">
      <c r="A449">
        <v>174</v>
      </c>
      <c r="B449" t="s">
        <v>1499</v>
      </c>
      <c r="C449" t="s">
        <v>2317</v>
      </c>
      <c r="D449" s="5">
        <v>36128.571430000004</v>
      </c>
      <c r="E449" s="3">
        <v>7.0000000000000007E-2</v>
      </c>
      <c r="F449" s="5">
        <v>2529</v>
      </c>
      <c r="G449" t="s">
        <v>2201</v>
      </c>
      <c r="H449">
        <v>0.11</v>
      </c>
      <c r="I449" s="3">
        <v>0.14000000000000001</v>
      </c>
      <c r="J449" s="5">
        <v>72257.142857142899</v>
      </c>
      <c r="K449" s="7">
        <v>0.14285714285714299</v>
      </c>
      <c r="L449" s="5">
        <v>68300</v>
      </c>
      <c r="M449">
        <v>67</v>
      </c>
      <c r="N449" t="s">
        <v>2212</v>
      </c>
      <c r="O449" t="str">
        <f>VLOOKUP(B449,nametable,2,FALSE)</f>
        <v>Sebastolobus altivelis</v>
      </c>
    </row>
    <row r="450" spans="1:15" hidden="1" x14ac:dyDescent="0.25">
      <c r="A450">
        <v>19</v>
      </c>
      <c r="B450" t="s">
        <v>1353</v>
      </c>
      <c r="C450" t="s">
        <v>2316</v>
      </c>
      <c r="D450" s="5">
        <v>1048972.987</v>
      </c>
      <c r="E450" s="3">
        <v>0.80466019200000005</v>
      </c>
      <c r="F450" s="5">
        <v>844066.8051</v>
      </c>
      <c r="G450" t="s">
        <v>2201</v>
      </c>
      <c r="H450">
        <v>1.22</v>
      </c>
      <c r="I450" s="3">
        <v>1.6093203840000001</v>
      </c>
      <c r="J450" s="5">
        <v>2097945.9739447399</v>
      </c>
      <c r="K450" s="7">
        <v>6.3E-2</v>
      </c>
      <c r="L450" s="5">
        <v>3400000</v>
      </c>
      <c r="M450">
        <v>31</v>
      </c>
      <c r="N450" t="s">
        <v>2212</v>
      </c>
      <c r="O450" t="str">
        <f>VLOOKUP(B450,nametable,2,FALSE)</f>
        <v>Brevoortia patronus</v>
      </c>
    </row>
    <row r="451" spans="1:15" hidden="1" x14ac:dyDescent="0.25">
      <c r="A451">
        <v>404</v>
      </c>
      <c r="B451" t="s">
        <v>1993</v>
      </c>
      <c r="C451" t="s">
        <v>2315</v>
      </c>
      <c r="D451" s="5">
        <v>1544706.5120000001</v>
      </c>
      <c r="E451" s="3">
        <v>0.214231117</v>
      </c>
      <c r="F451" s="5">
        <v>330924.20150000002</v>
      </c>
      <c r="G451" t="s">
        <v>2201</v>
      </c>
      <c r="H451">
        <v>0.5</v>
      </c>
      <c r="I451" s="3">
        <v>0.428462234</v>
      </c>
      <c r="J451" s="5">
        <v>3089413.02397261</v>
      </c>
      <c r="K451" s="7">
        <v>0.64375000000000004</v>
      </c>
      <c r="L451" s="5">
        <v>1210000</v>
      </c>
      <c r="M451">
        <v>21</v>
      </c>
      <c r="N451" t="s">
        <v>2212</v>
      </c>
      <c r="O451" t="str">
        <f>VLOOKUP(B451,nametable,2,FALSE)</f>
        <v>Brevoortia tyrannus</v>
      </c>
    </row>
    <row r="452" spans="1:15" hidden="1" x14ac:dyDescent="0.25">
      <c r="A452">
        <v>292</v>
      </c>
      <c r="B452" t="s">
        <v>1867</v>
      </c>
      <c r="C452" t="s">
        <v>2314</v>
      </c>
      <c r="D452" s="5">
        <v>46074</v>
      </c>
      <c r="E452" s="3">
        <v>0.20365064899999999</v>
      </c>
      <c r="F452" s="5">
        <v>9383</v>
      </c>
      <c r="G452" t="s">
        <v>2201</v>
      </c>
      <c r="H452">
        <v>0.3</v>
      </c>
      <c r="I452" s="3">
        <v>0.40730129799999998</v>
      </c>
      <c r="J452" s="5">
        <v>92147.999980103195</v>
      </c>
      <c r="K452" s="7">
        <v>0.22806841632881</v>
      </c>
      <c r="L452" s="5">
        <v>60500</v>
      </c>
      <c r="M452">
        <v>21</v>
      </c>
      <c r="N452" t="s">
        <v>2212</v>
      </c>
      <c r="O452" t="str">
        <f>VLOOKUP(B452,nametable,2,FALSE)</f>
        <v>Lophius americanus</v>
      </c>
    </row>
    <row r="453" spans="1:15" hidden="1" x14ac:dyDescent="0.25">
      <c r="A453">
        <v>364</v>
      </c>
      <c r="B453" t="s">
        <v>1878</v>
      </c>
      <c r="C453" t="s">
        <v>2313</v>
      </c>
      <c r="D453" s="5">
        <v>71667</v>
      </c>
      <c r="E453" s="3">
        <v>0.19992465200000001</v>
      </c>
      <c r="F453" s="5">
        <v>14328</v>
      </c>
      <c r="G453" t="s">
        <v>2201</v>
      </c>
      <c r="H453">
        <v>0.3</v>
      </c>
      <c r="I453" s="3">
        <v>0.39984930400000002</v>
      </c>
      <c r="J453" s="5">
        <v>143333.99965102901</v>
      </c>
      <c r="K453" s="7">
        <v>0.38528028656797397</v>
      </c>
      <c r="L453" s="5">
        <v>111000</v>
      </c>
      <c r="M453">
        <v>21</v>
      </c>
      <c r="N453" t="s">
        <v>2212</v>
      </c>
      <c r="O453" t="str">
        <f>VLOOKUP(B453,nametable,2,FALSE)</f>
        <v>Lophius americanus</v>
      </c>
    </row>
    <row r="454" spans="1:15" hidden="1" x14ac:dyDescent="0.25">
      <c r="A454">
        <v>456</v>
      </c>
      <c r="B454" t="s">
        <v>2312</v>
      </c>
      <c r="C454" t="s">
        <v>2311</v>
      </c>
      <c r="D454" s="5">
        <v>2299.4444440000002</v>
      </c>
      <c r="E454" s="3">
        <v>0.18</v>
      </c>
      <c r="F454" s="5">
        <v>413.9</v>
      </c>
      <c r="G454" t="s">
        <v>2201</v>
      </c>
      <c r="H454">
        <v>0.11</v>
      </c>
      <c r="I454" s="3">
        <v>0.36</v>
      </c>
      <c r="J454" s="5">
        <v>4598.8888888888896</v>
      </c>
      <c r="K454" s="7">
        <v>0.97777777777777797</v>
      </c>
      <c r="L454" s="5">
        <v>5210</v>
      </c>
      <c r="M454">
        <v>31</v>
      </c>
      <c r="N454" t="s">
        <v>2212</v>
      </c>
      <c r="O454" t="e">
        <f>VLOOKUP(B454,nametable,2,FALSE)</f>
        <v>#N/A</v>
      </c>
    </row>
    <row r="455" spans="1:15" hidden="1" x14ac:dyDescent="0.25">
      <c r="A455">
        <v>256</v>
      </c>
      <c r="B455" t="s">
        <v>1689</v>
      </c>
      <c r="C455" t="s">
        <v>2310</v>
      </c>
      <c r="D455" s="5">
        <v>125829.7982</v>
      </c>
      <c r="E455" s="3">
        <v>5.9648545999999997E-2</v>
      </c>
      <c r="F455" s="5">
        <v>7505.5645080000004</v>
      </c>
      <c r="G455" t="s">
        <v>2201</v>
      </c>
      <c r="H455">
        <v>4.2700000000000002E-2</v>
      </c>
      <c r="I455" s="3">
        <v>0.11929709199999999</v>
      </c>
      <c r="J455" s="5">
        <v>251659.596463592</v>
      </c>
      <c r="K455" s="7">
        <v>0.31267605633802797</v>
      </c>
      <c r="L455" s="5">
        <v>220000</v>
      </c>
      <c r="M455">
        <v>67</v>
      </c>
      <c r="N455" t="s">
        <v>2212</v>
      </c>
      <c r="O455" t="str">
        <f>VLOOKUP(B455,nametable,2,FALSE)</f>
        <v>Sebastes polyspinis</v>
      </c>
    </row>
    <row r="456" spans="1:15" hidden="1" x14ac:dyDescent="0.25">
      <c r="A456">
        <v>610</v>
      </c>
      <c r="B456" t="s">
        <v>901</v>
      </c>
      <c r="C456" t="s">
        <v>2309</v>
      </c>
      <c r="D456" s="5">
        <v>69681.821540000004</v>
      </c>
      <c r="E456" s="3">
        <v>6.4692108999999998E-2</v>
      </c>
      <c r="F456" s="5">
        <v>4507.8639940000003</v>
      </c>
      <c r="G456" t="s">
        <v>2201</v>
      </c>
      <c r="H456">
        <v>0.06</v>
      </c>
      <c r="I456" s="3">
        <v>0.129384218</v>
      </c>
      <c r="J456" s="5">
        <v>139363.64306812099</v>
      </c>
      <c r="K456" s="7">
        <v>0.366349750485644</v>
      </c>
      <c r="L456" s="5">
        <v>81900</v>
      </c>
      <c r="M456">
        <v>67</v>
      </c>
      <c r="N456" t="s">
        <v>2212</v>
      </c>
      <c r="O456" t="str">
        <f>VLOOKUP(B456,nametable,2,FALSE)</f>
        <v>Sebastes polyspinis</v>
      </c>
    </row>
    <row r="457" spans="1:15" hidden="1" x14ac:dyDescent="0.25">
      <c r="A457">
        <v>249</v>
      </c>
      <c r="B457" t="s">
        <v>2308</v>
      </c>
      <c r="C457" t="s">
        <v>2307</v>
      </c>
      <c r="D457" s="5">
        <v>621292.14569999999</v>
      </c>
      <c r="E457" s="3">
        <v>0.17622565800000001</v>
      </c>
      <c r="F457" s="5">
        <v>109487.61719999999</v>
      </c>
      <c r="G457" t="s">
        <v>2201</v>
      </c>
      <c r="H457">
        <v>0.18</v>
      </c>
      <c r="I457" s="3">
        <v>0.35245131600000001</v>
      </c>
      <c r="J457" s="5">
        <v>1242584.2915564501</v>
      </c>
      <c r="K457" s="7">
        <v>0.36585365853658502</v>
      </c>
      <c r="L457" s="5">
        <v>1270000</v>
      </c>
      <c r="M457">
        <v>67</v>
      </c>
      <c r="N457" t="s">
        <v>2212</v>
      </c>
      <c r="O457" t="e">
        <f>VLOOKUP(B457,nametable,2,FALSE)</f>
        <v>#N/A</v>
      </c>
    </row>
    <row r="458" spans="1:15" hidden="1" x14ac:dyDescent="0.25">
      <c r="A458">
        <v>339</v>
      </c>
      <c r="B458" t="s">
        <v>2306</v>
      </c>
      <c r="C458" t="s">
        <v>2305</v>
      </c>
      <c r="D458" s="5">
        <v>42759.895989999997</v>
      </c>
      <c r="E458" s="3">
        <v>7.6545315000000003E-2</v>
      </c>
      <c r="F458" s="5">
        <v>3273.069708</v>
      </c>
      <c r="G458" t="s">
        <v>2201</v>
      </c>
      <c r="H458" t="s">
        <v>2201</v>
      </c>
      <c r="I458" s="3">
        <v>0.15309063000000001</v>
      </c>
      <c r="J458" s="5">
        <v>85519.791982043593</v>
      </c>
      <c r="K458" s="7">
        <v>0.30283490233090898</v>
      </c>
      <c r="L458" s="5">
        <v>75600</v>
      </c>
      <c r="M458">
        <v>67</v>
      </c>
      <c r="N458" t="s">
        <v>2212</v>
      </c>
      <c r="O458" t="e">
        <f>VLOOKUP(B458,nametable,2,FALSE)</f>
        <v>#N/A</v>
      </c>
    </row>
    <row r="459" spans="1:15" hidden="1" x14ac:dyDescent="0.25">
      <c r="A459">
        <v>44</v>
      </c>
      <c r="B459" t="s">
        <v>1769</v>
      </c>
      <c r="C459" t="s">
        <v>2304</v>
      </c>
      <c r="D459" s="5">
        <v>18129.68334</v>
      </c>
      <c r="E459" s="3">
        <v>0.29618513200000002</v>
      </c>
      <c r="F459" s="5">
        <v>5369.7426530000002</v>
      </c>
      <c r="G459" t="s">
        <v>2201</v>
      </c>
      <c r="H459">
        <v>0.25</v>
      </c>
      <c r="I459" s="3">
        <v>0.59237026400000004</v>
      </c>
      <c r="J459" s="5">
        <v>36259.366678810897</v>
      </c>
      <c r="K459" s="7">
        <v>0.57396534002929001</v>
      </c>
      <c r="L459" s="5">
        <v>27900</v>
      </c>
      <c r="M459">
        <v>21</v>
      </c>
      <c r="N459" t="s">
        <v>2212</v>
      </c>
      <c r="O459" t="str">
        <f>VLOOKUP(B459,nametable,2,FALSE)</f>
        <v>Pandalus borealis</v>
      </c>
    </row>
    <row r="460" spans="1:15" hidden="1" x14ac:dyDescent="0.25">
      <c r="A460">
        <v>455</v>
      </c>
      <c r="B460" t="s">
        <v>2303</v>
      </c>
      <c r="C460" t="s">
        <v>2302</v>
      </c>
      <c r="D460" s="5">
        <v>86432.001529999994</v>
      </c>
      <c r="E460" s="3">
        <v>0.29577781400000003</v>
      </c>
      <c r="F460" s="5">
        <v>25564.668470000001</v>
      </c>
      <c r="G460" t="s">
        <v>2201</v>
      </c>
      <c r="H460" t="s">
        <v>2201</v>
      </c>
      <c r="I460" s="3">
        <v>0.59155562800000006</v>
      </c>
      <c r="J460" s="5">
        <v>172864.003045205</v>
      </c>
      <c r="K460" s="7">
        <v>0.52014095231008095</v>
      </c>
      <c r="L460" s="5">
        <v>68900</v>
      </c>
      <c r="M460">
        <v>67</v>
      </c>
      <c r="N460" t="s">
        <v>2212</v>
      </c>
      <c r="O460" t="e">
        <f>VLOOKUP(B460,nametable,2,FALSE)</f>
        <v>#N/A</v>
      </c>
    </row>
    <row r="461" spans="1:15" hidden="1" x14ac:dyDescent="0.25">
      <c r="A461">
        <v>393</v>
      </c>
      <c r="B461" t="s">
        <v>2301</v>
      </c>
      <c r="C461" t="s">
        <v>2300</v>
      </c>
      <c r="D461" s="5">
        <v>1047111.917</v>
      </c>
      <c r="E461" s="3">
        <v>0.18007051399999999</v>
      </c>
      <c r="F461" s="5">
        <v>188553.9811</v>
      </c>
      <c r="G461" t="s">
        <v>2201</v>
      </c>
      <c r="H461" t="s">
        <v>2201</v>
      </c>
      <c r="I461" s="3">
        <v>0.36014102799999997</v>
      </c>
      <c r="J461" s="5">
        <v>2094223.83389209</v>
      </c>
      <c r="K461" s="7">
        <v>0.890777068386432</v>
      </c>
      <c r="L461" s="5">
        <v>1670000</v>
      </c>
      <c r="M461">
        <v>67</v>
      </c>
      <c r="N461" t="s">
        <v>2212</v>
      </c>
      <c r="O461" t="e">
        <f>VLOOKUP(B461,nametable,2,FALSE)</f>
        <v>#N/A</v>
      </c>
    </row>
    <row r="462" spans="1:15" hidden="1" x14ac:dyDescent="0.25">
      <c r="A462">
        <v>592</v>
      </c>
      <c r="B462" t="s">
        <v>1702</v>
      </c>
      <c r="C462" t="s">
        <v>2299</v>
      </c>
      <c r="D462" s="5">
        <v>336644.94420000003</v>
      </c>
      <c r="E462" s="3">
        <v>0.20356243800000001</v>
      </c>
      <c r="F462" s="5">
        <v>68528.265589999995</v>
      </c>
      <c r="G462" t="s">
        <v>2201</v>
      </c>
      <c r="H462">
        <v>0.38</v>
      </c>
      <c r="I462" s="3">
        <v>0.40712487600000002</v>
      </c>
      <c r="J462" s="5">
        <v>673289.88848129194</v>
      </c>
      <c r="K462" s="7">
        <v>0.218181818181818</v>
      </c>
      <c r="L462" s="5">
        <v>640000</v>
      </c>
      <c r="M462">
        <v>67</v>
      </c>
      <c r="N462" t="s">
        <v>2212</v>
      </c>
      <c r="O462" t="str">
        <f>VLOOKUP(B462,nametable,2,FALSE)</f>
        <v>Gadus macrocephalus</v>
      </c>
    </row>
    <row r="463" spans="1:15" hidden="1" x14ac:dyDescent="0.25">
      <c r="A463">
        <v>91</v>
      </c>
      <c r="B463" t="s">
        <v>247</v>
      </c>
      <c r="C463" t="s">
        <v>2298</v>
      </c>
      <c r="D463" s="5">
        <v>336744.84250000003</v>
      </c>
      <c r="E463" s="3">
        <v>4.3027968999999999E-2</v>
      </c>
      <c r="F463" s="5">
        <v>14489.44664</v>
      </c>
      <c r="G463" t="s">
        <v>2201</v>
      </c>
      <c r="H463">
        <v>6.2E-2</v>
      </c>
      <c r="I463" s="3">
        <v>8.6055937999999998E-2</v>
      </c>
      <c r="J463" s="5">
        <v>673489.68481408001</v>
      </c>
      <c r="K463" s="7">
        <v>0.34459459459459502</v>
      </c>
      <c r="L463" s="5">
        <v>598000</v>
      </c>
      <c r="M463">
        <v>67</v>
      </c>
      <c r="N463" t="s">
        <v>2212</v>
      </c>
      <c r="O463" t="str">
        <f>VLOOKUP(B463,nametable,2,FALSE)</f>
        <v>Sebastes alutus</v>
      </c>
    </row>
    <row r="464" spans="1:15" hidden="1" x14ac:dyDescent="0.25">
      <c r="A464">
        <v>590</v>
      </c>
      <c r="B464" t="s">
        <v>1360</v>
      </c>
      <c r="C464" t="s">
        <v>2297</v>
      </c>
      <c r="D464" s="5">
        <v>40931.933530000002</v>
      </c>
      <c r="E464" s="3">
        <v>0.121084213</v>
      </c>
      <c r="F464" s="5">
        <v>4956.2109579999997</v>
      </c>
      <c r="G464" t="s">
        <v>2201</v>
      </c>
      <c r="H464" t="s">
        <v>2201</v>
      </c>
      <c r="I464" s="3">
        <v>0.24216842599999999</v>
      </c>
      <c r="J464" s="5">
        <v>81863.867059201206</v>
      </c>
      <c r="K464" s="7">
        <v>0.207293745221766</v>
      </c>
      <c r="L464" s="5">
        <v>85400</v>
      </c>
      <c r="M464">
        <v>67</v>
      </c>
      <c r="N464" t="s">
        <v>2212</v>
      </c>
      <c r="O464" t="str">
        <f>VLOOKUP(B464,nametable,2,FALSE)</f>
        <v>Panopea generosa</v>
      </c>
    </row>
    <row r="465" spans="1:15" hidden="1" x14ac:dyDescent="0.25">
      <c r="A465">
        <v>441</v>
      </c>
      <c r="B465" t="s">
        <v>542</v>
      </c>
      <c r="C465" t="s">
        <v>2296</v>
      </c>
      <c r="D465" s="5">
        <v>1222891.5660000001</v>
      </c>
      <c r="E465" s="3">
        <v>0.33200000000000002</v>
      </c>
      <c r="F465" s="5">
        <v>406000</v>
      </c>
      <c r="G465" t="s">
        <v>2201</v>
      </c>
      <c r="H465">
        <v>0.22600000000000001</v>
      </c>
      <c r="I465" s="3">
        <v>0.66400000000000003</v>
      </c>
      <c r="J465" s="5">
        <v>2445783.1325301202</v>
      </c>
      <c r="K465" s="7">
        <v>0.201807228915663</v>
      </c>
      <c r="L465" s="5">
        <v>1807249.8852009301</v>
      </c>
      <c r="M465">
        <v>67</v>
      </c>
      <c r="N465" t="s">
        <v>2212</v>
      </c>
      <c r="O465" t="str">
        <f>VLOOKUP(B465,nametable,2,FALSE)</f>
        <v>Merluccius productus</v>
      </c>
    </row>
    <row r="466" spans="1:15" hidden="1" x14ac:dyDescent="0.25">
      <c r="A466">
        <v>506</v>
      </c>
      <c r="B466" t="s">
        <v>2295</v>
      </c>
      <c r="C466" t="s">
        <v>2294</v>
      </c>
      <c r="D466" s="5">
        <v>28727.110369999999</v>
      </c>
      <c r="E466" s="3">
        <v>0.124790258</v>
      </c>
      <c r="F466" s="5">
        <v>3584.863515</v>
      </c>
      <c r="G466" t="s">
        <v>2201</v>
      </c>
      <c r="H466" t="s">
        <v>2201</v>
      </c>
      <c r="I466" s="3">
        <v>0.249580516</v>
      </c>
      <c r="J466" s="5">
        <v>57454.220745340499</v>
      </c>
      <c r="K466" s="7">
        <v>0.18955223880597</v>
      </c>
      <c r="L466" s="5">
        <v>67073.589586656803</v>
      </c>
      <c r="M466">
        <v>31</v>
      </c>
      <c r="N466" t="s">
        <v>2212</v>
      </c>
      <c r="O466" t="e">
        <f>VLOOKUP(B466,nametable,2,FALSE)</f>
        <v>#N/A</v>
      </c>
    </row>
    <row r="467" spans="1:15" hidden="1" x14ac:dyDescent="0.25">
      <c r="A467">
        <v>55</v>
      </c>
      <c r="B467" t="s">
        <v>1899</v>
      </c>
      <c r="C467" t="s">
        <v>2293</v>
      </c>
      <c r="D467" s="5">
        <v>175518.3971</v>
      </c>
      <c r="E467" s="3">
        <v>0.11211360400000001</v>
      </c>
      <c r="F467" s="5">
        <v>19678</v>
      </c>
      <c r="G467" t="s">
        <v>2201</v>
      </c>
      <c r="H467" t="s">
        <v>2201</v>
      </c>
      <c r="I467" s="3">
        <v>0.22422720800000001</v>
      </c>
      <c r="J467" s="5">
        <v>351036.79300149903</v>
      </c>
      <c r="K467" s="7">
        <v>0.25270758122743697</v>
      </c>
      <c r="L467" s="5">
        <v>258542.105135538</v>
      </c>
      <c r="M467">
        <v>21</v>
      </c>
      <c r="N467" t="s">
        <v>2212</v>
      </c>
      <c r="O467" t="str">
        <f>VLOOKUP(B467,nametable,2,FALSE)</f>
        <v>Pollachius virens</v>
      </c>
    </row>
    <row r="468" spans="1:15" hidden="1" x14ac:dyDescent="0.25">
      <c r="A468">
        <v>192</v>
      </c>
      <c r="B468" t="s">
        <v>903</v>
      </c>
      <c r="C468" t="s">
        <v>2292</v>
      </c>
      <c r="D468" s="5">
        <v>239761.74119999999</v>
      </c>
      <c r="E468" s="3">
        <v>8.4925584999999998E-2</v>
      </c>
      <c r="F468" s="5">
        <v>20243</v>
      </c>
      <c r="G468" t="s">
        <v>2201</v>
      </c>
      <c r="H468">
        <v>0.06</v>
      </c>
      <c r="I468" s="3">
        <v>0.16985117</v>
      </c>
      <c r="J468" s="5">
        <v>476723.23952787602</v>
      </c>
      <c r="K468" s="7">
        <v>0.51103563195943802</v>
      </c>
      <c r="L468" s="5">
        <v>462000</v>
      </c>
      <c r="M468">
        <v>67</v>
      </c>
      <c r="N468" t="s">
        <v>2212</v>
      </c>
      <c r="O468" t="str">
        <f>VLOOKUP(B468,nametable,2,FALSE)</f>
        <v>Sebastes alutus</v>
      </c>
    </row>
    <row r="469" spans="1:15" hidden="1" x14ac:dyDescent="0.25">
      <c r="A469">
        <v>622</v>
      </c>
      <c r="B469" t="s">
        <v>1521</v>
      </c>
      <c r="C469" t="s">
        <v>2291</v>
      </c>
      <c r="D469" s="5">
        <v>50380.952380000002</v>
      </c>
      <c r="E469" s="3">
        <v>2.1000000000000001E-2</v>
      </c>
      <c r="F469" s="5">
        <v>1058</v>
      </c>
      <c r="G469" t="s">
        <v>2201</v>
      </c>
      <c r="H469">
        <v>0.05</v>
      </c>
      <c r="I469" s="3">
        <v>4.2000000000000003E-2</v>
      </c>
      <c r="J469" s="5">
        <v>100761.904761905</v>
      </c>
      <c r="K469" s="7">
        <v>0.27517564402810302</v>
      </c>
      <c r="L469" s="5">
        <v>25500</v>
      </c>
      <c r="M469">
        <v>67</v>
      </c>
      <c r="N469" t="s">
        <v>2212</v>
      </c>
      <c r="O469" t="str">
        <f>VLOOKUP(B469,nametable,2,FALSE)</f>
        <v>Sebastes alutus</v>
      </c>
    </row>
    <row r="470" spans="1:15" hidden="1" x14ac:dyDescent="0.25">
      <c r="A470">
        <v>171</v>
      </c>
      <c r="B470" t="s">
        <v>997</v>
      </c>
      <c r="C470" t="s">
        <v>2290</v>
      </c>
      <c r="D470" s="5">
        <v>15503.281220000001</v>
      </c>
      <c r="E470" s="3">
        <v>5.1299780000000003E-2</v>
      </c>
      <c r="F470" s="5">
        <v>795.31491600000004</v>
      </c>
      <c r="G470">
        <v>41352</v>
      </c>
      <c r="H470" t="s">
        <v>2201</v>
      </c>
      <c r="I470" s="3">
        <v>0.10259956000000001</v>
      </c>
      <c r="J470" s="5">
        <v>31006.562445297001</v>
      </c>
      <c r="K470" s="7">
        <v>0.93857142857142895</v>
      </c>
      <c r="L470" s="5">
        <v>19400</v>
      </c>
      <c r="M470">
        <v>67</v>
      </c>
      <c r="N470" t="s">
        <v>2212</v>
      </c>
      <c r="O470" t="str">
        <f>VLOOKUP(B470,nametable,2,FALSE)</f>
        <v>Eopsetta jordani</v>
      </c>
    </row>
    <row r="471" spans="1:15" hidden="1" x14ac:dyDescent="0.25">
      <c r="A471">
        <v>187</v>
      </c>
      <c r="B471" t="s">
        <v>1438</v>
      </c>
      <c r="C471" t="s">
        <v>2289</v>
      </c>
      <c r="D471" s="5">
        <v>41216.518770000002</v>
      </c>
      <c r="E471" s="3">
        <v>6.5209022000000005E-2</v>
      </c>
      <c r="F471" s="5">
        <v>2687.6888789999998</v>
      </c>
      <c r="G471" t="s">
        <v>2201</v>
      </c>
      <c r="H471">
        <v>0.17</v>
      </c>
      <c r="I471" s="3">
        <v>0.13041804400000001</v>
      </c>
      <c r="J471" s="5">
        <v>82433.037532751201</v>
      </c>
      <c r="K471" s="7">
        <v>0.57764705882352896</v>
      </c>
      <c r="L471" s="5">
        <v>41400</v>
      </c>
      <c r="M471">
        <v>67</v>
      </c>
      <c r="N471" t="s">
        <v>2212</v>
      </c>
      <c r="O471" t="str">
        <f>VLOOKUP(B471,nametable,2,FALSE)</f>
        <v>Glyptocephalus zachirus</v>
      </c>
    </row>
    <row r="472" spans="1:15" hidden="1" x14ac:dyDescent="0.25">
      <c r="A472">
        <v>505</v>
      </c>
      <c r="B472" t="s">
        <v>1470</v>
      </c>
      <c r="C472" t="s">
        <v>2288</v>
      </c>
      <c r="D472" s="5">
        <v>24537.815210000001</v>
      </c>
      <c r="E472" s="3">
        <v>5.867812E-2</v>
      </c>
      <c r="F472" s="5">
        <v>1439.8328650000001</v>
      </c>
      <c r="G472" t="s">
        <v>2201</v>
      </c>
      <c r="H472">
        <v>0.03</v>
      </c>
      <c r="I472" s="3">
        <v>0.11735624</v>
      </c>
      <c r="J472" s="5">
        <v>49075.6304053368</v>
      </c>
      <c r="K472" s="7">
        <v>0.3</v>
      </c>
      <c r="L472" s="5">
        <v>40400</v>
      </c>
      <c r="M472">
        <v>67</v>
      </c>
      <c r="N472" t="s">
        <v>2212</v>
      </c>
      <c r="O472" t="str">
        <f>VLOOKUP(B472,nametable,2,FALSE)</f>
        <v>Sebastes aleutianus</v>
      </c>
    </row>
    <row r="473" spans="1:15" hidden="1" x14ac:dyDescent="0.25">
      <c r="A473">
        <v>216</v>
      </c>
      <c r="B473" t="s">
        <v>1392</v>
      </c>
      <c r="C473" t="s">
        <v>2287</v>
      </c>
      <c r="D473" s="5">
        <v>45691.329919999996</v>
      </c>
      <c r="E473" s="3">
        <v>1.4397274999999999E-2</v>
      </c>
      <c r="F473" s="5">
        <v>657.83064200000001</v>
      </c>
      <c r="G473" t="s">
        <v>2201</v>
      </c>
      <c r="H473">
        <v>3.4000000000000002E-2</v>
      </c>
      <c r="I473" s="3">
        <v>2.8794549999999999E-2</v>
      </c>
      <c r="J473" s="5">
        <v>91382.659843616202</v>
      </c>
      <c r="K473" s="7">
        <v>0.178958333333333</v>
      </c>
      <c r="L473" s="5">
        <v>45400</v>
      </c>
      <c r="M473">
        <v>67</v>
      </c>
      <c r="N473" t="s">
        <v>2212</v>
      </c>
      <c r="O473" t="str">
        <f>VLOOKUP(B473,nametable,2,FALSE)</f>
        <v>Sebastes aleutianus</v>
      </c>
    </row>
    <row r="474" spans="1:15" hidden="1" x14ac:dyDescent="0.25">
      <c r="A474">
        <v>23</v>
      </c>
      <c r="B474" t="s">
        <v>1253</v>
      </c>
      <c r="C474" t="s">
        <v>2286</v>
      </c>
      <c r="D474" s="5">
        <v>30797.92453</v>
      </c>
      <c r="E474" s="3">
        <v>0.21199999999999999</v>
      </c>
      <c r="F474" s="5">
        <v>6529.16</v>
      </c>
      <c r="G474" t="s">
        <v>2201</v>
      </c>
      <c r="H474">
        <v>0.14000000000000001</v>
      </c>
      <c r="I474" s="3">
        <v>0.42399999999999999</v>
      </c>
      <c r="J474" s="5">
        <v>61595.849056603802</v>
      </c>
      <c r="K474" s="7">
        <v>0.59433962264150897</v>
      </c>
      <c r="L474" s="5">
        <v>46500</v>
      </c>
      <c r="M474">
        <v>31</v>
      </c>
      <c r="N474" t="s">
        <v>2212</v>
      </c>
      <c r="O474" t="str">
        <f>VLOOKUP(B474,nametable,2,FALSE)</f>
        <v>Epinephelus morio</v>
      </c>
    </row>
    <row r="475" spans="1:15" hidden="1" x14ac:dyDescent="0.25">
      <c r="A475">
        <v>29</v>
      </c>
      <c r="B475" t="s">
        <v>2285</v>
      </c>
      <c r="C475" t="s">
        <v>2284</v>
      </c>
      <c r="D475" s="5">
        <v>3680</v>
      </c>
      <c r="E475" s="3">
        <v>0.136817935</v>
      </c>
      <c r="F475" s="5">
        <v>503.49</v>
      </c>
      <c r="G475" t="s">
        <v>2201</v>
      </c>
      <c r="H475">
        <v>0.14000000000000001</v>
      </c>
      <c r="I475" s="3">
        <v>0.27363587</v>
      </c>
      <c r="J475" s="5">
        <v>7359.9999883056298</v>
      </c>
      <c r="K475" s="7">
        <v>1.62015796407741</v>
      </c>
      <c r="L475" s="5">
        <v>2760</v>
      </c>
      <c r="M475">
        <v>31</v>
      </c>
      <c r="N475" t="s">
        <v>2212</v>
      </c>
      <c r="O475" t="e">
        <f>VLOOKUP(B475,nametable,2,FALSE)</f>
        <v>#N/A</v>
      </c>
    </row>
    <row r="476" spans="1:15" hidden="1" x14ac:dyDescent="0.25">
      <c r="A476">
        <v>687</v>
      </c>
      <c r="B476" t="s">
        <v>1701</v>
      </c>
      <c r="C476" t="s">
        <v>2283</v>
      </c>
      <c r="D476" s="5">
        <v>26100</v>
      </c>
      <c r="E476" s="3">
        <v>0.33</v>
      </c>
      <c r="F476" s="5">
        <v>23645.802090000001</v>
      </c>
      <c r="G476" t="s">
        <v>2201</v>
      </c>
      <c r="H476" t="s">
        <v>2201</v>
      </c>
      <c r="I476" s="3">
        <v>0.66</v>
      </c>
      <c r="J476" s="5">
        <v>143307.891454545</v>
      </c>
      <c r="K476" s="7">
        <v>1.05454545454545</v>
      </c>
      <c r="L476" s="5">
        <v>86100</v>
      </c>
      <c r="M476">
        <v>67</v>
      </c>
      <c r="N476" t="s">
        <v>2212</v>
      </c>
      <c r="O476" t="str">
        <f>VLOOKUP(B476,nametable,2,FALSE)</f>
        <v>Paralithodes camtschaticus</v>
      </c>
    </row>
    <row r="477" spans="1:15" hidden="1" x14ac:dyDescent="0.25">
      <c r="A477">
        <v>493</v>
      </c>
      <c r="B477" t="s">
        <v>2282</v>
      </c>
      <c r="C477" t="s">
        <v>2281</v>
      </c>
      <c r="D477" s="5">
        <v>2152.2145489999998</v>
      </c>
      <c r="E477" s="3">
        <v>7.0131356000000006E-2</v>
      </c>
      <c r="F477" s="5">
        <v>150.93772469999999</v>
      </c>
      <c r="G477" t="s">
        <v>2201</v>
      </c>
      <c r="H477" t="s">
        <v>2201</v>
      </c>
      <c r="I477" s="3">
        <v>0.14026271200000001</v>
      </c>
      <c r="J477" s="5">
        <v>4304.4290973070601</v>
      </c>
      <c r="K477" s="7">
        <v>0.40752987721624301</v>
      </c>
      <c r="L477" s="5">
        <v>3165.8821153218701</v>
      </c>
      <c r="M477">
        <v>67</v>
      </c>
      <c r="N477" t="s">
        <v>2212</v>
      </c>
      <c r="O477" t="e">
        <f>VLOOKUP(B477,nametable,2,FALSE)</f>
        <v>#N/A</v>
      </c>
    </row>
    <row r="478" spans="1:15" hidden="1" x14ac:dyDescent="0.25">
      <c r="A478">
        <v>639</v>
      </c>
      <c r="B478" t="s">
        <v>1363</v>
      </c>
      <c r="C478" t="s">
        <v>2280</v>
      </c>
      <c r="D478" s="5">
        <v>4099.8791739999997</v>
      </c>
      <c r="E478" s="3">
        <v>0.330100807</v>
      </c>
      <c r="F478" s="5">
        <v>1353.3734240000001</v>
      </c>
      <c r="G478" t="s">
        <v>2201</v>
      </c>
      <c r="H478">
        <v>0.18</v>
      </c>
      <c r="I478" s="3">
        <v>0.66020161399999999</v>
      </c>
      <c r="J478" s="5">
        <v>8199.7583483641702</v>
      </c>
      <c r="K478" s="7">
        <v>0</v>
      </c>
      <c r="L478" s="5">
        <v>7790</v>
      </c>
      <c r="M478">
        <v>67</v>
      </c>
      <c r="N478" t="s">
        <v>2212</v>
      </c>
      <c r="O478" t="str">
        <f>VLOOKUP(B478,nametable,2,FALSE)</f>
        <v>Paralithodes camtschaticus</v>
      </c>
    </row>
    <row r="479" spans="1:15" hidden="1" x14ac:dyDescent="0.25">
      <c r="A479">
        <v>554</v>
      </c>
      <c r="B479" t="s">
        <v>2279</v>
      </c>
      <c r="C479" t="s">
        <v>2278</v>
      </c>
      <c r="D479" s="5">
        <v>4254</v>
      </c>
      <c r="E479" s="3">
        <v>8.8927136000000004E-2</v>
      </c>
      <c r="F479" s="5">
        <v>378.29603659999998</v>
      </c>
      <c r="G479" t="s">
        <v>2201</v>
      </c>
      <c r="H479">
        <v>0.23</v>
      </c>
      <c r="I479" s="3">
        <v>0.17785427200000001</v>
      </c>
      <c r="J479" s="5">
        <v>8508.0000012594592</v>
      </c>
      <c r="K479" s="7">
        <v>0.86287129786759098</v>
      </c>
      <c r="L479" s="5">
        <v>2020</v>
      </c>
      <c r="M479">
        <v>31</v>
      </c>
      <c r="N479" t="s">
        <v>2212</v>
      </c>
      <c r="O479" t="e">
        <f>VLOOKUP(B479,nametable,2,FALSE)</f>
        <v>#N/A</v>
      </c>
    </row>
    <row r="480" spans="1:15" hidden="1" x14ac:dyDescent="0.25">
      <c r="A480">
        <v>679</v>
      </c>
      <c r="B480" t="s">
        <v>1395</v>
      </c>
      <c r="C480" t="s">
        <v>2277</v>
      </c>
      <c r="D480" s="5">
        <v>119507.71189999999</v>
      </c>
      <c r="E480" s="3">
        <v>4.9000000000000002E-2</v>
      </c>
      <c r="F480" s="5">
        <v>5855.8778840000004</v>
      </c>
      <c r="G480" t="s">
        <v>2201</v>
      </c>
      <c r="H480">
        <v>0.09</v>
      </c>
      <c r="I480" s="3">
        <v>9.8000000000000004E-2</v>
      </c>
      <c r="J480" s="5">
        <v>239015.42383673499</v>
      </c>
      <c r="K480" s="7">
        <v>0.99183673469387701</v>
      </c>
      <c r="L480" s="5">
        <v>64100</v>
      </c>
      <c r="M480">
        <v>31</v>
      </c>
      <c r="N480" t="s">
        <v>2212</v>
      </c>
      <c r="O480" t="str">
        <f>VLOOKUP(B480,nametable,2,FALSE)</f>
        <v>Lutjanus campechanus</v>
      </c>
    </row>
    <row r="481" spans="1:15" hidden="1" x14ac:dyDescent="0.25">
      <c r="A481">
        <v>468</v>
      </c>
      <c r="B481" t="s">
        <v>2276</v>
      </c>
      <c r="C481" t="s">
        <v>2275</v>
      </c>
      <c r="D481" s="5">
        <v>13632</v>
      </c>
      <c r="E481" s="3">
        <v>6.1290869999999997E-2</v>
      </c>
      <c r="F481" s="5">
        <v>195.04473200000001</v>
      </c>
      <c r="G481" t="s">
        <v>2201</v>
      </c>
      <c r="H481">
        <v>0.08</v>
      </c>
      <c r="I481" s="3">
        <v>0.12258173999999999</v>
      </c>
      <c r="J481" s="5">
        <v>6364.5607249497398</v>
      </c>
      <c r="K481" s="7">
        <v>3.68493150684932</v>
      </c>
      <c r="L481" s="5">
        <v>1430</v>
      </c>
      <c r="M481">
        <v>31</v>
      </c>
      <c r="N481" t="s">
        <v>2212</v>
      </c>
      <c r="O481" t="e">
        <f>VLOOKUP(B481,nametable,2,FALSE)</f>
        <v>#N/A</v>
      </c>
    </row>
    <row r="482" spans="1:15" hidden="1" x14ac:dyDescent="0.25">
      <c r="A482">
        <v>348</v>
      </c>
      <c r="B482" t="s">
        <v>520</v>
      </c>
      <c r="C482" t="s">
        <v>2274</v>
      </c>
      <c r="D482" s="5">
        <v>187865.13039999999</v>
      </c>
      <c r="E482" s="3">
        <v>3.8627044999999999E-2</v>
      </c>
      <c r="F482" s="5">
        <v>7256.6748479999997</v>
      </c>
      <c r="G482" t="s">
        <v>2201</v>
      </c>
      <c r="H482">
        <v>0.1</v>
      </c>
      <c r="I482" s="3">
        <v>7.7254089999999997E-2</v>
      </c>
      <c r="J482" s="5">
        <v>375730.26090916398</v>
      </c>
      <c r="K482" s="7">
        <v>0.261141401218073</v>
      </c>
      <c r="L482" s="5">
        <v>202000</v>
      </c>
      <c r="M482">
        <v>67</v>
      </c>
      <c r="N482" t="s">
        <v>2212</v>
      </c>
      <c r="O482" t="str">
        <f>VLOOKUP(B482,nametable,2,FALSE)</f>
        <v>Anoplopoma fimbria</v>
      </c>
    </row>
    <row r="483" spans="1:15" hidden="1" x14ac:dyDescent="0.25">
      <c r="A483">
        <v>353</v>
      </c>
      <c r="B483" t="s">
        <v>966</v>
      </c>
      <c r="C483" t="s">
        <v>2273</v>
      </c>
      <c r="D483" s="5">
        <v>137183.1023</v>
      </c>
      <c r="E483" s="3">
        <v>5.4496507999999999E-2</v>
      </c>
      <c r="F483" s="5">
        <v>7476</v>
      </c>
      <c r="G483">
        <v>537893</v>
      </c>
      <c r="H483">
        <v>0.08</v>
      </c>
      <c r="I483" s="3">
        <v>0.108993016</v>
      </c>
      <c r="J483" s="5">
        <v>274366.20342719898</v>
      </c>
      <c r="K483" s="7">
        <v>0.82</v>
      </c>
      <c r="L483" s="5">
        <v>168000</v>
      </c>
      <c r="M483">
        <v>67</v>
      </c>
      <c r="N483" t="s">
        <v>2212</v>
      </c>
      <c r="O483" t="str">
        <f>VLOOKUP(B483,nametable,2,FALSE)</f>
        <v>Anoplopoma fimbria</v>
      </c>
    </row>
    <row r="484" spans="1:15" hidden="1" x14ac:dyDescent="0.25">
      <c r="A484">
        <v>529</v>
      </c>
      <c r="B484" t="s">
        <v>1610</v>
      </c>
      <c r="C484" t="s">
        <v>2272</v>
      </c>
      <c r="D484" s="5">
        <v>575022.02639999997</v>
      </c>
      <c r="E484" s="3">
        <v>5.6145134999999999E-2</v>
      </c>
      <c r="F484" s="5">
        <v>32284.689299999998</v>
      </c>
      <c r="G484" t="s">
        <v>2201</v>
      </c>
      <c r="H484">
        <v>0.4</v>
      </c>
      <c r="I484" s="3">
        <v>0.11229027</v>
      </c>
      <c r="J484" s="5">
        <v>1150044.0527928199</v>
      </c>
      <c r="K484" s="7">
        <v>2.75817841733112E-2</v>
      </c>
      <c r="L484" s="5">
        <v>98800</v>
      </c>
      <c r="M484">
        <v>77</v>
      </c>
      <c r="N484" t="s">
        <v>2212</v>
      </c>
      <c r="O484" t="str">
        <f>VLOOKUP(B484,nametable,2,FALSE)</f>
        <v>Sardinops sagax</v>
      </c>
    </row>
    <row r="485" spans="1:15" hidden="1" x14ac:dyDescent="0.25">
      <c r="A485">
        <v>89</v>
      </c>
      <c r="B485" t="s">
        <v>1366</v>
      </c>
      <c r="C485" t="s">
        <v>2271</v>
      </c>
      <c r="D485" s="5">
        <v>36211.199999999997</v>
      </c>
      <c r="E485" s="3">
        <v>2.9294035E-2</v>
      </c>
      <c r="F485" s="5">
        <v>789.40123400000004</v>
      </c>
      <c r="G485">
        <v>98400</v>
      </c>
      <c r="H485">
        <v>0.26</v>
      </c>
      <c r="I485" s="3">
        <v>5.8588069999999999E-2</v>
      </c>
      <c r="J485" s="5">
        <v>53895.015418668001</v>
      </c>
      <c r="K485" s="7">
        <v>0</v>
      </c>
      <c r="L485" s="5">
        <v>64000</v>
      </c>
      <c r="M485">
        <v>77</v>
      </c>
      <c r="N485" t="s">
        <v>2212</v>
      </c>
      <c r="O485" t="str">
        <f>VLOOKUP(B485,nametable,2,FALSE)</f>
        <v>Sebastes jordani</v>
      </c>
    </row>
    <row r="486" spans="1:15" hidden="1" x14ac:dyDescent="0.25">
      <c r="A486">
        <v>72</v>
      </c>
      <c r="B486" t="s">
        <v>1859</v>
      </c>
      <c r="C486" t="s">
        <v>2270</v>
      </c>
      <c r="D486" s="5">
        <v>96480</v>
      </c>
      <c r="E486" s="3">
        <v>0.246662521</v>
      </c>
      <c r="F486" s="5">
        <v>23798</v>
      </c>
      <c r="G486" t="s">
        <v>2201</v>
      </c>
      <c r="H486">
        <v>0.12</v>
      </c>
      <c r="I486" s="3">
        <v>0.49332504199999999</v>
      </c>
      <c r="J486" s="5">
        <v>192959.99978853701</v>
      </c>
      <c r="K486" s="7">
        <v>0.57001567706138401</v>
      </c>
      <c r="L486" s="5">
        <v>133000</v>
      </c>
      <c r="M486">
        <v>21</v>
      </c>
      <c r="N486" t="s">
        <v>2212</v>
      </c>
      <c r="O486" t="str">
        <f>VLOOKUP(B486,nametable,2,FALSE)</f>
        <v>Placopecten magellanicus</v>
      </c>
    </row>
    <row r="487" spans="1:15" hidden="1" x14ac:dyDescent="0.25">
      <c r="A487">
        <v>76</v>
      </c>
      <c r="B487" t="s">
        <v>1555</v>
      </c>
      <c r="C487" t="s">
        <v>2269</v>
      </c>
      <c r="D487" s="5">
        <v>264071.0846</v>
      </c>
      <c r="E487" s="3">
        <v>4.4503169000000002E-2</v>
      </c>
      <c r="F487" s="5">
        <v>11752</v>
      </c>
      <c r="G487" t="s">
        <v>2201</v>
      </c>
      <c r="H487">
        <v>0.2</v>
      </c>
      <c r="I487" s="3">
        <v>8.9006338000000004E-2</v>
      </c>
      <c r="J487" s="5">
        <v>528142.16443777306</v>
      </c>
      <c r="K487" s="7">
        <v>0.57727272727272705</v>
      </c>
      <c r="L487" s="5">
        <v>553538.38949485798</v>
      </c>
      <c r="M487">
        <v>21</v>
      </c>
      <c r="N487" t="s">
        <v>2212</v>
      </c>
      <c r="O487" t="str">
        <f>VLOOKUP(B487,nametable,2,FALSE)</f>
        <v>Stenotomus chrysops</v>
      </c>
    </row>
    <row r="488" spans="1:15" hidden="1" x14ac:dyDescent="0.25">
      <c r="A488">
        <v>205</v>
      </c>
      <c r="B488" t="s">
        <v>1529</v>
      </c>
      <c r="C488" t="s">
        <v>2268</v>
      </c>
      <c r="D488" s="5">
        <v>421529.70980000001</v>
      </c>
      <c r="E488" s="3">
        <v>4.8918726000000003E-2</v>
      </c>
      <c r="F488" s="5">
        <v>20620.696370000001</v>
      </c>
      <c r="G488" t="s">
        <v>2201</v>
      </c>
      <c r="H488" t="s">
        <v>2201</v>
      </c>
      <c r="I488" s="3">
        <v>9.7837452000000005E-2</v>
      </c>
      <c r="J488" s="5">
        <v>843059.41941333504</v>
      </c>
      <c r="K488" s="7">
        <v>0.87704918032786905</v>
      </c>
      <c r="L488" s="5">
        <v>367840.82705942198</v>
      </c>
      <c r="M488">
        <v>21</v>
      </c>
      <c r="N488" t="s">
        <v>2212</v>
      </c>
      <c r="O488" t="str">
        <f>VLOOKUP(B488,nametable,2,FALSE)</f>
        <v>Squalus acanthias</v>
      </c>
    </row>
    <row r="489" spans="1:15" hidden="1" x14ac:dyDescent="0.25">
      <c r="A489">
        <v>355</v>
      </c>
      <c r="B489" t="s">
        <v>1900</v>
      </c>
      <c r="C489" t="s">
        <v>2267</v>
      </c>
      <c r="D489" s="5">
        <v>153840.25339999999</v>
      </c>
      <c r="E489" s="3">
        <v>8.4145727000000003E-2</v>
      </c>
      <c r="F489" s="5">
        <v>12945</v>
      </c>
      <c r="G489" t="s">
        <v>2201</v>
      </c>
      <c r="H489">
        <v>0.25</v>
      </c>
      <c r="I489" s="3">
        <v>0.16829145400000001</v>
      </c>
      <c r="J489" s="5">
        <v>307680.50765073299</v>
      </c>
      <c r="K489" s="7">
        <v>1.1618122977346299</v>
      </c>
      <c r="L489" s="5">
        <v>99364.717974257903</v>
      </c>
      <c r="M489">
        <v>21</v>
      </c>
      <c r="N489" t="s">
        <v>2212</v>
      </c>
      <c r="O489" t="str">
        <f>VLOOKUP(B489,nametable,2,FALSE)</f>
        <v>Paralichthys dentatus</v>
      </c>
    </row>
    <row r="490" spans="1:15" hidden="1" x14ac:dyDescent="0.25">
      <c r="A490">
        <v>500</v>
      </c>
      <c r="B490" t="s">
        <v>2266</v>
      </c>
      <c r="C490" t="s">
        <v>2265</v>
      </c>
      <c r="D490" s="5">
        <v>5751.6974360000004</v>
      </c>
      <c r="E490" s="3">
        <v>0.20870095999999999</v>
      </c>
      <c r="F490" s="5">
        <v>270</v>
      </c>
      <c r="G490" t="s">
        <v>2201</v>
      </c>
      <c r="H490" t="s">
        <v>2201</v>
      </c>
      <c r="I490" s="3">
        <v>0.41740191999999998</v>
      </c>
      <c r="J490" s="5">
        <v>2587.4341929236898</v>
      </c>
      <c r="K490" s="7">
        <v>0.06</v>
      </c>
      <c r="L490" s="5">
        <v>12800</v>
      </c>
      <c r="M490">
        <v>67</v>
      </c>
      <c r="N490" t="s">
        <v>2212</v>
      </c>
      <c r="O490" t="e">
        <f>VLOOKUP(B490,nametable,2,FALSE)</f>
        <v>#N/A</v>
      </c>
    </row>
    <row r="491" spans="1:15" hidden="1" x14ac:dyDescent="0.25">
      <c r="A491">
        <v>191</v>
      </c>
      <c r="B491" t="s">
        <v>2264</v>
      </c>
      <c r="C491" t="s">
        <v>2263</v>
      </c>
      <c r="D491" s="5">
        <v>10530.98776</v>
      </c>
      <c r="E491" s="3">
        <v>0.129</v>
      </c>
      <c r="F491" s="5">
        <v>1358.497421</v>
      </c>
      <c r="G491" t="s">
        <v>2201</v>
      </c>
      <c r="H491" t="s">
        <v>2201</v>
      </c>
      <c r="I491" s="3">
        <v>0.25800000000000001</v>
      </c>
      <c r="J491" s="5">
        <v>21061.975519379801</v>
      </c>
      <c r="K491" s="7">
        <v>0.79069767441860495</v>
      </c>
      <c r="L491" s="5">
        <v>22340</v>
      </c>
      <c r="M491">
        <v>21</v>
      </c>
      <c r="N491" t="s">
        <v>2212</v>
      </c>
      <c r="O491" t="e">
        <f>VLOOKUP(B491,nametable,2,FALSE)</f>
        <v>#N/A</v>
      </c>
    </row>
    <row r="492" spans="1:15" hidden="1" x14ac:dyDescent="0.25">
      <c r="A492">
        <v>356</v>
      </c>
      <c r="B492" t="s">
        <v>1960</v>
      </c>
      <c r="C492" t="s">
        <v>2262</v>
      </c>
      <c r="D492" s="5">
        <v>146357</v>
      </c>
      <c r="E492" s="3">
        <v>7.7724128000000003E-2</v>
      </c>
      <c r="F492" s="5">
        <v>60259.735520000002</v>
      </c>
      <c r="G492" t="s">
        <v>2201</v>
      </c>
      <c r="H492">
        <v>0.18</v>
      </c>
      <c r="I492" s="3">
        <v>0.15544825600000001</v>
      </c>
      <c r="J492" s="5">
        <v>1550605.6374154501</v>
      </c>
      <c r="K492" s="7">
        <v>0.373417721518987</v>
      </c>
      <c r="L492" s="5">
        <v>777000</v>
      </c>
      <c r="M492">
        <v>67</v>
      </c>
      <c r="N492" t="s">
        <v>2212</v>
      </c>
      <c r="O492" t="str">
        <f>VLOOKUP(B492,nametable,2,FALSE)</f>
        <v>Chionoecetes opilio</v>
      </c>
    </row>
    <row r="493" spans="1:15" hidden="1" x14ac:dyDescent="0.25">
      <c r="A493">
        <v>496</v>
      </c>
      <c r="B493" t="s">
        <v>2261</v>
      </c>
      <c r="C493" t="s">
        <v>2260</v>
      </c>
      <c r="D493" s="5">
        <v>2091.6999999999998</v>
      </c>
      <c r="E493" s="3">
        <v>9.0774856000000001E-2</v>
      </c>
      <c r="F493" s="5">
        <v>189.87376610000001</v>
      </c>
      <c r="G493" t="s">
        <v>2201</v>
      </c>
      <c r="H493">
        <v>0.15</v>
      </c>
      <c r="I493" s="3">
        <v>0.181549712</v>
      </c>
      <c r="J493" s="5">
        <v>4183.3999956992502</v>
      </c>
      <c r="K493" s="7">
        <v>1.0723799203100799</v>
      </c>
      <c r="L493" s="5">
        <v>1200</v>
      </c>
      <c r="M493">
        <v>31</v>
      </c>
      <c r="N493" t="s">
        <v>2212</v>
      </c>
      <c r="O493" t="e">
        <f>VLOOKUP(B493,nametable,2,FALSE)</f>
        <v>#N/A</v>
      </c>
    </row>
    <row r="494" spans="1:15" hidden="1" x14ac:dyDescent="0.25">
      <c r="A494">
        <v>532</v>
      </c>
      <c r="B494" t="s">
        <v>1467</v>
      </c>
      <c r="C494" t="s">
        <v>2259</v>
      </c>
      <c r="D494" s="5">
        <v>31859.296480000001</v>
      </c>
      <c r="E494" s="3">
        <v>3.9800000000000002E-2</v>
      </c>
      <c r="F494" s="5">
        <v>1268</v>
      </c>
      <c r="G494">
        <v>87584</v>
      </c>
      <c r="H494">
        <v>4.8000000000000001E-2</v>
      </c>
      <c r="I494" s="3">
        <v>7.9600000000000004E-2</v>
      </c>
      <c r="J494" s="5">
        <v>63718.5929648241</v>
      </c>
      <c r="K494" s="7">
        <v>5.7788944723618098E-2</v>
      </c>
      <c r="L494" s="5">
        <v>70200</v>
      </c>
      <c r="M494">
        <v>67</v>
      </c>
      <c r="N494" t="s">
        <v>2212</v>
      </c>
      <c r="O494" t="str">
        <f>VLOOKUP(B494,nametable,2,FALSE)</f>
        <v>Sebastes diploproa</v>
      </c>
    </row>
    <row r="495" spans="1:15" hidden="1" x14ac:dyDescent="0.25">
      <c r="A495">
        <v>634</v>
      </c>
      <c r="B495" t="s">
        <v>1391</v>
      </c>
      <c r="C495" t="s">
        <v>2258</v>
      </c>
      <c r="D495" s="5">
        <v>22285.119930000001</v>
      </c>
      <c r="E495" s="3">
        <v>6.4920802999999999E-2</v>
      </c>
      <c r="F495" s="5">
        <v>1446.767881</v>
      </c>
      <c r="G495" t="s">
        <v>2201</v>
      </c>
      <c r="H495" t="s">
        <v>2201</v>
      </c>
      <c r="I495" s="3">
        <v>0.129841606</v>
      </c>
      <c r="J495" s="5">
        <v>44570.239865948701</v>
      </c>
      <c r="K495" s="7">
        <v>0.33333333333333298</v>
      </c>
      <c r="L495" s="5">
        <v>28400</v>
      </c>
      <c r="M495">
        <v>31</v>
      </c>
      <c r="N495" t="s">
        <v>2212</v>
      </c>
      <c r="O495" t="str">
        <f>VLOOKUP(B495,nametable,2,FALSE)</f>
        <v>Scomberomorus maculatus</v>
      </c>
    </row>
    <row r="496" spans="1:15" hidden="1" x14ac:dyDescent="0.25">
      <c r="A496">
        <v>180</v>
      </c>
      <c r="B496" t="s">
        <v>1705</v>
      </c>
      <c r="C496" t="s">
        <v>2257</v>
      </c>
      <c r="D496" s="5">
        <v>9548</v>
      </c>
      <c r="E496" s="3">
        <v>0.28801843300000002</v>
      </c>
      <c r="F496" s="5">
        <v>2750</v>
      </c>
      <c r="G496" t="s">
        <v>2201</v>
      </c>
      <c r="H496">
        <v>0.35</v>
      </c>
      <c r="I496" s="3">
        <v>0.57603686600000004</v>
      </c>
      <c r="J496" s="5">
        <v>19096.000011915901</v>
      </c>
      <c r="K496" s="7">
        <v>0.55092892561983497</v>
      </c>
      <c r="L496" s="5">
        <v>11400</v>
      </c>
      <c r="M496">
        <v>31</v>
      </c>
      <c r="N496" t="s">
        <v>2212</v>
      </c>
      <c r="O496" t="str">
        <f>VLOOKUP(B496,nametable,2,FALSE)</f>
        <v>Scomberomorus maculatus</v>
      </c>
    </row>
    <row r="497" spans="1:15" hidden="1" x14ac:dyDescent="0.25">
      <c r="A497">
        <v>473</v>
      </c>
      <c r="B497" t="s">
        <v>1504</v>
      </c>
      <c r="C497" t="s">
        <v>2256</v>
      </c>
      <c r="D497" s="5">
        <v>160000</v>
      </c>
      <c r="E497" s="3">
        <v>5.3E-3</v>
      </c>
      <c r="F497" s="5">
        <v>848</v>
      </c>
      <c r="G497">
        <v>304105</v>
      </c>
      <c r="H497">
        <v>6.4000000000000001E-2</v>
      </c>
      <c r="I497" s="3">
        <v>1.06E-2</v>
      </c>
      <c r="J497" s="5">
        <v>320000</v>
      </c>
      <c r="K497" s="7">
        <v>1.47169811320755</v>
      </c>
      <c r="L497" s="5">
        <v>217000</v>
      </c>
      <c r="M497">
        <v>67</v>
      </c>
      <c r="N497" t="s">
        <v>2212</v>
      </c>
      <c r="O497" t="str">
        <f>VLOOKUP(B497,nametable,2,FALSE)</f>
        <v>Squalus suckleyi</v>
      </c>
    </row>
    <row r="498" spans="1:15" hidden="1" x14ac:dyDescent="0.25">
      <c r="A498">
        <v>565</v>
      </c>
      <c r="B498" t="s">
        <v>2255</v>
      </c>
      <c r="C498" t="s">
        <v>2254</v>
      </c>
      <c r="D498" s="5">
        <v>10920.40943</v>
      </c>
      <c r="E498" s="3">
        <v>0.22378323</v>
      </c>
      <c r="F498" s="5">
        <v>2443.8044949999999</v>
      </c>
      <c r="G498" t="s">
        <v>2201</v>
      </c>
      <c r="H498">
        <v>0.03</v>
      </c>
      <c r="I498" s="3">
        <v>0.44756646</v>
      </c>
      <c r="J498" s="5">
        <v>21840.818858499799</v>
      </c>
      <c r="K498" s="7">
        <v>3.8274616875019402E-2</v>
      </c>
      <c r="L498" s="5">
        <v>23000</v>
      </c>
      <c r="M498">
        <v>67</v>
      </c>
      <c r="N498" t="s">
        <v>2212</v>
      </c>
      <c r="O498" t="e">
        <f>VLOOKUP(B498,nametable,2,FALSE)</f>
        <v>#N/A</v>
      </c>
    </row>
    <row r="499" spans="1:15" hidden="1" x14ac:dyDescent="0.25">
      <c r="A499">
        <v>613</v>
      </c>
      <c r="B499" t="s">
        <v>2253</v>
      </c>
      <c r="C499" t="s">
        <v>2252</v>
      </c>
      <c r="D499" s="5">
        <v>36328.549639999997</v>
      </c>
      <c r="E499" s="3">
        <v>8.4855554999999999E-2</v>
      </c>
      <c r="F499" s="5">
        <v>3082.6792420000002</v>
      </c>
      <c r="G499" t="s">
        <v>2201</v>
      </c>
      <c r="H499" t="s">
        <v>2201</v>
      </c>
      <c r="I499" s="3">
        <v>0.16971111</v>
      </c>
      <c r="J499" s="5">
        <v>72657.099278886293</v>
      </c>
      <c r="K499" s="7">
        <v>0.145451200482305</v>
      </c>
      <c r="L499" s="5">
        <v>57200</v>
      </c>
      <c r="M499">
        <v>67</v>
      </c>
      <c r="N499" t="s">
        <v>2212</v>
      </c>
      <c r="O499" t="e">
        <f>VLOOKUP(B499,nametable,2,FALSE)</f>
        <v>#N/A</v>
      </c>
    </row>
    <row r="500" spans="1:15" hidden="1" x14ac:dyDescent="0.25">
      <c r="A500">
        <v>22</v>
      </c>
      <c r="B500" t="s">
        <v>2251</v>
      </c>
      <c r="C500" t="s">
        <v>2250</v>
      </c>
      <c r="D500" s="5">
        <v>43928.096339999996</v>
      </c>
      <c r="E500" s="3">
        <v>7.6078805999999999E-2</v>
      </c>
      <c r="F500" s="5">
        <v>3341.9971190000001</v>
      </c>
      <c r="G500" t="s">
        <v>2201</v>
      </c>
      <c r="H500" t="s">
        <v>2201</v>
      </c>
      <c r="I500" s="3">
        <v>0.152157612</v>
      </c>
      <c r="J500" s="5">
        <v>87856.192669480093</v>
      </c>
      <c r="K500" s="7">
        <v>0.180913759365014</v>
      </c>
      <c r="L500" s="5">
        <v>87200</v>
      </c>
      <c r="M500">
        <v>67</v>
      </c>
      <c r="N500" t="s">
        <v>2212</v>
      </c>
      <c r="O500" t="e">
        <f>VLOOKUP(B500,nametable,2,FALSE)</f>
        <v>#N/A</v>
      </c>
    </row>
    <row r="501" spans="1:15" hidden="1" x14ac:dyDescent="0.25">
      <c r="A501">
        <v>629</v>
      </c>
      <c r="B501" t="s">
        <v>1452</v>
      </c>
      <c r="C501" t="s">
        <v>2249</v>
      </c>
      <c r="D501" s="5">
        <v>133083.14180000001</v>
      </c>
      <c r="E501" s="3">
        <v>1.5283679E-2</v>
      </c>
      <c r="F501" s="5">
        <v>2034</v>
      </c>
      <c r="G501">
        <v>230500</v>
      </c>
      <c r="H501">
        <v>0.05</v>
      </c>
      <c r="I501" s="3">
        <v>3.0567357999999999E-2</v>
      </c>
      <c r="J501" s="5">
        <v>266166.28103743901</v>
      </c>
      <c r="K501" s="7">
        <v>0.374</v>
      </c>
      <c r="L501" s="5">
        <v>244000</v>
      </c>
      <c r="M501">
        <v>67</v>
      </c>
      <c r="N501" t="s">
        <v>2212</v>
      </c>
      <c r="O501" t="str">
        <f>VLOOKUP(B501,nametable,2,FALSE)</f>
        <v>Sebastolobus alascanus</v>
      </c>
    </row>
    <row r="502" spans="1:15" hidden="1" x14ac:dyDescent="0.25">
      <c r="A502">
        <v>434</v>
      </c>
      <c r="B502" t="s">
        <v>1383</v>
      </c>
      <c r="C502" t="s">
        <v>2248</v>
      </c>
      <c r="D502" s="5">
        <v>4840.2366860000002</v>
      </c>
      <c r="E502" s="3">
        <v>0.16900000000000001</v>
      </c>
      <c r="F502" s="5">
        <v>818</v>
      </c>
      <c r="G502">
        <v>12102</v>
      </c>
      <c r="H502">
        <v>0.3</v>
      </c>
      <c r="I502" s="3">
        <v>0.33800000000000002</v>
      </c>
      <c r="J502" s="5">
        <v>9680.4733727810708</v>
      </c>
      <c r="K502" s="7">
        <v>0.11788977306218699</v>
      </c>
      <c r="L502" s="5">
        <v>5440</v>
      </c>
      <c r="M502">
        <v>67</v>
      </c>
      <c r="N502" t="s">
        <v>2212</v>
      </c>
      <c r="O502" t="str">
        <f>VLOOKUP(B502,nametable,2,FALSE)</f>
        <v>Platichthys stellatus</v>
      </c>
    </row>
    <row r="503" spans="1:15" hidden="1" x14ac:dyDescent="0.25">
      <c r="A503">
        <v>231</v>
      </c>
      <c r="B503" t="s">
        <v>1460</v>
      </c>
      <c r="C503" t="s">
        <v>2247</v>
      </c>
      <c r="D503" s="5">
        <v>2329.4117649999998</v>
      </c>
      <c r="E503" s="3">
        <v>0.17</v>
      </c>
      <c r="F503" s="5">
        <v>396</v>
      </c>
      <c r="G503">
        <v>5854</v>
      </c>
      <c r="H503">
        <v>0.3</v>
      </c>
      <c r="I503" s="3">
        <v>0.34</v>
      </c>
      <c r="J503" s="5">
        <v>4658.8235294117603</v>
      </c>
      <c r="K503" s="7">
        <v>7.4705882362373896E-2</v>
      </c>
      <c r="L503" s="5">
        <v>3460</v>
      </c>
      <c r="M503">
        <v>77</v>
      </c>
      <c r="N503" t="s">
        <v>2212</v>
      </c>
      <c r="O503" t="str">
        <f>VLOOKUP(B503,nametable,2,FALSE)</f>
        <v>Platichthys stellatus</v>
      </c>
    </row>
    <row r="504" spans="1:15" hidden="1" x14ac:dyDescent="0.25">
      <c r="A504">
        <v>446</v>
      </c>
      <c r="B504" t="s">
        <v>2246</v>
      </c>
      <c r="C504" t="s">
        <v>2245</v>
      </c>
      <c r="D504" s="5">
        <v>4503.4544900000001</v>
      </c>
      <c r="E504" s="3">
        <v>0.57644637099999996</v>
      </c>
      <c r="F504" s="5">
        <v>2596</v>
      </c>
      <c r="G504" t="s">
        <v>2201</v>
      </c>
      <c r="H504">
        <v>0.5</v>
      </c>
      <c r="I504" s="3">
        <v>1.1528927419999999</v>
      </c>
      <c r="J504" s="5">
        <v>9006.9089878961204</v>
      </c>
      <c r="K504" s="7">
        <v>7.5399999999999995E-2</v>
      </c>
      <c r="L504" s="5">
        <v>5060</v>
      </c>
      <c r="M504">
        <v>77</v>
      </c>
      <c r="N504" t="s">
        <v>2212</v>
      </c>
      <c r="O504" t="e">
        <f>VLOOKUP(B504,nametable,2,FALSE)</f>
        <v>#N/A</v>
      </c>
    </row>
    <row r="505" spans="1:15" hidden="1" x14ac:dyDescent="0.25">
      <c r="A505">
        <v>469</v>
      </c>
      <c r="B505" t="s">
        <v>1611</v>
      </c>
      <c r="C505" t="s">
        <v>2244</v>
      </c>
      <c r="D505" s="5">
        <v>972000</v>
      </c>
      <c r="E505" s="3">
        <v>0.100823045</v>
      </c>
      <c r="F505" s="5">
        <v>98000</v>
      </c>
      <c r="G505" t="s">
        <v>2201</v>
      </c>
      <c r="H505">
        <v>0.15</v>
      </c>
      <c r="I505" s="3">
        <v>0.20164609</v>
      </c>
      <c r="J505" s="5">
        <v>1944000.0051575501</v>
      </c>
      <c r="K505" s="7">
        <v>0.17403927608779399</v>
      </c>
      <c r="L505" s="5">
        <v>1060000</v>
      </c>
      <c r="M505">
        <v>21</v>
      </c>
      <c r="N505" t="s">
        <v>2212</v>
      </c>
      <c r="O505" t="str">
        <f>VLOOKUP(B505,nametable,2,FALSE)</f>
        <v>Spisula solidissima</v>
      </c>
    </row>
    <row r="506" spans="1:15" hidden="1" x14ac:dyDescent="0.25">
      <c r="A506">
        <v>477</v>
      </c>
      <c r="B506" t="s">
        <v>477</v>
      </c>
      <c r="C506" t="s">
        <v>2243</v>
      </c>
      <c r="D506" s="5">
        <v>31170</v>
      </c>
      <c r="E506" s="3">
        <v>0.18</v>
      </c>
      <c r="F506" s="5">
        <v>54900</v>
      </c>
      <c r="G506">
        <v>57210</v>
      </c>
      <c r="H506" t="s">
        <v>2201</v>
      </c>
      <c r="I506" s="3">
        <v>0.36</v>
      </c>
      <c r="J506" s="5">
        <v>610000</v>
      </c>
      <c r="K506" s="7">
        <v>1.06</v>
      </c>
      <c r="L506" s="5">
        <v>58600</v>
      </c>
      <c r="M506">
        <v>77</v>
      </c>
      <c r="N506" t="s">
        <v>2212</v>
      </c>
      <c r="O506" t="str">
        <f>VLOOKUP(B506,nametable,2,FALSE)</f>
        <v>Xiphias gladius</v>
      </c>
    </row>
    <row r="507" spans="1:15" hidden="1" x14ac:dyDescent="0.25">
      <c r="A507">
        <v>129</v>
      </c>
      <c r="B507" t="s">
        <v>1195</v>
      </c>
      <c r="C507" t="s">
        <v>2242</v>
      </c>
      <c r="D507" s="5">
        <v>1307.9801070000001</v>
      </c>
      <c r="E507" s="3">
        <v>0.102593871</v>
      </c>
      <c r="F507" s="5">
        <v>134.1907424</v>
      </c>
      <c r="G507" t="s">
        <v>2201</v>
      </c>
      <c r="H507">
        <v>0.13</v>
      </c>
      <c r="I507" s="3">
        <v>0.20518774200000001</v>
      </c>
      <c r="J507" s="5">
        <v>2615.9602146214002</v>
      </c>
      <c r="K507" s="7">
        <v>1.81478858699255</v>
      </c>
      <c r="L507" s="5">
        <v>999</v>
      </c>
      <c r="M507">
        <v>31</v>
      </c>
      <c r="N507" t="s">
        <v>2212</v>
      </c>
      <c r="O507" t="str">
        <f>VLOOKUP(B507,nametable,2,FALSE)</f>
        <v>Lopholatilus chamaeleonticeps</v>
      </c>
    </row>
    <row r="508" spans="1:15" hidden="1" x14ac:dyDescent="0.25">
      <c r="A508">
        <v>35</v>
      </c>
      <c r="B508" t="s">
        <v>875</v>
      </c>
      <c r="C508" t="s">
        <v>2241</v>
      </c>
      <c r="D508" s="5">
        <v>7797.4960730000003</v>
      </c>
      <c r="E508" s="3">
        <v>0.13196543999999999</v>
      </c>
      <c r="F508" s="5">
        <v>1029</v>
      </c>
      <c r="G508" t="s">
        <v>2201</v>
      </c>
      <c r="H508" t="s">
        <v>2201</v>
      </c>
      <c r="I508" s="3">
        <v>0.26393087999999998</v>
      </c>
      <c r="J508" s="5">
        <v>15594.9921433975</v>
      </c>
      <c r="K508" s="7">
        <v>0.74324324324324298</v>
      </c>
      <c r="L508" s="5">
        <v>7914.0121211354999</v>
      </c>
      <c r="M508">
        <v>21</v>
      </c>
      <c r="N508" t="s">
        <v>2212</v>
      </c>
      <c r="O508" t="str">
        <f>VLOOKUP(B508,nametable,2,FALSE)</f>
        <v>Lopholatilus chamaeleonticeps</v>
      </c>
    </row>
    <row r="509" spans="1:15" hidden="1" x14ac:dyDescent="0.25">
      <c r="A509">
        <v>478</v>
      </c>
      <c r="B509" t="s">
        <v>2240</v>
      </c>
      <c r="C509" t="s">
        <v>2239</v>
      </c>
      <c r="D509" s="5">
        <v>2918</v>
      </c>
      <c r="E509" s="3">
        <v>9.9174742999999996E-2</v>
      </c>
      <c r="F509" s="5">
        <v>253.9886108</v>
      </c>
      <c r="G509" t="s">
        <v>2201</v>
      </c>
      <c r="H509">
        <v>0.1</v>
      </c>
      <c r="I509" s="3">
        <v>0.19834948599999999</v>
      </c>
      <c r="J509" s="5">
        <v>5122.0422280297698</v>
      </c>
      <c r="K509" s="7">
        <v>1.5254237288135599</v>
      </c>
      <c r="L509" s="5">
        <v>5240</v>
      </c>
      <c r="M509">
        <v>31</v>
      </c>
      <c r="N509" t="s">
        <v>2212</v>
      </c>
      <c r="O509" t="e">
        <f>VLOOKUP(B509,nametable,2,FALSE)</f>
        <v>#N/A</v>
      </c>
    </row>
    <row r="510" spans="1:15" hidden="1" x14ac:dyDescent="0.25">
      <c r="A510">
        <v>202</v>
      </c>
      <c r="B510" t="s">
        <v>1415</v>
      </c>
      <c r="C510" t="s">
        <v>2238</v>
      </c>
      <c r="D510" s="5">
        <v>13449.343059999999</v>
      </c>
      <c r="E510" s="3">
        <v>9.4155746999999998E-2</v>
      </c>
      <c r="F510" s="5">
        <v>1528.6063879999999</v>
      </c>
      <c r="G510" t="s">
        <v>2201</v>
      </c>
      <c r="H510" t="s">
        <v>2201</v>
      </c>
      <c r="I510" s="3">
        <v>0.188311494</v>
      </c>
      <c r="J510" s="5">
        <v>32469.7416080189</v>
      </c>
      <c r="K510" s="7">
        <v>2.3203883495145599</v>
      </c>
      <c r="L510" s="5">
        <v>11500</v>
      </c>
      <c r="M510">
        <v>31</v>
      </c>
      <c r="N510" t="s">
        <v>2212</v>
      </c>
      <c r="O510" t="str">
        <f>VLOOKUP(B510,nametable,2,FALSE)</f>
        <v>Rhomboplites aurorubens</v>
      </c>
    </row>
    <row r="511" spans="1:15" hidden="1" x14ac:dyDescent="0.25">
      <c r="A511">
        <v>570</v>
      </c>
      <c r="B511" t="s">
        <v>2237</v>
      </c>
      <c r="C511" t="s">
        <v>2236</v>
      </c>
      <c r="D511" s="5">
        <v>2252</v>
      </c>
      <c r="E511" s="3">
        <v>0.30937775299999998</v>
      </c>
      <c r="F511" s="5">
        <v>696.71870000000001</v>
      </c>
      <c r="G511" t="s">
        <v>2201</v>
      </c>
      <c r="H511">
        <v>0.22</v>
      </c>
      <c r="I511" s="3">
        <v>0.61875550599999996</v>
      </c>
      <c r="J511" s="5">
        <v>4504.0000015773603</v>
      </c>
      <c r="K511" s="7">
        <v>0.95788087212491202</v>
      </c>
      <c r="L511" s="5">
        <v>2120</v>
      </c>
      <c r="M511">
        <v>31</v>
      </c>
      <c r="N511" t="s">
        <v>2212</v>
      </c>
      <c r="O511" t="e">
        <f>VLOOKUP(B511,nametable,2,FALSE)</f>
        <v>#N/A</v>
      </c>
    </row>
    <row r="512" spans="1:15" hidden="1" x14ac:dyDescent="0.25">
      <c r="A512">
        <v>652</v>
      </c>
      <c r="B512" t="s">
        <v>425</v>
      </c>
      <c r="C512" t="s">
        <v>2235</v>
      </c>
      <c r="D512" s="5">
        <v>12023.79819</v>
      </c>
      <c r="E512" s="3">
        <v>0.56643134500000003</v>
      </c>
      <c r="F512" s="5">
        <v>6810.6561799999999</v>
      </c>
      <c r="G512" t="s">
        <v>2201</v>
      </c>
      <c r="H512">
        <v>0.25</v>
      </c>
      <c r="I512" s="3">
        <v>1.1328626900000001</v>
      </c>
      <c r="J512" s="5">
        <v>24047.596377280301</v>
      </c>
      <c r="K512" s="7">
        <v>0.51903907259934601</v>
      </c>
      <c r="L512" s="5">
        <v>1571.04348083794</v>
      </c>
      <c r="M512">
        <v>21</v>
      </c>
      <c r="N512" t="s">
        <v>2212</v>
      </c>
      <c r="O512" t="str">
        <f>VLOOKUP(B512,nametable,2,FALSE)</f>
        <v>Cynoscion regalis</v>
      </c>
    </row>
    <row r="513" spans="1:15" hidden="1" x14ac:dyDescent="0.25">
      <c r="A513">
        <v>499</v>
      </c>
      <c r="B513" t="s">
        <v>1804</v>
      </c>
      <c r="C513" t="s">
        <v>2234</v>
      </c>
      <c r="D513" s="5">
        <v>51096.287989999997</v>
      </c>
      <c r="E513" s="3">
        <v>0.10611338300000001</v>
      </c>
      <c r="F513" s="5">
        <v>5422</v>
      </c>
      <c r="G513" t="s">
        <v>2201</v>
      </c>
      <c r="H513">
        <v>0.2</v>
      </c>
      <c r="I513" s="3">
        <v>0.21222676600000001</v>
      </c>
      <c r="J513" s="5">
        <v>102192.57640669101</v>
      </c>
      <c r="K513" s="7">
        <v>0.40425531914893598</v>
      </c>
      <c r="L513" s="5">
        <v>44895.663182558499</v>
      </c>
      <c r="M513">
        <v>21</v>
      </c>
      <c r="N513" t="s">
        <v>2212</v>
      </c>
      <c r="O513" t="str">
        <f>VLOOKUP(B513,nametable,2,FALSE)</f>
        <v>Urophycis tenuis</v>
      </c>
    </row>
    <row r="514" spans="1:15" hidden="1" x14ac:dyDescent="0.25">
      <c r="A514">
        <v>662</v>
      </c>
      <c r="B514" t="s">
        <v>754</v>
      </c>
      <c r="C514" t="s">
        <v>2233</v>
      </c>
      <c r="D514" s="5">
        <v>1400</v>
      </c>
      <c r="E514" s="3">
        <v>0.5</v>
      </c>
      <c r="F514" s="5">
        <v>700</v>
      </c>
      <c r="G514" t="s">
        <v>2201</v>
      </c>
      <c r="H514">
        <v>0.2</v>
      </c>
      <c r="I514" s="3">
        <v>1</v>
      </c>
      <c r="J514" s="5">
        <v>2800</v>
      </c>
      <c r="K514" s="7">
        <v>3.92</v>
      </c>
      <c r="L514" s="5" t="s">
        <v>2201</v>
      </c>
      <c r="M514">
        <v>21</v>
      </c>
      <c r="N514" t="s">
        <v>2212</v>
      </c>
      <c r="O514" t="str">
        <f>VLOOKUP(B514,nametable,2,FALSE)</f>
        <v>Scophthalmus aquosus</v>
      </c>
    </row>
    <row r="515" spans="1:15" hidden="1" x14ac:dyDescent="0.25">
      <c r="A515">
        <v>487</v>
      </c>
      <c r="B515" t="s">
        <v>745</v>
      </c>
      <c r="C515" t="s">
        <v>2232</v>
      </c>
      <c r="D515" s="5">
        <v>340.13605439999998</v>
      </c>
      <c r="E515" s="3">
        <v>1.47</v>
      </c>
      <c r="F515" s="5">
        <v>500</v>
      </c>
      <c r="G515" t="s">
        <v>2201</v>
      </c>
      <c r="H515">
        <v>0.2</v>
      </c>
      <c r="I515" s="3">
        <v>2.94</v>
      </c>
      <c r="J515" s="5">
        <v>680.27210884353701</v>
      </c>
      <c r="K515" s="7">
        <v>1.2585034013605401</v>
      </c>
      <c r="L515" s="5" t="s">
        <v>2201</v>
      </c>
      <c r="M515">
        <v>21</v>
      </c>
      <c r="N515" t="s">
        <v>2212</v>
      </c>
      <c r="O515" t="str">
        <f>VLOOKUP(B515,nametable,2,FALSE)</f>
        <v>Scophthalmus aquosus</v>
      </c>
    </row>
    <row r="516" spans="1:15" hidden="1" x14ac:dyDescent="0.25">
      <c r="A516">
        <v>604</v>
      </c>
      <c r="B516" t="s">
        <v>667</v>
      </c>
      <c r="C516" t="s">
        <v>2231</v>
      </c>
      <c r="D516" s="5">
        <v>16459.751349999999</v>
      </c>
      <c r="E516" s="3">
        <v>0.17254209600000001</v>
      </c>
      <c r="F516" s="5">
        <v>2840</v>
      </c>
      <c r="G516" t="s">
        <v>2201</v>
      </c>
      <c r="H516" t="s">
        <v>2201</v>
      </c>
      <c r="I516" s="3">
        <v>0.34508419200000001</v>
      </c>
      <c r="J516" s="5">
        <v>32919.502728192201</v>
      </c>
      <c r="K516" s="7">
        <v>1.45149253731343</v>
      </c>
      <c r="L516" s="5">
        <v>7075.2364008285904</v>
      </c>
      <c r="M516">
        <v>21</v>
      </c>
      <c r="N516" t="s">
        <v>2212</v>
      </c>
      <c r="O516" t="str">
        <f>VLOOKUP(B516,nametable,2,FALSE)</f>
        <v>Pseudopleuronectes americanus</v>
      </c>
    </row>
    <row r="517" spans="1:15" hidden="1" x14ac:dyDescent="0.25">
      <c r="A517">
        <v>282</v>
      </c>
      <c r="B517" t="s">
        <v>1463</v>
      </c>
      <c r="C517" t="s">
        <v>2230</v>
      </c>
      <c r="D517" s="5">
        <v>107262.8428</v>
      </c>
      <c r="E517" s="3">
        <v>0.109338888</v>
      </c>
      <c r="F517" s="5">
        <v>11728</v>
      </c>
      <c r="G517" t="s">
        <v>2201</v>
      </c>
      <c r="H517">
        <v>0.3</v>
      </c>
      <c r="I517" s="3">
        <v>0.21867777599999999</v>
      </c>
      <c r="J517" s="5">
        <v>214525.686414517</v>
      </c>
      <c r="K517" s="7">
        <v>0.492307692307692</v>
      </c>
      <c r="L517" s="5">
        <v>17393.576127619501</v>
      </c>
      <c r="M517">
        <v>21</v>
      </c>
      <c r="N517" t="s">
        <v>2212</v>
      </c>
      <c r="O517" t="str">
        <f>VLOOKUP(B517,nametable,2,FALSE)</f>
        <v>Pseudopleuronectes americanus</v>
      </c>
    </row>
    <row r="518" spans="1:15" hidden="1" x14ac:dyDescent="0.25">
      <c r="A518">
        <v>464</v>
      </c>
      <c r="B518" t="s">
        <v>649</v>
      </c>
      <c r="C518" t="s">
        <v>2229</v>
      </c>
      <c r="D518" s="5">
        <v>9038.3675449999992</v>
      </c>
      <c r="E518" s="3">
        <v>0.216521401</v>
      </c>
      <c r="F518" s="5">
        <v>1957</v>
      </c>
      <c r="G518" t="s">
        <v>2201</v>
      </c>
      <c r="H518">
        <v>0.15</v>
      </c>
      <c r="I518" s="3">
        <v>0.433042802</v>
      </c>
      <c r="J518" s="5">
        <v>18076.735056780799</v>
      </c>
      <c r="K518" s="7">
        <v>2.4623655913978499</v>
      </c>
      <c r="L518" s="5">
        <v>1984.5671374266301</v>
      </c>
      <c r="M518">
        <v>21</v>
      </c>
      <c r="N518" t="s">
        <v>2212</v>
      </c>
      <c r="O518" t="str">
        <f>VLOOKUP(B518,nametable,2,FALSE)</f>
        <v>Glyptocephalus cynoglossus</v>
      </c>
    </row>
    <row r="519" spans="1:15" hidden="1" x14ac:dyDescent="0.25">
      <c r="A519">
        <v>431</v>
      </c>
      <c r="B519" t="s">
        <v>1976</v>
      </c>
      <c r="C519" t="s">
        <v>2228</v>
      </c>
      <c r="D519" s="5">
        <v>262756.6005</v>
      </c>
      <c r="E519" s="3">
        <v>5.0539675999999999E-2</v>
      </c>
      <c r="F519" s="5">
        <v>13279.633449999999</v>
      </c>
      <c r="G519" t="s">
        <v>2201</v>
      </c>
      <c r="H519" t="s">
        <v>2201</v>
      </c>
      <c r="I519" s="3">
        <v>0.101079352</v>
      </c>
      <c r="J519" s="5">
        <v>525513.20075736102</v>
      </c>
      <c r="K519" s="7">
        <v>3.5294117647058802E-2</v>
      </c>
      <c r="L519" s="5">
        <v>216000</v>
      </c>
      <c r="M519">
        <v>67</v>
      </c>
      <c r="N519" t="s">
        <v>2212</v>
      </c>
      <c r="O519" t="str">
        <f>VLOOKUP(B519,nametable,2,FALSE)</f>
        <v>Theragra chalcogramma</v>
      </c>
    </row>
    <row r="520" spans="1:15" hidden="1" x14ac:dyDescent="0.25">
      <c r="A520">
        <v>121</v>
      </c>
      <c r="B520" t="s">
        <v>137</v>
      </c>
      <c r="C520" t="s">
        <v>2227</v>
      </c>
      <c r="D520" s="5">
        <v>6483049.8499999996</v>
      </c>
      <c r="E520" s="3">
        <v>0.22364967899999999</v>
      </c>
      <c r="F520" s="5">
        <v>1449932.0179999999</v>
      </c>
      <c r="G520" t="s">
        <v>2201</v>
      </c>
      <c r="H520">
        <v>0.3</v>
      </c>
      <c r="I520" s="3">
        <v>0.44729935799999998</v>
      </c>
      <c r="J520" s="5">
        <v>12966099.7009524</v>
      </c>
      <c r="K520" s="7">
        <v>0.35264054514480397</v>
      </c>
      <c r="L520" s="5">
        <v>7780000</v>
      </c>
      <c r="M520">
        <v>67</v>
      </c>
      <c r="N520" t="s">
        <v>2212</v>
      </c>
      <c r="O520" t="str">
        <f>VLOOKUP(B520,nametable,2,FALSE)</f>
        <v>Theragra chalcogramma</v>
      </c>
    </row>
    <row r="521" spans="1:15" hidden="1" x14ac:dyDescent="0.25">
      <c r="A521">
        <v>655</v>
      </c>
      <c r="B521" t="s">
        <v>2004</v>
      </c>
      <c r="C521" t="s">
        <v>2226</v>
      </c>
      <c r="D521" s="5">
        <v>915817.9841</v>
      </c>
      <c r="E521" s="3">
        <v>0.13652631300000001</v>
      </c>
      <c r="F521" s="5">
        <v>125033.2527</v>
      </c>
      <c r="G521" t="s">
        <v>2201</v>
      </c>
      <c r="H521">
        <v>0.3</v>
      </c>
      <c r="I521" s="3">
        <v>0.27305262600000002</v>
      </c>
      <c r="J521" s="5">
        <v>1831635.9674929499</v>
      </c>
      <c r="K521" s="7">
        <v>0.83793103448275896</v>
      </c>
      <c r="L521" s="5">
        <v>1730000</v>
      </c>
      <c r="M521">
        <v>67</v>
      </c>
      <c r="N521" t="s">
        <v>2212</v>
      </c>
      <c r="O521" t="str">
        <f>VLOOKUP(B521,nametable,2,FALSE)</f>
        <v>Theragra chalcogramma</v>
      </c>
    </row>
    <row r="522" spans="1:15" hidden="1" x14ac:dyDescent="0.25">
      <c r="A522">
        <v>378</v>
      </c>
      <c r="B522" t="s">
        <v>1653</v>
      </c>
      <c r="C522" t="s">
        <v>2225</v>
      </c>
      <c r="D522" s="5">
        <v>66309.191590000002</v>
      </c>
      <c r="E522" s="3">
        <v>0.11726881</v>
      </c>
      <c r="F522" s="5">
        <v>7776</v>
      </c>
      <c r="G522" t="s">
        <v>2201</v>
      </c>
      <c r="H522">
        <v>0.12</v>
      </c>
      <c r="I522" s="3">
        <v>0.23453762</v>
      </c>
      <c r="J522" s="5">
        <v>132618.383353596</v>
      </c>
      <c r="K522" s="7">
        <v>0.1144</v>
      </c>
      <c r="L522" s="5">
        <v>132000</v>
      </c>
      <c r="M522">
        <v>67</v>
      </c>
      <c r="N522" t="s">
        <v>2212</v>
      </c>
      <c r="O522" t="str">
        <f>VLOOKUP(B522,nametable,2,FALSE)</f>
        <v>Sebastes entomelas</v>
      </c>
    </row>
    <row r="523" spans="1:15" hidden="1" x14ac:dyDescent="0.25">
      <c r="A523">
        <v>119</v>
      </c>
      <c r="B523" t="s">
        <v>2224</v>
      </c>
      <c r="C523" t="s">
        <v>2223</v>
      </c>
      <c r="D523" s="5">
        <v>446509.05869999999</v>
      </c>
      <c r="E523" s="3">
        <v>0.25152550000000001</v>
      </c>
      <c r="F523" s="5">
        <v>112308.4143</v>
      </c>
      <c r="G523" t="s">
        <v>2201</v>
      </c>
      <c r="H523" t="s">
        <v>2201</v>
      </c>
      <c r="I523" s="3">
        <v>0.50305100000000003</v>
      </c>
      <c r="J523" s="5">
        <v>893018.11784491001</v>
      </c>
      <c r="K523" s="7">
        <v>0.45402298850574702</v>
      </c>
      <c r="L523" s="5">
        <v>748314.81000678299</v>
      </c>
      <c r="M523">
        <v>31</v>
      </c>
      <c r="N523" t="s">
        <v>2212</v>
      </c>
      <c r="O523" t="e">
        <f>VLOOKUP(B523,nametable,2,FALSE)</f>
        <v>#N/A</v>
      </c>
    </row>
    <row r="524" spans="1:15" hidden="1" x14ac:dyDescent="0.25">
      <c r="A524">
        <v>391</v>
      </c>
      <c r="B524" t="s">
        <v>2222</v>
      </c>
      <c r="C524" t="s">
        <v>2221</v>
      </c>
      <c r="D524" s="5">
        <v>3376.1610000000001</v>
      </c>
      <c r="E524" s="3">
        <v>0.111072902</v>
      </c>
      <c r="F524" s="5">
        <v>375</v>
      </c>
      <c r="G524" t="s">
        <v>2201</v>
      </c>
      <c r="H524">
        <v>7.0000000000000007E-2</v>
      </c>
      <c r="I524" s="3">
        <v>0.222145804</v>
      </c>
      <c r="J524" s="5">
        <v>6752.3220019946903</v>
      </c>
      <c r="K524" s="7">
        <v>0.68</v>
      </c>
      <c r="L524" s="5">
        <v>5530</v>
      </c>
      <c r="M524">
        <v>31</v>
      </c>
      <c r="N524" t="s">
        <v>2212</v>
      </c>
      <c r="O524" t="e">
        <f>VLOOKUP(B524,nametable,2,FALSE)</f>
        <v>#N/A</v>
      </c>
    </row>
    <row r="525" spans="1:15" hidden="1" x14ac:dyDescent="0.25">
      <c r="A525">
        <v>380</v>
      </c>
      <c r="B525" t="s">
        <v>1820</v>
      </c>
      <c r="C525" t="s">
        <v>2220</v>
      </c>
      <c r="D525" s="5">
        <v>9733.867397</v>
      </c>
      <c r="E525" s="3">
        <v>0.132013304</v>
      </c>
      <c r="F525" s="5">
        <v>1285</v>
      </c>
      <c r="G525" t="s">
        <v>2201</v>
      </c>
      <c r="H525" t="s">
        <v>2201</v>
      </c>
      <c r="I525" s="3">
        <v>0.264026608</v>
      </c>
      <c r="J525" s="5">
        <v>19467.734857995802</v>
      </c>
      <c r="K525" s="7">
        <v>2.29390681003584</v>
      </c>
      <c r="L525" s="5">
        <v>1586.2187410051099</v>
      </c>
      <c r="M525">
        <v>21</v>
      </c>
      <c r="N525" t="s">
        <v>2212</v>
      </c>
      <c r="O525" t="str">
        <f>VLOOKUP(B525,nametable,2,FALSE)</f>
        <v>Limanda ferruginea</v>
      </c>
    </row>
    <row r="526" spans="1:15" hidden="1" x14ac:dyDescent="0.25">
      <c r="A526">
        <v>211</v>
      </c>
      <c r="B526" t="s">
        <v>1783</v>
      </c>
      <c r="C526" t="s">
        <v>2219</v>
      </c>
      <c r="D526" s="5">
        <v>78552.52493</v>
      </c>
      <c r="E526" s="3">
        <v>0.119665154</v>
      </c>
      <c r="F526" s="5">
        <v>9400</v>
      </c>
      <c r="G526" t="s">
        <v>2201</v>
      </c>
      <c r="H526" t="s">
        <v>2201</v>
      </c>
      <c r="I526" s="3">
        <v>0.23933030799999999</v>
      </c>
      <c r="J526" s="5">
        <v>157105.04997971299</v>
      </c>
      <c r="K526" s="7">
        <v>1.14173228346457</v>
      </c>
      <c r="L526" s="5">
        <v>20800</v>
      </c>
      <c r="M526">
        <v>21</v>
      </c>
      <c r="N526" t="s">
        <v>2212</v>
      </c>
      <c r="O526" t="str">
        <f>VLOOKUP(B526,nametable,2,FALSE)</f>
        <v>Limanda ferruginea</v>
      </c>
    </row>
    <row r="527" spans="1:15" hidden="1" x14ac:dyDescent="0.25">
      <c r="A527">
        <v>387</v>
      </c>
      <c r="B527" t="s">
        <v>1708</v>
      </c>
      <c r="C527" t="s">
        <v>2218</v>
      </c>
      <c r="D527" s="5">
        <v>5025.6897300000001</v>
      </c>
      <c r="E527" s="3">
        <v>0.107646916</v>
      </c>
      <c r="F527" s="5">
        <v>541</v>
      </c>
      <c r="G527" t="s">
        <v>2201</v>
      </c>
      <c r="H527">
        <v>0.3</v>
      </c>
      <c r="I527" s="3">
        <v>0.21529383199999999</v>
      </c>
      <c r="J527" s="5">
        <v>10051.3794561472</v>
      </c>
      <c r="K527" s="7">
        <v>10.1146131805158</v>
      </c>
      <c r="L527" s="5">
        <v>623.40102320654898</v>
      </c>
      <c r="M527">
        <v>21</v>
      </c>
      <c r="N527" t="s">
        <v>2212</v>
      </c>
      <c r="O527" t="str">
        <f>VLOOKUP(B527,nametable,2,FALSE)</f>
        <v>Limanda ferruginea</v>
      </c>
    </row>
    <row r="528" spans="1:15" hidden="1" x14ac:dyDescent="0.25">
      <c r="A528">
        <v>111</v>
      </c>
      <c r="B528" t="s">
        <v>1406</v>
      </c>
      <c r="C528" t="s">
        <v>2217</v>
      </c>
      <c r="D528" s="5">
        <v>4112.2205389999999</v>
      </c>
      <c r="E528" s="3">
        <v>1.9705944999999999E-2</v>
      </c>
      <c r="F528" s="5">
        <v>81.035191769999997</v>
      </c>
      <c r="G528">
        <v>8882</v>
      </c>
      <c r="H528">
        <v>4.5999999999999999E-2</v>
      </c>
      <c r="I528" s="3">
        <v>3.9411889999999998E-2</v>
      </c>
      <c r="J528" s="5">
        <v>8224.4410780604503</v>
      </c>
      <c r="K528" s="7">
        <v>0.25800000000000001</v>
      </c>
      <c r="L528" s="5">
        <v>2350</v>
      </c>
      <c r="M528">
        <v>67</v>
      </c>
      <c r="N528" t="s">
        <v>2212</v>
      </c>
      <c r="O528" t="str">
        <f>VLOOKUP(B528,nametable,2,FALSE)</f>
        <v>Sebastes ruberrimus</v>
      </c>
    </row>
    <row r="529" spans="1:15" hidden="1" x14ac:dyDescent="0.25">
      <c r="A529">
        <v>331</v>
      </c>
      <c r="B529" t="s">
        <v>1944</v>
      </c>
      <c r="C529" t="s">
        <v>2216</v>
      </c>
      <c r="D529" s="5">
        <v>2145055.7719999999</v>
      </c>
      <c r="E529" s="3">
        <v>6.2759278000000002E-2</v>
      </c>
      <c r="F529" s="5">
        <v>134622.15150000001</v>
      </c>
      <c r="G529" t="s">
        <v>2201</v>
      </c>
      <c r="H529">
        <v>0.12</v>
      </c>
      <c r="I529" s="3">
        <v>0.125518556</v>
      </c>
      <c r="J529" s="5">
        <v>4290111.5433482202</v>
      </c>
      <c r="K529" s="7">
        <v>0.61538461538461497</v>
      </c>
      <c r="L529" s="5">
        <v>2310000</v>
      </c>
      <c r="M529">
        <v>67</v>
      </c>
      <c r="N529" t="s">
        <v>2212</v>
      </c>
      <c r="O529" t="str">
        <f>VLOOKUP(B529,nametable,2,FALSE)</f>
        <v>Limanda aspera</v>
      </c>
    </row>
    <row r="530" spans="1:15" hidden="1" x14ac:dyDescent="0.25">
      <c r="A530">
        <v>182</v>
      </c>
      <c r="B530" t="s">
        <v>1519</v>
      </c>
      <c r="C530" t="s">
        <v>2215</v>
      </c>
      <c r="D530" s="5">
        <v>37122.823490000002</v>
      </c>
      <c r="E530" s="3">
        <v>0.12606799699999999</v>
      </c>
      <c r="F530" s="5">
        <v>4805</v>
      </c>
      <c r="G530">
        <v>120024</v>
      </c>
      <c r="H530">
        <v>0.11</v>
      </c>
      <c r="I530" s="3">
        <v>0.25213599399999997</v>
      </c>
      <c r="J530" s="5">
        <v>76228.703784355399</v>
      </c>
      <c r="K530" s="7">
        <v>0.36399999999999999</v>
      </c>
      <c r="L530" s="5">
        <v>143000</v>
      </c>
      <c r="M530">
        <v>67</v>
      </c>
      <c r="N530" t="s">
        <v>2212</v>
      </c>
      <c r="O530" t="str">
        <f>VLOOKUP(B530,nametable,2,FALSE)</f>
        <v>Sebastes flavidus</v>
      </c>
    </row>
    <row r="531" spans="1:15" hidden="1" x14ac:dyDescent="0.25">
      <c r="A531">
        <v>472</v>
      </c>
      <c r="B531" t="s">
        <v>2214</v>
      </c>
      <c r="C531" t="s">
        <v>2213</v>
      </c>
      <c r="D531" s="5">
        <v>13763.99819</v>
      </c>
      <c r="E531" s="3">
        <v>8.9992235000000004E-2</v>
      </c>
      <c r="F531" s="5">
        <v>1700</v>
      </c>
      <c r="G531" t="s">
        <v>2201</v>
      </c>
      <c r="H531">
        <v>0.19</v>
      </c>
      <c r="I531" s="3">
        <v>0.17998447000000001</v>
      </c>
      <c r="J531" s="5">
        <v>37781.037441730397</v>
      </c>
      <c r="K531" s="7">
        <v>0.16206896551724101</v>
      </c>
      <c r="L531" s="5">
        <v>26600</v>
      </c>
      <c r="M531">
        <v>31</v>
      </c>
      <c r="N531" t="s">
        <v>2212</v>
      </c>
      <c r="O531" t="e">
        <f>VLOOKUP(B531,nametable,2,FALSE)</f>
        <v>#N/A</v>
      </c>
    </row>
    <row r="532" spans="1:15" hidden="1" x14ac:dyDescent="0.25">
      <c r="A532">
        <v>545</v>
      </c>
      <c r="B532" t="s">
        <v>1694</v>
      </c>
      <c r="C532" t="s">
        <v>2211</v>
      </c>
      <c r="D532" s="5">
        <v>20708.182519999998</v>
      </c>
      <c r="E532" s="3">
        <v>4.1046577000000001E-2</v>
      </c>
      <c r="F532" s="5">
        <v>850</v>
      </c>
      <c r="G532">
        <v>41070</v>
      </c>
      <c r="H532" t="s">
        <v>2201</v>
      </c>
      <c r="I532" s="3">
        <v>8.2093154000000002E-2</v>
      </c>
      <c r="J532" s="5">
        <v>41416.364633767102</v>
      </c>
      <c r="K532" s="7">
        <v>2.26571879332166</v>
      </c>
      <c r="L532" s="5">
        <v>14500</v>
      </c>
      <c r="M532">
        <v>31</v>
      </c>
      <c r="N532" t="s">
        <v>2210</v>
      </c>
      <c r="O532" t="str">
        <f>VLOOKUP(B532,nametable,2,FALSE)</f>
        <v>Istiophorus albicans</v>
      </c>
    </row>
    <row r="533" spans="1:15" hidden="1" x14ac:dyDescent="0.25">
      <c r="A533">
        <v>34</v>
      </c>
      <c r="B533" t="s">
        <v>971</v>
      </c>
      <c r="C533" t="s">
        <v>2209</v>
      </c>
      <c r="D533" s="5">
        <v>46.923603499999999</v>
      </c>
      <c r="E533" s="3">
        <v>0.47675052800000001</v>
      </c>
      <c r="F533" s="5">
        <v>22.37085274</v>
      </c>
      <c r="G533" t="s">
        <v>2201</v>
      </c>
      <c r="H533" t="s">
        <v>2201</v>
      </c>
      <c r="I533" s="3">
        <v>0.95350105600000001</v>
      </c>
      <c r="J533" s="5">
        <v>93.847206982013006</v>
      </c>
      <c r="K533" s="7">
        <v>7.6428571428571397</v>
      </c>
      <c r="L533" s="5">
        <v>63.162037736469998</v>
      </c>
      <c r="O533" t="str">
        <f>VLOOKUP(B533,nametable,2,FALSE)</f>
        <v>Mullus barbatus</v>
      </c>
    </row>
    <row r="534" spans="1:15" hidden="1" x14ac:dyDescent="0.25">
      <c r="A534">
        <v>183</v>
      </c>
      <c r="B534" t="s">
        <v>1187</v>
      </c>
      <c r="C534" t="s">
        <v>2208</v>
      </c>
      <c r="D534" s="5">
        <v>44.36222841</v>
      </c>
      <c r="E534" s="3">
        <v>0.425262423</v>
      </c>
      <c r="F534" s="5">
        <v>18.86558874</v>
      </c>
      <c r="G534" t="s">
        <v>2201</v>
      </c>
      <c r="H534" t="s">
        <v>2201</v>
      </c>
      <c r="I534" s="3">
        <v>0.850524846</v>
      </c>
      <c r="J534" s="5">
        <v>88.724456804404795</v>
      </c>
      <c r="K534" s="7">
        <v>7.6375000000000002</v>
      </c>
      <c r="L534" s="5">
        <v>25.330227417676799</v>
      </c>
      <c r="O534" t="str">
        <f>VLOOKUP(B534,nametable,2,FALSE)</f>
        <v>Lophius budegassa</v>
      </c>
    </row>
    <row r="535" spans="1:15" hidden="1" x14ac:dyDescent="0.25">
      <c r="A535">
        <v>184</v>
      </c>
      <c r="B535" t="s">
        <v>2207</v>
      </c>
      <c r="C535" t="s">
        <v>2206</v>
      </c>
      <c r="D535" s="5">
        <v>32.034473970000001</v>
      </c>
      <c r="E535" s="3">
        <v>0.83450354299999996</v>
      </c>
      <c r="F535" s="5">
        <v>26.732882029999999</v>
      </c>
      <c r="G535" t="s">
        <v>2201</v>
      </c>
      <c r="H535" t="s">
        <v>2201</v>
      </c>
      <c r="I535" s="3">
        <v>1.6690070859999999</v>
      </c>
      <c r="J535" s="5">
        <v>64.0689479493318</v>
      </c>
      <c r="K535" s="7">
        <v>8.5594090076345397E-4</v>
      </c>
      <c r="L535" s="5">
        <v>70.599999999999994</v>
      </c>
      <c r="O535" t="e">
        <f>VLOOKUP(B535,nametable,2,FALSE)</f>
        <v>#N/A</v>
      </c>
    </row>
    <row r="536" spans="1:15" hidden="1" x14ac:dyDescent="0.25">
      <c r="A536">
        <v>607</v>
      </c>
      <c r="B536" t="s">
        <v>2205</v>
      </c>
      <c r="C536" t="s">
        <v>2204</v>
      </c>
      <c r="D536" s="5">
        <v>31.49004966</v>
      </c>
      <c r="E536" s="3">
        <v>0.64189538000000002</v>
      </c>
      <c r="F536" s="5">
        <v>20.21331739</v>
      </c>
      <c r="G536" t="s">
        <v>2201</v>
      </c>
      <c r="H536" t="s">
        <v>2201</v>
      </c>
      <c r="I536" s="3">
        <v>1.28379076</v>
      </c>
      <c r="J536" s="5">
        <v>62.980099311510898</v>
      </c>
      <c r="K536" s="7">
        <v>9.7261245842360206E-2</v>
      </c>
      <c r="L536" s="5">
        <v>33.5</v>
      </c>
      <c r="O536" t="e">
        <f>VLOOKUP(B536,nametable,2,FALSE)</f>
        <v>#N/A</v>
      </c>
    </row>
    <row r="537" spans="1:15" hidden="1" x14ac:dyDescent="0.25">
      <c r="A537">
        <v>608</v>
      </c>
      <c r="B537" t="s">
        <v>2203</v>
      </c>
      <c r="C537" t="s">
        <v>2202</v>
      </c>
      <c r="D537" s="5">
        <v>19.449147279999998</v>
      </c>
      <c r="E537" s="3">
        <v>0.565318616</v>
      </c>
      <c r="F537" s="5">
        <v>10.99496502</v>
      </c>
      <c r="G537" t="s">
        <v>2201</v>
      </c>
      <c r="H537" t="s">
        <v>2201</v>
      </c>
      <c r="I537" s="3">
        <v>1.130637232</v>
      </c>
      <c r="J537" s="5">
        <v>38.898294550413297</v>
      </c>
      <c r="K537" s="7">
        <v>0</v>
      </c>
      <c r="L537" s="5">
        <v>22.1</v>
      </c>
      <c r="O537" t="e">
        <f>VLOOKUP(B537,nametable,2,FALSE)</f>
        <v>#N/A</v>
      </c>
    </row>
  </sheetData>
  <autoFilter ref="A1:O537">
    <filterColumn colId="14">
      <filters>
        <filter val="Engraulis japonicu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43"/>
  <sheetViews>
    <sheetView tabSelected="1" workbookViewId="0">
      <selection activeCell="F9" sqref="F9"/>
    </sheetView>
  </sheetViews>
  <sheetFormatPr defaultRowHeight="15" x14ac:dyDescent="0.25"/>
  <cols>
    <col min="3" max="3" width="19.85546875" customWidth="1"/>
    <col min="4" max="4" width="9.140625" style="3"/>
    <col min="5" max="5" width="13.28515625" style="5" bestFit="1" customWidth="1"/>
    <col min="6" max="6" width="21.42578125" customWidth="1"/>
    <col min="7" max="7" width="9.140625" style="3"/>
    <col min="8" max="8" width="13.28515625" style="5" bestFit="1" customWidth="1"/>
    <col min="9" max="9" width="14.28515625" style="5" bestFit="1" customWidth="1"/>
    <col min="10" max="10" width="9.140625" style="3"/>
    <col min="13" max="13" width="13.28515625" style="5" bestFit="1" customWidth="1"/>
    <col min="14" max="15" width="9.140625" style="3"/>
    <col min="16" max="16" width="13.28515625" style="5" bestFit="1" customWidth="1"/>
    <col min="18" max="18" width="31" customWidth="1"/>
    <col min="19" max="19" width="14.7109375" customWidth="1"/>
  </cols>
  <sheetData>
    <row r="1" spans="1:19" ht="45" x14ac:dyDescent="0.25">
      <c r="B1" s="1" t="s">
        <v>0</v>
      </c>
      <c r="C1" s="1" t="s">
        <v>1</v>
      </c>
      <c r="D1" s="2" t="s">
        <v>2</v>
      </c>
      <c r="E1" s="4" t="s">
        <v>3</v>
      </c>
      <c r="F1" s="1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1" t="s">
        <v>9</v>
      </c>
      <c r="L1" s="1" t="s">
        <v>10</v>
      </c>
      <c r="M1" s="4" t="s">
        <v>11</v>
      </c>
      <c r="N1" s="2" t="s">
        <v>12</v>
      </c>
      <c r="O1" s="2" t="s">
        <v>13</v>
      </c>
      <c r="P1" s="4" t="s">
        <v>14</v>
      </c>
      <c r="Q1" s="4" t="s">
        <v>2176</v>
      </c>
      <c r="R1" s="4" t="s">
        <v>2200</v>
      </c>
      <c r="S1" s="4" t="s">
        <v>2177</v>
      </c>
    </row>
    <row r="2" spans="1:19" x14ac:dyDescent="0.25">
      <c r="A2">
        <v>747569</v>
      </c>
      <c r="B2">
        <v>558</v>
      </c>
      <c r="C2" t="s">
        <v>15</v>
      </c>
      <c r="D2" s="3">
        <v>0.56329313373260004</v>
      </c>
      <c r="E2" s="5">
        <v>2450103.5825749701</v>
      </c>
      <c r="F2" t="s">
        <v>16</v>
      </c>
      <c r="G2" s="3">
        <v>0.41244433907037398</v>
      </c>
      <c r="H2" s="5">
        <v>3361539.2826575399</v>
      </c>
      <c r="I2" s="5">
        <v>32601143.613552898</v>
      </c>
      <c r="J2" s="3">
        <v>0.61702348410535401</v>
      </c>
      <c r="K2">
        <v>0</v>
      </c>
      <c r="L2">
        <v>0.9</v>
      </c>
      <c r="M2" s="5">
        <v>911429.053074389</v>
      </c>
      <c r="N2" s="3">
        <v>0.38297651589464599</v>
      </c>
      <c r="O2" s="3">
        <v>1.8571064243861499</v>
      </c>
      <c r="P2" s="5">
        <v>3361532.63564935</v>
      </c>
      <c r="Q2" s="6">
        <f>E2/SUM(E$2:E$1343)</f>
        <v>0.23360909529206411</v>
      </c>
      <c r="R2" t="s">
        <v>2178</v>
      </c>
      <c r="S2" t="s">
        <v>2179</v>
      </c>
    </row>
    <row r="3" spans="1:19" x14ac:dyDescent="0.25">
      <c r="A3">
        <v>747539</v>
      </c>
      <c r="B3">
        <v>558</v>
      </c>
      <c r="C3" t="s">
        <v>17</v>
      </c>
      <c r="D3" s="3">
        <v>0.53098562278867101</v>
      </c>
      <c r="E3" s="5">
        <v>805031.50175774901</v>
      </c>
      <c r="F3" t="s">
        <v>18</v>
      </c>
      <c r="G3" s="3">
        <v>0.39772719456254102</v>
      </c>
      <c r="H3" s="5">
        <v>1335771.3873215001</v>
      </c>
      <c r="I3" s="5">
        <v>13434046.3069488</v>
      </c>
      <c r="J3" s="3">
        <v>0.63206868571972497</v>
      </c>
      <c r="K3">
        <v>0</v>
      </c>
      <c r="L3">
        <v>0.9</v>
      </c>
      <c r="M3" s="5">
        <v>523093.41285343299</v>
      </c>
      <c r="N3" s="3">
        <v>0.36793131428027498</v>
      </c>
      <c r="O3" s="3">
        <v>1.85016925827746</v>
      </c>
      <c r="P3" s="5">
        <v>1328124.9146111801</v>
      </c>
      <c r="Q3" s="6">
        <f t="shared" ref="Q3:Q66" si="0">E3/SUM(E$2:E$1343)</f>
        <v>7.6757032700467465E-2</v>
      </c>
      <c r="R3" t="s">
        <v>2180</v>
      </c>
      <c r="S3" t="s">
        <v>3440</v>
      </c>
    </row>
    <row r="4" spans="1:19" x14ac:dyDescent="0.25">
      <c r="A4">
        <v>747500</v>
      </c>
      <c r="B4">
        <v>558</v>
      </c>
      <c r="C4" t="s">
        <v>19</v>
      </c>
      <c r="D4" s="3">
        <v>0.47387820932424601</v>
      </c>
      <c r="E4" s="5">
        <v>667312.03331670701</v>
      </c>
      <c r="F4" t="s">
        <v>20</v>
      </c>
      <c r="G4" s="3">
        <v>0.26815942291234102</v>
      </c>
      <c r="H4" s="5">
        <v>1415319.97145095</v>
      </c>
      <c r="I4" s="5">
        <v>21111620.185931001</v>
      </c>
      <c r="J4" s="3">
        <v>0.77308082438651105</v>
      </c>
      <c r="K4">
        <v>0</v>
      </c>
      <c r="L4">
        <v>0.3</v>
      </c>
      <c r="M4" s="5">
        <v>743289.105246722</v>
      </c>
      <c r="N4" s="3">
        <v>0.22691917561348901</v>
      </c>
      <c r="O4" s="3">
        <v>1.6924199280341301</v>
      </c>
      <c r="P4" s="5">
        <v>1410601.1385634299</v>
      </c>
      <c r="Q4" s="6">
        <f t="shared" si="0"/>
        <v>6.3625946873963904E-2</v>
      </c>
      <c r="R4" t="s">
        <v>2181</v>
      </c>
      <c r="S4" t="s">
        <v>2182</v>
      </c>
    </row>
    <row r="5" spans="1:19" x14ac:dyDescent="0.25">
      <c r="A5">
        <v>747571</v>
      </c>
      <c r="B5">
        <v>558</v>
      </c>
      <c r="C5" t="s">
        <v>21</v>
      </c>
      <c r="D5" s="3">
        <v>0.37649090462856799</v>
      </c>
      <c r="E5" s="5">
        <v>428852.60212793603</v>
      </c>
      <c r="F5" t="s">
        <v>22</v>
      </c>
      <c r="G5" s="3">
        <v>0.79560046209755797</v>
      </c>
      <c r="H5" s="5">
        <v>818744.61640260799</v>
      </c>
      <c r="I5" s="5">
        <v>4116360.6880972902</v>
      </c>
      <c r="J5" s="3">
        <v>0.31217255756254703</v>
      </c>
      <c r="K5">
        <v>0</v>
      </c>
      <c r="L5">
        <v>0.9</v>
      </c>
      <c r="M5" s="5">
        <v>389528.30361043499</v>
      </c>
      <c r="N5" s="3">
        <v>0.68782744243745297</v>
      </c>
      <c r="O5" s="3">
        <v>1.72907753377627</v>
      </c>
      <c r="P5" s="5">
        <v>818380.90573837096</v>
      </c>
      <c r="Q5" s="6">
        <f t="shared" si="0"/>
        <v>4.088964609874373E-2</v>
      </c>
      <c r="R5" t="s">
        <v>2183</v>
      </c>
      <c r="S5" t="s">
        <v>3441</v>
      </c>
    </row>
    <row r="6" spans="1:19" x14ac:dyDescent="0.25">
      <c r="A6">
        <v>748348</v>
      </c>
      <c r="B6">
        <v>558</v>
      </c>
      <c r="C6" t="s">
        <v>23</v>
      </c>
      <c r="D6" s="3">
        <v>0.71854284938471003</v>
      </c>
      <c r="E6" s="5">
        <v>344375.72885573102</v>
      </c>
      <c r="F6" t="s">
        <v>24</v>
      </c>
      <c r="G6" s="3">
        <v>0.22701821248523399</v>
      </c>
      <c r="H6" s="5">
        <v>349125.23636091599</v>
      </c>
      <c r="I6" s="5">
        <v>6151493.0020625303</v>
      </c>
      <c r="J6" s="3">
        <v>0.77298178751476598</v>
      </c>
      <c r="K6">
        <v>1</v>
      </c>
      <c r="L6">
        <v>0.9</v>
      </c>
      <c r="M6" s="5">
        <v>4739.8350169996402</v>
      </c>
      <c r="N6" s="3">
        <v>0.22701821248523399</v>
      </c>
      <c r="O6" s="3">
        <v>2</v>
      </c>
      <c r="P6" s="5">
        <v>349115.563872731</v>
      </c>
      <c r="Q6" s="6">
        <f t="shared" si="0"/>
        <v>3.2835061762565648E-2</v>
      </c>
      <c r="R6" t="s">
        <v>2184</v>
      </c>
      <c r="S6" t="s">
        <v>2185</v>
      </c>
    </row>
    <row r="7" spans="1:19" x14ac:dyDescent="0.25">
      <c r="A7">
        <v>747537</v>
      </c>
      <c r="B7">
        <v>558</v>
      </c>
      <c r="C7" t="s">
        <v>25</v>
      </c>
      <c r="D7" s="3">
        <v>0.47907156674059598</v>
      </c>
      <c r="E7" s="5">
        <v>331168.40117318102</v>
      </c>
      <c r="F7" t="s">
        <v>26</v>
      </c>
      <c r="G7" s="3">
        <v>0.47859320715803</v>
      </c>
      <c r="H7" s="5">
        <v>542277.42080610199</v>
      </c>
      <c r="I7" s="5">
        <v>4532261.7429214297</v>
      </c>
      <c r="J7" s="3">
        <v>0.57267162200060695</v>
      </c>
      <c r="K7">
        <v>0</v>
      </c>
      <c r="L7">
        <v>0.9</v>
      </c>
      <c r="M7" s="5">
        <v>209177.66637218001</v>
      </c>
      <c r="N7" s="3">
        <v>0.42732837799939299</v>
      </c>
      <c r="O7" s="3">
        <v>1.7857686720500801</v>
      </c>
      <c r="P7" s="5">
        <v>540346.067545361</v>
      </c>
      <c r="Q7" s="6">
        <f t="shared" si="0"/>
        <v>3.1575787708566776E-2</v>
      </c>
      <c r="R7" t="s">
        <v>2186</v>
      </c>
    </row>
    <row r="8" spans="1:19" x14ac:dyDescent="0.25">
      <c r="A8">
        <v>748738</v>
      </c>
      <c r="B8">
        <v>558</v>
      </c>
      <c r="C8" t="s">
        <v>27</v>
      </c>
      <c r="D8" s="3">
        <v>0.54295451682389995</v>
      </c>
      <c r="E8" s="5">
        <v>328636.81915652403</v>
      </c>
      <c r="F8" t="s">
        <v>28</v>
      </c>
      <c r="G8" s="3">
        <v>0.50438133655824502</v>
      </c>
      <c r="H8" s="5">
        <v>333994.60266508302</v>
      </c>
      <c r="I8" s="5">
        <v>2648746.7196480101</v>
      </c>
      <c r="J8" s="3">
        <v>0.49561866344175498</v>
      </c>
      <c r="K8">
        <v>1</v>
      </c>
      <c r="L8">
        <v>0.9</v>
      </c>
      <c r="M8" s="5">
        <v>4953.6479122578903</v>
      </c>
      <c r="N8" s="3">
        <v>0.50438133655824502</v>
      </c>
      <c r="O8" s="3">
        <v>2</v>
      </c>
      <c r="P8" s="5">
        <v>333590.46706878202</v>
      </c>
      <c r="Q8" s="6">
        <f t="shared" si="0"/>
        <v>3.1334409919980648E-2</v>
      </c>
      <c r="R8" t="s">
        <v>2187</v>
      </c>
      <c r="S8" t="s">
        <v>2188</v>
      </c>
    </row>
    <row r="9" spans="1:19" x14ac:dyDescent="0.25">
      <c r="A9">
        <v>748516</v>
      </c>
      <c r="B9">
        <v>558</v>
      </c>
      <c r="C9" t="s">
        <v>29</v>
      </c>
      <c r="D9" s="3">
        <v>0.625422208276875</v>
      </c>
      <c r="E9" s="5">
        <v>312398.342941991</v>
      </c>
      <c r="F9" t="s">
        <v>16</v>
      </c>
      <c r="G9" s="3">
        <v>0.41244433907037398</v>
      </c>
      <c r="H9" s="5">
        <v>325915.16234245698</v>
      </c>
      <c r="I9" s="5">
        <v>3160815.9595745802</v>
      </c>
      <c r="J9" s="3">
        <v>0.58755566092962597</v>
      </c>
      <c r="K9">
        <v>1</v>
      </c>
      <c r="L9">
        <v>0.9</v>
      </c>
      <c r="M9" s="5">
        <v>10384.3620465283</v>
      </c>
      <c r="N9" s="3">
        <v>0.41244433907037398</v>
      </c>
      <c r="O9" s="3">
        <v>2</v>
      </c>
      <c r="P9" s="5">
        <v>322782.70498851902</v>
      </c>
      <c r="Q9" s="6">
        <f t="shared" si="0"/>
        <v>2.978612609868523E-2</v>
      </c>
      <c r="R9" t="s">
        <v>2178</v>
      </c>
      <c r="S9" t="s">
        <v>2189</v>
      </c>
    </row>
    <row r="10" spans="1:19" x14ac:dyDescent="0.25">
      <c r="A10">
        <v>747630</v>
      </c>
      <c r="B10">
        <v>558</v>
      </c>
      <c r="C10" t="s">
        <v>30</v>
      </c>
      <c r="D10" s="3">
        <v>0.57081094184833303</v>
      </c>
      <c r="E10" s="5">
        <v>230565.98848936701</v>
      </c>
      <c r="F10" t="s">
        <v>31</v>
      </c>
      <c r="G10" s="3">
        <v>0.46109887154252599</v>
      </c>
      <c r="H10" s="5">
        <v>285374.064478938</v>
      </c>
      <c r="I10" s="5">
        <v>2475599.76474693</v>
      </c>
      <c r="J10" s="3">
        <v>0.56122690599277003</v>
      </c>
      <c r="K10">
        <v>0</v>
      </c>
      <c r="L10">
        <v>0.9</v>
      </c>
      <c r="M10" s="5">
        <v>53685.535595653899</v>
      </c>
      <c r="N10" s="3">
        <v>0.43877309400723002</v>
      </c>
      <c r="O10" s="3">
        <v>1.9031627318427</v>
      </c>
      <c r="P10" s="5">
        <v>284251.524085021</v>
      </c>
      <c r="Q10" s="6">
        <f t="shared" si="0"/>
        <v>2.1983687693527699E-2</v>
      </c>
      <c r="R10" t="s">
        <v>2190</v>
      </c>
      <c r="S10" t="s">
        <v>2191</v>
      </c>
    </row>
    <row r="11" spans="1:19" x14ac:dyDescent="0.25">
      <c r="A11">
        <v>748832</v>
      </c>
      <c r="B11">
        <v>558</v>
      </c>
      <c r="C11" t="s">
        <v>32</v>
      </c>
      <c r="D11" s="3">
        <v>0.57091491458593502</v>
      </c>
      <c r="E11" s="5">
        <v>227906.33683653901</v>
      </c>
      <c r="F11" t="s">
        <v>33</v>
      </c>
      <c r="G11" s="3">
        <v>0.371681279359312</v>
      </c>
      <c r="H11" s="5">
        <v>241315.47168282</v>
      </c>
      <c r="I11" s="5">
        <v>2597015.07806677</v>
      </c>
      <c r="J11" s="3">
        <v>0.62831872064068806</v>
      </c>
      <c r="K11">
        <v>1</v>
      </c>
      <c r="L11">
        <v>0.9</v>
      </c>
      <c r="M11" s="5">
        <v>12023.066508427601</v>
      </c>
      <c r="N11" s="3">
        <v>0.371681279359312</v>
      </c>
      <c r="O11" s="3">
        <v>2</v>
      </c>
      <c r="P11" s="5">
        <v>239929.40334496601</v>
      </c>
      <c r="Q11" s="6">
        <f t="shared" si="0"/>
        <v>2.1730098898005749E-2</v>
      </c>
      <c r="R11" t="s">
        <v>2192</v>
      </c>
      <c r="S11" t="s">
        <v>2193</v>
      </c>
    </row>
    <row r="12" spans="1:19" x14ac:dyDescent="0.25">
      <c r="A12">
        <v>748736</v>
      </c>
      <c r="B12">
        <v>558</v>
      </c>
      <c r="C12" t="s">
        <v>34</v>
      </c>
      <c r="D12" s="3">
        <v>0.48878625102158202</v>
      </c>
      <c r="E12" s="5">
        <v>223439.85831172601</v>
      </c>
      <c r="F12" t="s">
        <v>28</v>
      </c>
      <c r="G12" s="3">
        <v>0.50438133655824502</v>
      </c>
      <c r="H12" s="5">
        <v>673212.21448964404</v>
      </c>
      <c r="I12" s="5">
        <v>5338914.5528932801</v>
      </c>
      <c r="J12" s="3">
        <v>0.58484257399999995</v>
      </c>
      <c r="K12">
        <v>1</v>
      </c>
      <c r="L12">
        <v>0.9</v>
      </c>
      <c r="M12" s="5">
        <v>449304.18331513001</v>
      </c>
      <c r="N12" s="3">
        <v>0.415157426</v>
      </c>
      <c r="O12" s="3">
        <v>1.6462045516311801</v>
      </c>
      <c r="P12" s="5">
        <v>672744.04162685701</v>
      </c>
      <c r="Q12" s="6">
        <f t="shared" si="0"/>
        <v>2.1304235267282673E-2</v>
      </c>
      <c r="R12" t="s">
        <v>2187</v>
      </c>
      <c r="S12" t="s">
        <v>2193</v>
      </c>
    </row>
    <row r="13" spans="1:19" x14ac:dyDescent="0.25">
      <c r="A13">
        <v>747534</v>
      </c>
      <c r="B13">
        <v>558</v>
      </c>
      <c r="C13" t="s">
        <v>35</v>
      </c>
      <c r="D13" s="3">
        <v>0.65779740255285202</v>
      </c>
      <c r="E13" s="5">
        <v>213664.282077421</v>
      </c>
      <c r="F13" t="s">
        <v>36</v>
      </c>
      <c r="G13" s="3">
        <v>0.13804783103302401</v>
      </c>
      <c r="H13" s="5">
        <v>957973.53023167397</v>
      </c>
      <c r="I13" s="5">
        <v>27757727.827031501</v>
      </c>
      <c r="J13" s="3">
        <v>0.89726696155552899</v>
      </c>
      <c r="K13">
        <v>0</v>
      </c>
      <c r="L13">
        <v>0.9</v>
      </c>
      <c r="M13" s="5">
        <v>729774.59506740898</v>
      </c>
      <c r="N13" s="3">
        <v>0.102733038444471</v>
      </c>
      <c r="O13" s="3">
        <v>1.4883687440173601</v>
      </c>
      <c r="P13" s="5">
        <v>943438.87714482995</v>
      </c>
      <c r="Q13" s="6">
        <f t="shared" si="0"/>
        <v>2.0372167114615206E-2</v>
      </c>
      <c r="R13" t="s">
        <v>2194</v>
      </c>
      <c r="S13" t="s">
        <v>2195</v>
      </c>
    </row>
    <row r="14" spans="1:19" x14ac:dyDescent="0.25">
      <c r="A14">
        <v>748550</v>
      </c>
      <c r="B14">
        <v>558</v>
      </c>
      <c r="C14" t="s">
        <v>37</v>
      </c>
      <c r="D14" s="3">
        <v>0.49212419917418498</v>
      </c>
      <c r="E14" s="5">
        <v>200180.334002149</v>
      </c>
      <c r="F14" t="s">
        <v>38</v>
      </c>
      <c r="G14" s="3">
        <v>0.27108962414936799</v>
      </c>
      <c r="H14" s="5">
        <v>463508.63986554602</v>
      </c>
      <c r="I14" s="5">
        <v>6839194.10519611</v>
      </c>
      <c r="J14" s="3">
        <v>0.76979457799999995</v>
      </c>
      <c r="K14">
        <v>1</v>
      </c>
      <c r="L14">
        <v>0.9</v>
      </c>
      <c r="M14" s="5">
        <v>237445.04412713301</v>
      </c>
      <c r="N14" s="3">
        <v>0.23020542199999999</v>
      </c>
      <c r="O14" s="3">
        <v>1.69837132440863</v>
      </c>
      <c r="P14" s="5">
        <v>437625.37812928198</v>
      </c>
      <c r="Q14" s="6">
        <f t="shared" si="0"/>
        <v>1.908651824114229E-2</v>
      </c>
      <c r="R14" t="s">
        <v>2196</v>
      </c>
    </row>
    <row r="15" spans="1:19" x14ac:dyDescent="0.25">
      <c r="A15">
        <v>747544</v>
      </c>
      <c r="B15">
        <v>558</v>
      </c>
      <c r="C15" t="s">
        <v>39</v>
      </c>
      <c r="D15" s="3">
        <v>0.641711897980206</v>
      </c>
      <c r="E15" s="5">
        <v>199505.64961118699</v>
      </c>
      <c r="F15" t="s">
        <v>40</v>
      </c>
      <c r="G15" s="3">
        <v>0.281875190746253</v>
      </c>
      <c r="H15" s="5">
        <v>270721.65820602898</v>
      </c>
      <c r="I15" s="5">
        <v>3841723.81385257</v>
      </c>
      <c r="J15" s="3">
        <v>0.73776232008750298</v>
      </c>
      <c r="K15">
        <v>0</v>
      </c>
      <c r="L15">
        <v>0.9</v>
      </c>
      <c r="M15" s="5">
        <v>70921.295387070495</v>
      </c>
      <c r="N15" s="3">
        <v>0.26223767991249702</v>
      </c>
      <c r="O15" s="3">
        <v>1.86066520588941</v>
      </c>
      <c r="P15" s="5">
        <v>270426.94499825803</v>
      </c>
      <c r="Q15" s="6">
        <f t="shared" si="0"/>
        <v>1.9022189364885287E-2</v>
      </c>
      <c r="R15" t="s">
        <v>2197</v>
      </c>
      <c r="S15" t="s">
        <v>2198</v>
      </c>
    </row>
    <row r="16" spans="1:19" x14ac:dyDescent="0.25">
      <c r="A16">
        <v>748404</v>
      </c>
      <c r="B16">
        <v>558</v>
      </c>
      <c r="C16" t="s">
        <v>41</v>
      </c>
      <c r="D16" s="3">
        <v>0.70161039215966903</v>
      </c>
      <c r="E16" s="5">
        <v>191566.731552474</v>
      </c>
      <c r="F16" t="s">
        <v>42</v>
      </c>
      <c r="G16" s="3">
        <v>0.24677268660902299</v>
      </c>
      <c r="H16" s="5">
        <v>225916.33529014801</v>
      </c>
      <c r="I16" s="5">
        <v>3661934.20178759</v>
      </c>
      <c r="J16" s="3">
        <v>0.75322731339097704</v>
      </c>
      <c r="K16">
        <v>1</v>
      </c>
      <c r="L16">
        <v>0.9</v>
      </c>
      <c r="M16" s="5">
        <v>34347.205437500197</v>
      </c>
      <c r="N16" s="3">
        <v>0.24677268660902299</v>
      </c>
      <c r="O16" s="3">
        <v>2</v>
      </c>
      <c r="P16" s="5">
        <v>225913.936989974</v>
      </c>
      <c r="Q16" s="6">
        <f t="shared" si="0"/>
        <v>1.8265240361388605E-2</v>
      </c>
      <c r="R16" t="s">
        <v>2199</v>
      </c>
    </row>
    <row r="17" spans="1:19" x14ac:dyDescent="0.25">
      <c r="A17">
        <v>748735</v>
      </c>
      <c r="B17">
        <v>558</v>
      </c>
      <c r="C17" t="s">
        <v>43</v>
      </c>
      <c r="D17" s="3">
        <v>0.538087857763351</v>
      </c>
      <c r="E17" s="5">
        <v>186368.40130251701</v>
      </c>
      <c r="F17" t="s">
        <v>28</v>
      </c>
      <c r="G17" s="3">
        <v>0.50438133655824502</v>
      </c>
      <c r="H17" s="5">
        <v>573073.56081425503</v>
      </c>
      <c r="I17" s="5">
        <v>4544764.2034080504</v>
      </c>
      <c r="J17" s="3">
        <v>0.59556494199999999</v>
      </c>
      <c r="K17">
        <v>1</v>
      </c>
      <c r="L17">
        <v>0.9</v>
      </c>
      <c r="M17" s="5">
        <v>378487.42729943298</v>
      </c>
      <c r="N17" s="3">
        <v>0.40443505800000001</v>
      </c>
      <c r="O17" s="3">
        <v>1.60368764141731</v>
      </c>
      <c r="P17" s="5">
        <v>564855.82860194996</v>
      </c>
      <c r="Q17" s="6">
        <f t="shared" si="0"/>
        <v>1.7769597142318839E-2</v>
      </c>
      <c r="R17" t="s">
        <v>2187</v>
      </c>
      <c r="S17" t="s">
        <v>2185</v>
      </c>
    </row>
    <row r="18" spans="1:19" x14ac:dyDescent="0.25">
      <c r="A18">
        <v>748406</v>
      </c>
      <c r="B18">
        <v>558</v>
      </c>
      <c r="C18" t="s">
        <v>44</v>
      </c>
      <c r="D18" s="3">
        <v>0.42984535268061702</v>
      </c>
      <c r="E18" s="5">
        <v>186078.67773712199</v>
      </c>
      <c r="F18" t="s">
        <v>18</v>
      </c>
      <c r="G18" s="3">
        <v>0.39772719456254102</v>
      </c>
      <c r="H18" s="5">
        <v>224191.23113440399</v>
      </c>
      <c r="I18" s="5">
        <v>2254723.68195483</v>
      </c>
      <c r="J18" s="3">
        <v>0.61032585299999997</v>
      </c>
      <c r="K18">
        <v>1</v>
      </c>
      <c r="L18">
        <v>0.9</v>
      </c>
      <c r="M18" s="5">
        <v>17789.752132581401</v>
      </c>
      <c r="N18" s="3">
        <v>0.38967414700000003</v>
      </c>
      <c r="O18" s="3">
        <v>1.9595046671556</v>
      </c>
      <c r="P18" s="5">
        <v>203868.42986970299</v>
      </c>
      <c r="Q18" s="6">
        <f t="shared" si="0"/>
        <v>1.7741972979618915E-2</v>
      </c>
    </row>
    <row r="19" spans="1:19" x14ac:dyDescent="0.25">
      <c r="A19">
        <v>748403</v>
      </c>
      <c r="B19">
        <v>558</v>
      </c>
      <c r="C19" t="s">
        <v>45</v>
      </c>
      <c r="D19" s="3">
        <v>0.51389981272261498</v>
      </c>
      <c r="E19" s="5">
        <v>176362.68856339599</v>
      </c>
      <c r="F19" t="s">
        <v>26</v>
      </c>
      <c r="G19" s="3">
        <v>0.47859320715803</v>
      </c>
      <c r="H19" s="5">
        <v>176893.45419389801</v>
      </c>
      <c r="I19" s="5">
        <v>1478445.1726285201</v>
      </c>
      <c r="J19" s="3">
        <v>0.52140679284197</v>
      </c>
      <c r="K19">
        <v>1</v>
      </c>
      <c r="L19">
        <v>0.9</v>
      </c>
      <c r="M19" s="5">
        <v>0</v>
      </c>
      <c r="N19" s="3">
        <v>0.47859320715803</v>
      </c>
      <c r="O19" s="3">
        <v>2</v>
      </c>
      <c r="P19" s="5">
        <v>176362.68856339599</v>
      </c>
      <c r="Q19" s="6">
        <f t="shared" si="0"/>
        <v>1.6815586251774452E-2</v>
      </c>
    </row>
    <row r="20" spans="1:19" x14ac:dyDescent="0.25">
      <c r="A20">
        <v>748424</v>
      </c>
      <c r="B20">
        <v>558</v>
      </c>
      <c r="C20" t="s">
        <v>46</v>
      </c>
      <c r="D20" s="3">
        <v>0.54276915344050003</v>
      </c>
      <c r="E20" s="5">
        <v>168057.772858835</v>
      </c>
      <c r="F20" t="s">
        <v>47</v>
      </c>
      <c r="G20" s="3">
        <v>0.36881342817519203</v>
      </c>
      <c r="H20" s="5">
        <v>555560.78448644001</v>
      </c>
      <c r="I20" s="5">
        <v>6025385.6507907799</v>
      </c>
      <c r="J20" s="3">
        <v>0.71412203100000005</v>
      </c>
      <c r="K20">
        <v>1</v>
      </c>
      <c r="L20">
        <v>0.9</v>
      </c>
      <c r="M20" s="5">
        <v>387345.99101188203</v>
      </c>
      <c r="N20" s="3">
        <v>0.28587796900000001</v>
      </c>
      <c r="O20" s="3">
        <v>1.5502579199161</v>
      </c>
      <c r="P20" s="5">
        <v>555403.76387071703</v>
      </c>
      <c r="Q20" s="6">
        <f t="shared" si="0"/>
        <v>1.6023740609811685E-2</v>
      </c>
    </row>
    <row r="21" spans="1:19" x14ac:dyDescent="0.25">
      <c r="A21">
        <v>747532</v>
      </c>
      <c r="B21">
        <v>558</v>
      </c>
      <c r="C21" t="s">
        <v>48</v>
      </c>
      <c r="D21" s="3">
        <v>0.65801702087454395</v>
      </c>
      <c r="E21" s="5">
        <v>160815.756998656</v>
      </c>
      <c r="F21" t="s">
        <v>49</v>
      </c>
      <c r="G21" s="3">
        <v>0.26495385401351201</v>
      </c>
      <c r="H21" s="5">
        <v>307127.21847565501</v>
      </c>
      <c r="I21" s="5">
        <v>4636689.95673477</v>
      </c>
      <c r="J21" s="3">
        <v>0.77148840014978903</v>
      </c>
      <c r="K21">
        <v>0</v>
      </c>
      <c r="L21">
        <v>0.9</v>
      </c>
      <c r="M21" s="5">
        <v>146269.617966066</v>
      </c>
      <c r="N21" s="3">
        <v>0.22851159985021099</v>
      </c>
      <c r="O21" s="3">
        <v>1.72491621758827</v>
      </c>
      <c r="P21" s="5">
        <v>307085.37496472202</v>
      </c>
      <c r="Q21" s="6">
        <f t="shared" si="0"/>
        <v>1.5333238875428206E-2</v>
      </c>
    </row>
    <row r="22" spans="1:19" x14ac:dyDescent="0.25">
      <c r="A22">
        <v>747572</v>
      </c>
      <c r="B22">
        <v>558</v>
      </c>
      <c r="C22" t="s">
        <v>50</v>
      </c>
      <c r="D22" s="3">
        <v>0.47021092130780801</v>
      </c>
      <c r="E22" s="5">
        <v>145946.11852416</v>
      </c>
      <c r="F22" t="s">
        <v>51</v>
      </c>
      <c r="G22" s="3">
        <v>0.60132742129133498</v>
      </c>
      <c r="H22" s="5">
        <v>241641.054777713</v>
      </c>
      <c r="I22" s="5">
        <v>1607384.2384156999</v>
      </c>
      <c r="J22" s="3">
        <v>0.46539484596928998</v>
      </c>
      <c r="K22">
        <v>0</v>
      </c>
      <c r="L22">
        <v>0.9</v>
      </c>
      <c r="M22" s="5">
        <v>95348.229603219093</v>
      </c>
      <c r="N22" s="3">
        <v>0.53460515403070996</v>
      </c>
      <c r="O22" s="3">
        <v>1.7780834038223601</v>
      </c>
      <c r="P22" s="5">
        <v>241294.34812737899</v>
      </c>
      <c r="Q22" s="6">
        <f t="shared" si="0"/>
        <v>1.3915469105998148E-2</v>
      </c>
    </row>
    <row r="23" spans="1:19" x14ac:dyDescent="0.25">
      <c r="A23">
        <v>747600</v>
      </c>
      <c r="B23">
        <v>558</v>
      </c>
      <c r="C23" t="s">
        <v>52</v>
      </c>
      <c r="D23" s="3">
        <v>0.31056929772227199</v>
      </c>
      <c r="E23" s="5">
        <v>128360.171686007</v>
      </c>
      <c r="F23" t="s">
        <v>53</v>
      </c>
      <c r="G23" s="3">
        <v>0.25481181232206601</v>
      </c>
      <c r="H23" s="5">
        <v>256352.76403338401</v>
      </c>
      <c r="I23" s="5">
        <v>4024189.64328655</v>
      </c>
      <c r="J23" s="3">
        <v>0.77650243916793604</v>
      </c>
      <c r="K23">
        <v>0</v>
      </c>
      <c r="L23">
        <v>0.3</v>
      </c>
      <c r="M23" s="5">
        <v>110528.35468282001</v>
      </c>
      <c r="N23" s="3">
        <v>0.22349756083206401</v>
      </c>
      <c r="O23" s="3">
        <v>1.7542166416490701</v>
      </c>
      <c r="P23" s="5">
        <v>238888.52636882701</v>
      </c>
      <c r="Q23" s="6">
        <f t="shared" si="0"/>
        <v>1.2238708515167269E-2</v>
      </c>
    </row>
    <row r="24" spans="1:19" x14ac:dyDescent="0.25">
      <c r="A24">
        <v>747503</v>
      </c>
      <c r="B24">
        <v>558</v>
      </c>
      <c r="C24" t="s">
        <v>54</v>
      </c>
      <c r="D24" s="3">
        <v>0.63433602468938999</v>
      </c>
      <c r="E24" s="5">
        <v>121656.506673424</v>
      </c>
      <c r="F24" t="s">
        <v>24</v>
      </c>
      <c r="G24" s="3">
        <v>0.22701821248523399</v>
      </c>
      <c r="H24" s="5">
        <v>297516.32258422498</v>
      </c>
      <c r="I24" s="5">
        <v>5242157.7868528999</v>
      </c>
      <c r="J24" s="3">
        <v>0.812755259045288</v>
      </c>
      <c r="K24">
        <v>0</v>
      </c>
      <c r="L24">
        <v>0.9</v>
      </c>
      <c r="M24" s="5">
        <v>174472.56990746199</v>
      </c>
      <c r="N24" s="3">
        <v>0.187244740954712</v>
      </c>
      <c r="O24" s="3">
        <v>1.64960105098961</v>
      </c>
      <c r="P24" s="5">
        <v>296129.07658088597</v>
      </c>
      <c r="Q24" s="6">
        <f t="shared" si="0"/>
        <v>1.1599536714485792E-2</v>
      </c>
    </row>
    <row r="25" spans="1:19" x14ac:dyDescent="0.25">
      <c r="A25">
        <v>748205</v>
      </c>
      <c r="B25">
        <v>558</v>
      </c>
      <c r="C25" t="s">
        <v>55</v>
      </c>
      <c r="D25" s="3">
        <v>0.15027926454302101</v>
      </c>
      <c r="E25" s="5">
        <v>118850.583799092</v>
      </c>
      <c r="F25" t="s">
        <v>56</v>
      </c>
      <c r="G25" s="3">
        <v>0.52577156402749603</v>
      </c>
      <c r="H25" s="5">
        <v>269852.28200000001</v>
      </c>
      <c r="I25" s="5">
        <v>2053000.20360848</v>
      </c>
      <c r="J25" s="3">
        <v>0.52949475963340398</v>
      </c>
      <c r="K25">
        <v>0</v>
      </c>
      <c r="L25">
        <v>0.3</v>
      </c>
      <c r="M25" s="5">
        <v>118455.48038104799</v>
      </c>
      <c r="N25" s="3">
        <v>0.47050524036659602</v>
      </c>
      <c r="O25" s="3">
        <v>1.7897705869159199</v>
      </c>
      <c r="P25" s="5">
        <v>237306.06418014001</v>
      </c>
      <c r="Q25" s="6">
        <f t="shared" si="0"/>
        <v>1.1332001452387563E-2</v>
      </c>
    </row>
    <row r="26" spans="1:19" x14ac:dyDescent="0.25">
      <c r="A26">
        <v>747741</v>
      </c>
      <c r="B26">
        <v>558</v>
      </c>
      <c r="C26" t="s">
        <v>57</v>
      </c>
      <c r="D26" s="3">
        <v>0.214880177508669</v>
      </c>
      <c r="E26" s="5">
        <v>104092.57109097</v>
      </c>
      <c r="F26" t="s">
        <v>58</v>
      </c>
      <c r="G26" s="3">
        <v>1.1304314592204801</v>
      </c>
      <c r="H26" s="5">
        <v>247289.75099999999</v>
      </c>
      <c r="I26" s="5">
        <v>875027.84528139303</v>
      </c>
      <c r="J26" s="3">
        <v>-5.0253938716885903E-2</v>
      </c>
      <c r="K26">
        <v>0</v>
      </c>
      <c r="L26">
        <v>0.9</v>
      </c>
      <c r="M26" s="5">
        <v>139556.435862796</v>
      </c>
      <c r="N26" s="3">
        <v>1</v>
      </c>
      <c r="O26" s="3">
        <v>1.7692359706435901</v>
      </c>
      <c r="P26" s="5">
        <v>243649.00695376599</v>
      </c>
      <c r="Q26" s="6">
        <f t="shared" si="0"/>
        <v>9.9248748224881628E-3</v>
      </c>
    </row>
    <row r="27" spans="1:19" x14ac:dyDescent="0.25">
      <c r="A27">
        <v>747535</v>
      </c>
      <c r="B27">
        <v>558</v>
      </c>
      <c r="C27" t="s">
        <v>59</v>
      </c>
      <c r="D27" s="3">
        <v>0.78047701484565402</v>
      </c>
      <c r="E27" s="5">
        <v>88538.197259630906</v>
      </c>
      <c r="F27" t="s">
        <v>60</v>
      </c>
      <c r="G27" s="3">
        <v>0.13797728571562901</v>
      </c>
      <c r="H27" s="5">
        <v>193492.88572179401</v>
      </c>
      <c r="I27" s="5">
        <v>5609412.7295874897</v>
      </c>
      <c r="J27" s="3">
        <v>0.88419750713020895</v>
      </c>
      <c r="K27">
        <v>0</v>
      </c>
      <c r="L27">
        <v>0.9</v>
      </c>
      <c r="M27" s="5">
        <v>104950.250345847</v>
      </c>
      <c r="N27" s="3">
        <v>0.115802492869791</v>
      </c>
      <c r="O27" s="3">
        <v>1.67857328500373</v>
      </c>
      <c r="P27" s="5">
        <v>193488.447605478</v>
      </c>
      <c r="Q27" s="6">
        <f t="shared" si="0"/>
        <v>8.4418178511764218E-3</v>
      </c>
    </row>
    <row r="28" spans="1:19" x14ac:dyDescent="0.25">
      <c r="A28">
        <v>748609</v>
      </c>
      <c r="B28">
        <v>558</v>
      </c>
      <c r="C28" t="s">
        <v>61</v>
      </c>
      <c r="D28" s="3">
        <v>0.70636112936679296</v>
      </c>
      <c r="E28" s="5">
        <v>88053.909570334305</v>
      </c>
      <c r="F28" t="s">
        <v>62</v>
      </c>
      <c r="G28" s="3">
        <v>0.102061363197555</v>
      </c>
      <c r="H28" s="5">
        <v>108200.139986414</v>
      </c>
      <c r="I28" s="5">
        <v>4240591.6047574803</v>
      </c>
      <c r="J28" s="3">
        <v>0.89793863680244501</v>
      </c>
      <c r="K28">
        <v>1</v>
      </c>
      <c r="L28">
        <v>0.9</v>
      </c>
      <c r="M28" s="5">
        <v>762.65247704165301</v>
      </c>
      <c r="N28" s="3">
        <v>0.102061363197555</v>
      </c>
      <c r="O28" s="3">
        <v>2</v>
      </c>
      <c r="P28" s="5">
        <v>88816.562047376006</v>
      </c>
      <c r="Q28" s="6">
        <f t="shared" si="0"/>
        <v>8.3956426568857524E-3</v>
      </c>
    </row>
    <row r="29" spans="1:19" x14ac:dyDescent="0.25">
      <c r="A29">
        <v>747598</v>
      </c>
      <c r="B29">
        <v>558</v>
      </c>
      <c r="C29" t="s">
        <v>63</v>
      </c>
      <c r="D29" s="3">
        <v>0.36754795454501199</v>
      </c>
      <c r="E29" s="5">
        <v>82617.853293541106</v>
      </c>
      <c r="F29" t="s">
        <v>64</v>
      </c>
      <c r="G29" s="3">
        <v>0.66621220950067706</v>
      </c>
      <c r="H29" s="5">
        <v>159557.34856610501</v>
      </c>
      <c r="I29" s="5">
        <v>957997.14439753501</v>
      </c>
      <c r="J29" s="3">
        <v>0.42533651162765501</v>
      </c>
      <c r="K29">
        <v>0</v>
      </c>
      <c r="L29">
        <v>0.9</v>
      </c>
      <c r="M29" s="5">
        <v>75911.2314793603</v>
      </c>
      <c r="N29" s="3">
        <v>0.57466348837234504</v>
      </c>
      <c r="O29" s="3">
        <v>1.7251664865255201</v>
      </c>
      <c r="P29" s="5">
        <v>158529.084772901</v>
      </c>
      <c r="Q29" s="6">
        <f t="shared" si="0"/>
        <v>7.8773330646668902E-3</v>
      </c>
    </row>
    <row r="30" spans="1:19" x14ac:dyDescent="0.25">
      <c r="A30">
        <v>748319</v>
      </c>
      <c r="B30">
        <v>558</v>
      </c>
      <c r="C30" t="s">
        <v>65</v>
      </c>
      <c r="D30" s="3">
        <v>0.65607011791899095</v>
      </c>
      <c r="E30" s="5">
        <v>77519.928081746504</v>
      </c>
      <c r="F30" t="s">
        <v>66</v>
      </c>
      <c r="G30" s="3">
        <v>0.13937592047837699</v>
      </c>
      <c r="H30" s="5">
        <v>95120.525286882403</v>
      </c>
      <c r="I30" s="5">
        <v>2729898.3916418799</v>
      </c>
      <c r="J30" s="3">
        <v>0.86062407952162301</v>
      </c>
      <c r="K30">
        <v>1</v>
      </c>
      <c r="L30">
        <v>0.9</v>
      </c>
      <c r="M30" s="5">
        <v>3307.16842132897</v>
      </c>
      <c r="N30" s="3">
        <v>0.13937592047837699</v>
      </c>
      <c r="O30" s="3">
        <v>2</v>
      </c>
      <c r="P30" s="5">
        <v>80827.096503075503</v>
      </c>
      <c r="Q30" s="6">
        <f t="shared" si="0"/>
        <v>7.391263126618669E-3</v>
      </c>
    </row>
    <row r="31" spans="1:19" x14ac:dyDescent="0.25">
      <c r="A31">
        <v>748366</v>
      </c>
      <c r="B31">
        <v>558</v>
      </c>
      <c r="C31" t="s">
        <v>67</v>
      </c>
      <c r="D31" s="3">
        <v>0.50457768697600602</v>
      </c>
      <c r="E31" s="5">
        <v>76103.727830170203</v>
      </c>
      <c r="F31" t="s">
        <v>68</v>
      </c>
      <c r="G31" s="3">
        <v>0.236342482310162</v>
      </c>
      <c r="H31" s="5">
        <v>98670.969812814801</v>
      </c>
      <c r="I31" s="5">
        <v>1669965.8706863399</v>
      </c>
      <c r="J31" s="3">
        <v>0.76365751768983803</v>
      </c>
      <c r="K31">
        <v>1</v>
      </c>
      <c r="L31">
        <v>0.9</v>
      </c>
      <c r="M31" s="5">
        <v>4789.7341214794696</v>
      </c>
      <c r="N31" s="3">
        <v>0.236342482310162</v>
      </c>
      <c r="O31" s="3">
        <v>2</v>
      </c>
      <c r="P31" s="5">
        <v>80893.461951649704</v>
      </c>
      <c r="Q31" s="6">
        <f t="shared" si="0"/>
        <v>7.2562332193624882E-3</v>
      </c>
    </row>
    <row r="32" spans="1:19" x14ac:dyDescent="0.25">
      <c r="A32">
        <v>748518</v>
      </c>
      <c r="B32">
        <v>558</v>
      </c>
      <c r="C32" t="s">
        <v>69</v>
      </c>
      <c r="D32" s="3">
        <v>0.85689279898316895</v>
      </c>
      <c r="E32" s="5">
        <v>72290.273497228205</v>
      </c>
      <c r="F32" t="s">
        <v>70</v>
      </c>
      <c r="G32" s="3">
        <v>9.8727299546107594E-2</v>
      </c>
      <c r="H32" s="5">
        <v>72834.760700913903</v>
      </c>
      <c r="I32" s="5">
        <v>2950947.1457547001</v>
      </c>
      <c r="J32" s="3">
        <v>0.90127270045389196</v>
      </c>
      <c r="K32">
        <v>1</v>
      </c>
      <c r="L32">
        <v>0.9</v>
      </c>
      <c r="M32" s="5">
        <v>543.57819186657196</v>
      </c>
      <c r="N32" s="3">
        <v>9.8727299546107594E-2</v>
      </c>
      <c r="O32" s="3">
        <v>2</v>
      </c>
      <c r="P32" s="5">
        <v>72833.851689094707</v>
      </c>
      <c r="Q32" s="6">
        <f t="shared" si="0"/>
        <v>6.8926332381241762E-3</v>
      </c>
    </row>
    <row r="33" spans="1:17" x14ac:dyDescent="0.25">
      <c r="A33">
        <v>748608</v>
      </c>
      <c r="B33">
        <v>558</v>
      </c>
      <c r="C33" t="s">
        <v>71</v>
      </c>
      <c r="D33" s="3">
        <v>0.865949548977062</v>
      </c>
      <c r="E33" s="5">
        <v>71921.087132629502</v>
      </c>
      <c r="F33" t="s">
        <v>62</v>
      </c>
      <c r="G33" s="3">
        <v>0.102061363197555</v>
      </c>
      <c r="H33" s="5">
        <v>72531.395085842101</v>
      </c>
      <c r="I33" s="5">
        <v>2842658.29157882</v>
      </c>
      <c r="J33" s="3">
        <v>0.89793863680244501</v>
      </c>
      <c r="K33">
        <v>1</v>
      </c>
      <c r="L33">
        <v>0.9</v>
      </c>
      <c r="M33" s="5">
        <v>407.33231851883801</v>
      </c>
      <c r="N33" s="3">
        <v>0.102061363197555</v>
      </c>
      <c r="O33" s="3">
        <v>2</v>
      </c>
      <c r="P33" s="5">
        <v>72328.419451148395</v>
      </c>
      <c r="Q33" s="6">
        <f t="shared" si="0"/>
        <v>6.8574325661030248E-3</v>
      </c>
    </row>
    <row r="34" spans="1:17" x14ac:dyDescent="0.25">
      <c r="A34">
        <v>748426</v>
      </c>
      <c r="B34">
        <v>558</v>
      </c>
      <c r="C34" t="s">
        <v>72</v>
      </c>
      <c r="D34" s="3">
        <v>0.61895660655753604</v>
      </c>
      <c r="E34" s="5">
        <v>71052.050355603802</v>
      </c>
      <c r="F34" t="s">
        <v>47</v>
      </c>
      <c r="G34" s="3">
        <v>0.36881342817519203</v>
      </c>
      <c r="H34" s="5">
        <v>71088.328594521794</v>
      </c>
      <c r="I34" s="5">
        <v>770995.01443047996</v>
      </c>
      <c r="J34" s="3">
        <v>0.63118657182480797</v>
      </c>
      <c r="K34">
        <v>1</v>
      </c>
      <c r="L34">
        <v>0.9</v>
      </c>
      <c r="M34" s="5">
        <v>6.3139119350205605E-11</v>
      </c>
      <c r="N34" s="3">
        <v>0.36881342817519203</v>
      </c>
      <c r="O34" s="3">
        <v>2</v>
      </c>
      <c r="P34" s="5">
        <v>71052.050355603904</v>
      </c>
      <c r="Q34" s="6">
        <f t="shared" si="0"/>
        <v>6.7745728467424483E-3</v>
      </c>
    </row>
    <row r="35" spans="1:17" x14ac:dyDescent="0.25">
      <c r="A35">
        <v>748347</v>
      </c>
      <c r="B35">
        <v>558</v>
      </c>
      <c r="C35" t="s">
        <v>73</v>
      </c>
      <c r="D35" s="3">
        <v>0.63426779326323401</v>
      </c>
      <c r="E35" s="5">
        <v>70008.617130220402</v>
      </c>
      <c r="F35" t="s">
        <v>24</v>
      </c>
      <c r="G35" s="3">
        <v>0.22701821248523399</v>
      </c>
      <c r="H35" s="5">
        <v>72949.990675175504</v>
      </c>
      <c r="I35" s="5">
        <v>1285359.26481969</v>
      </c>
      <c r="J35" s="3">
        <v>0.77298178751476598</v>
      </c>
      <c r="K35">
        <v>1</v>
      </c>
      <c r="L35">
        <v>0.9</v>
      </c>
      <c r="M35" s="5">
        <v>0</v>
      </c>
      <c r="N35" s="3">
        <v>0.22701821248523399</v>
      </c>
      <c r="O35" s="3">
        <v>2</v>
      </c>
      <c r="P35" s="5">
        <v>70008.617130220402</v>
      </c>
      <c r="Q35" s="6">
        <f t="shared" si="0"/>
        <v>6.6750850154878531E-3</v>
      </c>
    </row>
    <row r="36" spans="1:17" x14ac:dyDescent="0.25">
      <c r="A36">
        <v>747583</v>
      </c>
      <c r="B36">
        <v>558</v>
      </c>
      <c r="C36" t="s">
        <v>74</v>
      </c>
      <c r="D36" s="3">
        <v>0.359123710237363</v>
      </c>
      <c r="E36" s="5">
        <v>68001.390284679001</v>
      </c>
      <c r="F36" t="s">
        <v>75</v>
      </c>
      <c r="G36" s="3">
        <v>0.84310788462033104</v>
      </c>
      <c r="H36" s="5">
        <v>172969.190597373</v>
      </c>
      <c r="I36" s="5">
        <v>820626.60664247</v>
      </c>
      <c r="J36" s="3">
        <v>0.31339816397583098</v>
      </c>
      <c r="K36">
        <v>0</v>
      </c>
      <c r="L36">
        <v>0.9</v>
      </c>
      <c r="M36" s="5">
        <v>104592.01503167499</v>
      </c>
      <c r="N36" s="3">
        <v>0.68660183602416902</v>
      </c>
      <c r="O36" s="3">
        <v>1.6287401613694099</v>
      </c>
      <c r="P36" s="5">
        <v>172593.40531635401</v>
      </c>
      <c r="Q36" s="6">
        <f t="shared" si="0"/>
        <v>6.4837027201564588E-3</v>
      </c>
    </row>
    <row r="37" spans="1:17" x14ac:dyDescent="0.25">
      <c r="A37">
        <v>748414</v>
      </c>
      <c r="B37">
        <v>558</v>
      </c>
      <c r="C37" t="s">
        <v>76</v>
      </c>
      <c r="D37" s="3">
        <v>0.58777514913540096</v>
      </c>
      <c r="E37" s="5">
        <v>66772.079718035398</v>
      </c>
      <c r="F37" t="s">
        <v>47</v>
      </c>
      <c r="G37" s="3">
        <v>0.36881342817519203</v>
      </c>
      <c r="H37" s="5">
        <v>66904.865958160299</v>
      </c>
      <c r="I37" s="5">
        <v>725622.88514483697</v>
      </c>
      <c r="J37" s="3">
        <v>0.63118657182480797</v>
      </c>
      <c r="K37">
        <v>1</v>
      </c>
      <c r="L37">
        <v>0.9</v>
      </c>
      <c r="M37" s="5">
        <v>5.9423458116967506E-11</v>
      </c>
      <c r="N37" s="3">
        <v>0.36881342817519203</v>
      </c>
      <c r="O37" s="3">
        <v>2</v>
      </c>
      <c r="P37" s="5">
        <v>66772.0797180355</v>
      </c>
      <c r="Q37" s="6">
        <f t="shared" si="0"/>
        <v>6.3664921126748058E-3</v>
      </c>
    </row>
    <row r="38" spans="1:17" x14ac:dyDescent="0.25">
      <c r="A38">
        <v>748427</v>
      </c>
      <c r="B38">
        <v>558</v>
      </c>
      <c r="C38" t="s">
        <v>77</v>
      </c>
      <c r="D38" s="3">
        <v>0.69183542510357898</v>
      </c>
      <c r="E38" s="5">
        <v>61858.200632152497</v>
      </c>
      <c r="F38" t="s">
        <v>47</v>
      </c>
      <c r="G38" s="3">
        <v>0.36881342817519203</v>
      </c>
      <c r="H38" s="5">
        <v>88654.291233696495</v>
      </c>
      <c r="I38" s="5">
        <v>961508.27991636202</v>
      </c>
      <c r="J38" s="3">
        <v>0.65681685199999995</v>
      </c>
      <c r="K38">
        <v>1</v>
      </c>
      <c r="L38">
        <v>0.9</v>
      </c>
      <c r="M38" s="5">
        <v>22931.138154617202</v>
      </c>
      <c r="N38" s="3">
        <v>0.34318314799999999</v>
      </c>
      <c r="O38" s="3">
        <v>1.8610122180094899</v>
      </c>
      <c r="P38" s="5">
        <v>84789.338786769702</v>
      </c>
      <c r="Q38" s="6">
        <f t="shared" si="0"/>
        <v>5.8979703506596383E-3</v>
      </c>
    </row>
    <row r="39" spans="1:17" x14ac:dyDescent="0.25">
      <c r="A39">
        <v>748394</v>
      </c>
      <c r="B39">
        <v>558</v>
      </c>
      <c r="C39" t="s">
        <v>78</v>
      </c>
      <c r="D39" s="3">
        <v>0.566662742649929</v>
      </c>
      <c r="E39" s="5">
        <v>60911.350738438799</v>
      </c>
      <c r="F39" t="s">
        <v>49</v>
      </c>
      <c r="G39" s="3">
        <v>0.26495385401351201</v>
      </c>
      <c r="H39" s="5">
        <v>424933.465643737</v>
      </c>
      <c r="I39" s="5">
        <v>6415207.1646720404</v>
      </c>
      <c r="J39" s="3">
        <v>0.81733335799999995</v>
      </c>
      <c r="K39">
        <v>1</v>
      </c>
      <c r="L39">
        <v>0.9</v>
      </c>
      <c r="M39" s="5">
        <v>363941.88292094698</v>
      </c>
      <c r="N39" s="3">
        <v>0.18266664199999999</v>
      </c>
      <c r="O39" s="3">
        <v>1.37885627427548</v>
      </c>
      <c r="P39" s="5">
        <v>424853.23365938599</v>
      </c>
      <c r="Q39" s="6">
        <f t="shared" si="0"/>
        <v>5.8076914136298095E-3</v>
      </c>
    </row>
    <row r="40" spans="1:17" x14ac:dyDescent="0.25">
      <c r="A40">
        <v>748819</v>
      </c>
      <c r="B40">
        <v>558</v>
      </c>
      <c r="C40" t="s">
        <v>79</v>
      </c>
      <c r="D40" s="3">
        <v>0.46959450195531</v>
      </c>
      <c r="E40" s="5">
        <v>60294.912388134602</v>
      </c>
      <c r="F40" t="s">
        <v>20</v>
      </c>
      <c r="G40" s="3">
        <v>0.26815942291234102</v>
      </c>
      <c r="H40" s="5">
        <v>102463.603072995</v>
      </c>
      <c r="I40" s="5">
        <v>1528398.3230600699</v>
      </c>
      <c r="J40" s="3">
        <v>0.76300000000000001</v>
      </c>
      <c r="K40">
        <v>1</v>
      </c>
      <c r="L40">
        <v>0.3</v>
      </c>
      <c r="M40" s="5">
        <v>42090.224474145602</v>
      </c>
      <c r="N40" s="3">
        <v>0.23699999999999999</v>
      </c>
      <c r="O40" s="3">
        <v>1.7676052359157499</v>
      </c>
      <c r="P40" s="5">
        <v>102385.13686227999</v>
      </c>
      <c r="Q40" s="6">
        <f t="shared" si="0"/>
        <v>5.7489161004789461E-3</v>
      </c>
    </row>
    <row r="41" spans="1:17" x14ac:dyDescent="0.25">
      <c r="A41">
        <v>748078</v>
      </c>
      <c r="B41">
        <v>558</v>
      </c>
      <c r="C41" t="s">
        <v>80</v>
      </c>
      <c r="D41" s="3">
        <v>0.45635387741547201</v>
      </c>
      <c r="E41" s="5">
        <v>59737.212369577501</v>
      </c>
      <c r="F41" t="s">
        <v>81</v>
      </c>
      <c r="G41" s="3">
        <v>0.15439949887320001</v>
      </c>
      <c r="H41" s="5">
        <v>144630.81</v>
      </c>
      <c r="I41" s="5">
        <v>3746924.3373329202</v>
      </c>
      <c r="J41" s="3">
        <v>0.87136876205335201</v>
      </c>
      <c r="K41">
        <v>0</v>
      </c>
      <c r="L41">
        <v>0.3</v>
      </c>
      <c r="M41" s="5">
        <v>80437.876250783607</v>
      </c>
      <c r="N41" s="3">
        <v>0.12863123794664799</v>
      </c>
      <c r="O41" s="3">
        <v>1.66621315335079</v>
      </c>
      <c r="P41" s="5">
        <v>140175.088620361</v>
      </c>
      <c r="Q41" s="6">
        <f t="shared" si="0"/>
        <v>5.6957412887256535E-3</v>
      </c>
    </row>
    <row r="42" spans="1:17" x14ac:dyDescent="0.25">
      <c r="A42">
        <v>748314</v>
      </c>
      <c r="B42">
        <v>558</v>
      </c>
      <c r="C42" t="s">
        <v>82</v>
      </c>
      <c r="D42" s="3">
        <v>0.61466902382445698</v>
      </c>
      <c r="E42" s="5">
        <v>54143.272770811898</v>
      </c>
      <c r="F42" t="s">
        <v>66</v>
      </c>
      <c r="G42" s="3">
        <v>0.13937592047837699</v>
      </c>
      <c r="H42" s="5">
        <v>70110.362026253002</v>
      </c>
      <c r="I42" s="5">
        <v>2012122.66180885</v>
      </c>
      <c r="J42" s="3">
        <v>0.86062407952162301</v>
      </c>
      <c r="K42">
        <v>1</v>
      </c>
      <c r="L42">
        <v>0.9</v>
      </c>
      <c r="M42" s="5">
        <v>1014.6203993945001</v>
      </c>
      <c r="N42" s="3">
        <v>0.13937592047837699</v>
      </c>
      <c r="O42" s="3">
        <v>2</v>
      </c>
      <c r="P42" s="5">
        <v>55157.8931702064</v>
      </c>
      <c r="Q42" s="6">
        <f t="shared" si="0"/>
        <v>5.1623780553995387E-3</v>
      </c>
    </row>
    <row r="43" spans="1:17" x14ac:dyDescent="0.25">
      <c r="A43">
        <v>748475</v>
      </c>
      <c r="B43">
        <v>558</v>
      </c>
      <c r="C43" t="s">
        <v>83</v>
      </c>
      <c r="D43" s="3">
        <v>0.62679163626691303</v>
      </c>
      <c r="E43" s="5">
        <v>51470.491337036801</v>
      </c>
      <c r="F43" t="s">
        <v>84</v>
      </c>
      <c r="G43" s="3">
        <v>0.30169166634031702</v>
      </c>
      <c r="H43" s="5">
        <v>106323.621559696</v>
      </c>
      <c r="I43" s="5">
        <v>1409699.1521106199</v>
      </c>
      <c r="J43" s="3">
        <v>0.74415698399999997</v>
      </c>
      <c r="K43">
        <v>1</v>
      </c>
      <c r="L43">
        <v>0.9</v>
      </c>
      <c r="M43" s="5">
        <v>54810.434716887299</v>
      </c>
      <c r="N43" s="3">
        <v>0.25584301599999998</v>
      </c>
      <c r="O43" s="3">
        <v>1.6960562358484399</v>
      </c>
      <c r="P43" s="5">
        <v>106280.92605392401</v>
      </c>
      <c r="Q43" s="6">
        <f t="shared" si="0"/>
        <v>4.9075373796427122E-3</v>
      </c>
    </row>
    <row r="44" spans="1:17" x14ac:dyDescent="0.25">
      <c r="A44">
        <v>748486</v>
      </c>
      <c r="B44">
        <v>558</v>
      </c>
      <c r="C44" t="s">
        <v>85</v>
      </c>
      <c r="D44" s="3">
        <v>0.47290320827408899</v>
      </c>
      <c r="E44" s="5">
        <v>51046.529494356699</v>
      </c>
      <c r="F44" t="s">
        <v>86</v>
      </c>
      <c r="G44" s="3">
        <v>0.310269293781267</v>
      </c>
      <c r="H44" s="5">
        <v>62117.643151901997</v>
      </c>
      <c r="I44" s="5">
        <v>800822.31012771302</v>
      </c>
      <c r="J44" s="3">
        <v>0.70387612300000002</v>
      </c>
      <c r="K44">
        <v>1</v>
      </c>
      <c r="L44">
        <v>0.3</v>
      </c>
      <c r="M44" s="5">
        <v>10811.514653776499</v>
      </c>
      <c r="N44" s="3">
        <v>0.29612387699999998</v>
      </c>
      <c r="O44" s="3">
        <v>1.9088184550338401</v>
      </c>
      <c r="P44" s="5">
        <v>61858.044148133202</v>
      </c>
      <c r="Q44" s="6">
        <f t="shared" si="0"/>
        <v>4.8671140509266393E-3</v>
      </c>
    </row>
    <row r="45" spans="1:17" x14ac:dyDescent="0.25">
      <c r="A45">
        <v>748612</v>
      </c>
      <c r="B45">
        <v>558</v>
      </c>
      <c r="C45" t="s">
        <v>87</v>
      </c>
      <c r="D45" s="3">
        <v>0.40120008095645299</v>
      </c>
      <c r="E45" s="5">
        <v>50463.719847693901</v>
      </c>
      <c r="F45" t="s">
        <v>53</v>
      </c>
      <c r="G45" s="3">
        <v>0.25481181232206601</v>
      </c>
      <c r="H45" s="5">
        <v>90590.0862414109</v>
      </c>
      <c r="I45" s="5">
        <v>1422070.4356815401</v>
      </c>
      <c r="J45" s="3">
        <v>0.77650243916793604</v>
      </c>
      <c r="K45">
        <v>1</v>
      </c>
      <c r="L45">
        <v>0.3</v>
      </c>
      <c r="M45" s="5">
        <v>39058.573136874802</v>
      </c>
      <c r="N45" s="3">
        <v>0.22349756083206401</v>
      </c>
      <c r="O45" s="3">
        <v>1.7542166416490701</v>
      </c>
      <c r="P45" s="5">
        <v>89522.292984568703</v>
      </c>
      <c r="Q45" s="6">
        <f t="shared" si="0"/>
        <v>4.8115451210035643E-3</v>
      </c>
    </row>
    <row r="46" spans="1:17" x14ac:dyDescent="0.25">
      <c r="A46">
        <v>748700</v>
      </c>
      <c r="B46">
        <v>558</v>
      </c>
      <c r="C46" t="s">
        <v>88</v>
      </c>
      <c r="D46" s="3">
        <v>0.66111045472019303</v>
      </c>
      <c r="E46" s="5">
        <v>48842.861541991799</v>
      </c>
      <c r="F46" t="s">
        <v>89</v>
      </c>
      <c r="G46" s="3">
        <v>0.52772747806998999</v>
      </c>
      <c r="H46" s="5">
        <v>59173.493958246698</v>
      </c>
      <c r="I46" s="5">
        <v>448515.54195856198</v>
      </c>
      <c r="J46" s="3">
        <v>0.47227252193001001</v>
      </c>
      <c r="K46">
        <v>1</v>
      </c>
      <c r="L46">
        <v>0.9</v>
      </c>
      <c r="M46" s="5">
        <v>4699.5527163204197</v>
      </c>
      <c r="N46" s="3">
        <v>0.52772747806998999</v>
      </c>
      <c r="O46" s="3">
        <v>2</v>
      </c>
      <c r="P46" s="5">
        <v>53542.414258312201</v>
      </c>
      <c r="Q46" s="6">
        <f t="shared" si="0"/>
        <v>4.6570017600270656E-3</v>
      </c>
    </row>
    <row r="47" spans="1:17" x14ac:dyDescent="0.25">
      <c r="A47">
        <v>747628</v>
      </c>
      <c r="B47">
        <v>558</v>
      </c>
      <c r="C47" t="s">
        <v>90</v>
      </c>
      <c r="D47" s="3">
        <v>0.24146304829266901</v>
      </c>
      <c r="E47" s="5">
        <v>45648.921880158603</v>
      </c>
      <c r="F47" t="s">
        <v>91</v>
      </c>
      <c r="G47" s="3">
        <v>0.348584981019812</v>
      </c>
      <c r="H47" s="5">
        <v>2234210.2866980201</v>
      </c>
      <c r="I47" s="5">
        <v>25637481.915160801</v>
      </c>
      <c r="J47" s="3">
        <v>0.79816099753883496</v>
      </c>
      <c r="K47">
        <v>0</v>
      </c>
      <c r="L47">
        <v>0.9</v>
      </c>
      <c r="M47" s="5">
        <v>2183674.4855119898</v>
      </c>
      <c r="N47" s="3">
        <v>0.20183900246116501</v>
      </c>
      <c r="O47" s="3">
        <v>1.1580476122101999</v>
      </c>
      <c r="P47" s="5">
        <v>2229323.4073921498</v>
      </c>
      <c r="Q47" s="6">
        <f t="shared" si="0"/>
        <v>4.352470408730426E-3</v>
      </c>
    </row>
    <row r="48" spans="1:17" x14ac:dyDescent="0.25">
      <c r="A48">
        <v>748197</v>
      </c>
      <c r="B48">
        <v>558</v>
      </c>
      <c r="C48" t="s">
        <v>92</v>
      </c>
      <c r="D48" s="3">
        <v>0.18896590611584699</v>
      </c>
      <c r="E48" s="5">
        <v>44292.256637875696</v>
      </c>
      <c r="F48" t="s">
        <v>93</v>
      </c>
      <c r="G48" s="3">
        <v>0.76398857750247695</v>
      </c>
      <c r="H48" s="5">
        <v>114087.95699999999</v>
      </c>
      <c r="I48" s="5">
        <v>597328.07719696604</v>
      </c>
      <c r="J48" s="3">
        <v>0.32924829651175702</v>
      </c>
      <c r="K48">
        <v>0</v>
      </c>
      <c r="L48">
        <v>0.3</v>
      </c>
      <c r="M48" s="5">
        <v>69112.498186339493</v>
      </c>
      <c r="N48" s="3">
        <v>0.67075170348824298</v>
      </c>
      <c r="O48" s="3">
        <v>1.75592076436789</v>
      </c>
      <c r="P48" s="5">
        <v>113404.75482421499</v>
      </c>
      <c r="Q48" s="6">
        <f t="shared" si="0"/>
        <v>4.2231169633831006E-3</v>
      </c>
    </row>
    <row r="49" spans="1:17" x14ac:dyDescent="0.25">
      <c r="A49">
        <v>748551</v>
      </c>
      <c r="B49">
        <v>558</v>
      </c>
      <c r="C49" t="s">
        <v>94</v>
      </c>
      <c r="D49" s="3">
        <v>0.57308253451155</v>
      </c>
      <c r="E49" s="5">
        <v>38619.507479341497</v>
      </c>
      <c r="F49" t="s">
        <v>38</v>
      </c>
      <c r="G49" s="3">
        <v>0.27108962414936799</v>
      </c>
      <c r="H49" s="5">
        <v>43039.044637243998</v>
      </c>
      <c r="I49" s="5">
        <v>635052.62914127496</v>
      </c>
      <c r="J49" s="3">
        <v>0.72891037585063201</v>
      </c>
      <c r="K49">
        <v>1</v>
      </c>
      <c r="L49">
        <v>0.9</v>
      </c>
      <c r="M49" s="5">
        <v>2020.4789346109501</v>
      </c>
      <c r="N49" s="3">
        <v>0.27108962414936799</v>
      </c>
      <c r="O49" s="3">
        <v>2</v>
      </c>
      <c r="P49" s="5">
        <v>40639.9864139524</v>
      </c>
      <c r="Q49" s="6">
        <f t="shared" si="0"/>
        <v>3.6822395049079574E-3</v>
      </c>
    </row>
    <row r="50" spans="1:17" x14ac:dyDescent="0.25">
      <c r="A50">
        <v>747603</v>
      </c>
      <c r="B50">
        <v>558</v>
      </c>
      <c r="C50" t="s">
        <v>95</v>
      </c>
      <c r="D50" s="3">
        <v>0.69695165611708898</v>
      </c>
      <c r="E50" s="5">
        <v>35043.260290338498</v>
      </c>
      <c r="F50" t="s">
        <v>96</v>
      </c>
      <c r="G50" s="3">
        <v>0.12005030264465801</v>
      </c>
      <c r="H50" s="5">
        <v>379485.76041958499</v>
      </c>
      <c r="I50" s="5">
        <v>12644225.0309969</v>
      </c>
      <c r="J50" s="3">
        <v>0.921450554050944</v>
      </c>
      <c r="K50">
        <v>0</v>
      </c>
      <c r="L50">
        <v>0.9</v>
      </c>
      <c r="M50" s="5">
        <v>344408.468152449</v>
      </c>
      <c r="N50" s="3">
        <v>7.8549445949056301E-2</v>
      </c>
      <c r="O50" s="3">
        <v>1.30860887842255</v>
      </c>
      <c r="P50" s="5">
        <v>379451.72844278801</v>
      </c>
      <c r="Q50" s="6">
        <f t="shared" si="0"/>
        <v>3.3412564230883074E-3</v>
      </c>
    </row>
    <row r="51" spans="1:17" x14ac:dyDescent="0.25">
      <c r="A51">
        <v>748269</v>
      </c>
      <c r="B51">
        <v>558</v>
      </c>
      <c r="C51" t="s">
        <v>97</v>
      </c>
      <c r="D51" s="3">
        <v>0.33421854264171502</v>
      </c>
      <c r="E51" s="5">
        <v>34988.258708301299</v>
      </c>
      <c r="F51" t="s">
        <v>98</v>
      </c>
      <c r="G51" s="3">
        <v>0.232222094552857</v>
      </c>
      <c r="H51" s="5">
        <v>62071.792000000001</v>
      </c>
      <c r="I51" s="5">
        <v>1069179.78015002</v>
      </c>
      <c r="J51" s="3">
        <v>0.79096430377928295</v>
      </c>
      <c r="K51">
        <v>0</v>
      </c>
      <c r="L51">
        <v>0.1</v>
      </c>
      <c r="M51" s="5">
        <v>25768.914208386701</v>
      </c>
      <c r="N51" s="3">
        <v>0.20903569622071699</v>
      </c>
      <c r="O51" s="3">
        <v>1.80030842132584</v>
      </c>
      <c r="P51" s="5">
        <v>60757.172916688003</v>
      </c>
      <c r="Q51" s="6">
        <f t="shared" si="0"/>
        <v>3.3360122081454282E-3</v>
      </c>
    </row>
    <row r="52" spans="1:17" x14ac:dyDescent="0.25">
      <c r="A52">
        <v>747588</v>
      </c>
      <c r="B52">
        <v>558</v>
      </c>
      <c r="C52" t="s">
        <v>99</v>
      </c>
      <c r="D52" s="3">
        <v>0.29583210179040598</v>
      </c>
      <c r="E52" s="5">
        <v>32878.231464663397</v>
      </c>
      <c r="F52" t="s">
        <v>100</v>
      </c>
      <c r="G52" s="3">
        <v>0.27725703472277802</v>
      </c>
      <c r="H52" s="5">
        <v>83499.993507070205</v>
      </c>
      <c r="I52" s="5">
        <v>1204658.2492027199</v>
      </c>
      <c r="J52" s="3">
        <v>0.76321137135882</v>
      </c>
      <c r="K52">
        <v>0</v>
      </c>
      <c r="L52">
        <v>0.3</v>
      </c>
      <c r="M52" s="5">
        <v>46138.039117237298</v>
      </c>
      <c r="N52" s="3">
        <v>0.23678862864118</v>
      </c>
      <c r="O52" s="3">
        <v>1.7080802215023201</v>
      </c>
      <c r="P52" s="5">
        <v>79016.270581900695</v>
      </c>
      <c r="Q52" s="6">
        <f t="shared" si="0"/>
        <v>3.1348282423190464E-3</v>
      </c>
    </row>
    <row r="53" spans="1:17" x14ac:dyDescent="0.25">
      <c r="A53">
        <v>747775</v>
      </c>
      <c r="B53">
        <v>558</v>
      </c>
      <c r="C53" t="s">
        <v>101</v>
      </c>
      <c r="D53" s="3">
        <v>0.18108693161001699</v>
      </c>
      <c r="E53" s="5">
        <v>31939.297450959399</v>
      </c>
      <c r="F53" t="s">
        <v>102</v>
      </c>
      <c r="G53" s="3">
        <v>0.85545945064134299</v>
      </c>
      <c r="H53" s="5">
        <v>69203.460000000006</v>
      </c>
      <c r="I53" s="5">
        <v>323584.992593712</v>
      </c>
      <c r="J53" s="3">
        <v>0.207182635719799</v>
      </c>
      <c r="K53">
        <v>0</v>
      </c>
      <c r="L53">
        <v>0.9</v>
      </c>
      <c r="M53" s="5">
        <v>26472.593672897099</v>
      </c>
      <c r="N53" s="3">
        <v>0.792817364280201</v>
      </c>
      <c r="O53" s="3">
        <v>1.8535475028905699</v>
      </c>
      <c r="P53" s="5">
        <v>58411.891123856498</v>
      </c>
      <c r="Q53" s="6">
        <f t="shared" si="0"/>
        <v>3.0453040576926089E-3</v>
      </c>
    </row>
    <row r="54" spans="1:17" x14ac:dyDescent="0.25">
      <c r="A54">
        <v>747622</v>
      </c>
      <c r="B54">
        <v>558</v>
      </c>
      <c r="C54" t="s">
        <v>103</v>
      </c>
      <c r="D54" s="3">
        <v>0.26863828469658702</v>
      </c>
      <c r="E54" s="5">
        <v>31190.459603029201</v>
      </c>
      <c r="F54" t="s">
        <v>104</v>
      </c>
      <c r="G54" s="3">
        <v>0.67429164644489303</v>
      </c>
      <c r="H54" s="5">
        <v>65232.720657446203</v>
      </c>
      <c r="I54" s="5">
        <v>386970.36216525303</v>
      </c>
      <c r="J54" s="3">
        <v>0.42018760233206598</v>
      </c>
      <c r="K54">
        <v>0</v>
      </c>
      <c r="L54">
        <v>0.3</v>
      </c>
      <c r="M54" s="5">
        <v>33711.7470015933</v>
      </c>
      <c r="N54" s="3">
        <v>0.57981239766793402</v>
      </c>
      <c r="O54" s="3">
        <v>1.7197674054688701</v>
      </c>
      <c r="P54" s="5">
        <v>64902.206604622501</v>
      </c>
      <c r="Q54" s="6">
        <f t="shared" si="0"/>
        <v>2.9739048999510498E-3</v>
      </c>
    </row>
    <row r="55" spans="1:17" x14ac:dyDescent="0.25">
      <c r="A55">
        <v>747764</v>
      </c>
      <c r="B55">
        <v>558</v>
      </c>
      <c r="C55" t="s">
        <v>105</v>
      </c>
      <c r="D55" s="3">
        <v>0.19683232174210499</v>
      </c>
      <c r="E55" s="5">
        <v>31148.678271128701</v>
      </c>
      <c r="F55" t="s">
        <v>106</v>
      </c>
      <c r="G55" s="3">
        <v>1.23293593314122</v>
      </c>
      <c r="H55" s="5">
        <v>112127.808</v>
      </c>
      <c r="I55" s="5">
        <v>363774.96992670401</v>
      </c>
      <c r="J55" s="3">
        <v>-0.13640147562514501</v>
      </c>
      <c r="K55">
        <v>0</v>
      </c>
      <c r="L55">
        <v>0.9</v>
      </c>
      <c r="M55" s="5">
        <v>80444.516786627806</v>
      </c>
      <c r="N55" s="3">
        <v>1</v>
      </c>
      <c r="O55" s="3">
        <v>1.6221443030737901</v>
      </c>
      <c r="P55" s="5">
        <v>111593.19505775601</v>
      </c>
      <c r="Q55" s="6">
        <f t="shared" si="0"/>
        <v>2.9699211911744946E-3</v>
      </c>
    </row>
    <row r="56" spans="1:17" x14ac:dyDescent="0.25">
      <c r="A56">
        <v>747707</v>
      </c>
      <c r="B56">
        <v>558</v>
      </c>
      <c r="C56" t="s">
        <v>107</v>
      </c>
      <c r="D56" s="3">
        <v>0.454832656412409</v>
      </c>
      <c r="E56" s="5">
        <v>30545.129816434099</v>
      </c>
      <c r="F56" t="s">
        <v>108</v>
      </c>
      <c r="G56" s="3">
        <v>0.79555507190070396</v>
      </c>
      <c r="H56" s="5">
        <v>58471.063999999998</v>
      </c>
      <c r="I56" s="5">
        <v>293988.768673443</v>
      </c>
      <c r="J56" s="3">
        <v>0.28364792383010201</v>
      </c>
      <c r="K56">
        <v>0</v>
      </c>
      <c r="L56">
        <v>0.9</v>
      </c>
      <c r="M56" s="5">
        <v>26582.2781004647</v>
      </c>
      <c r="N56" s="3">
        <v>0.71635207616989804</v>
      </c>
      <c r="O56" s="3">
        <v>1.8008862025313299</v>
      </c>
      <c r="P56" s="5">
        <v>57127.407916898803</v>
      </c>
      <c r="Q56" s="6">
        <f t="shared" si="0"/>
        <v>2.9123748860023883E-3</v>
      </c>
    </row>
    <row r="57" spans="1:17" x14ac:dyDescent="0.25">
      <c r="A57">
        <v>748478</v>
      </c>
      <c r="B57">
        <v>558</v>
      </c>
      <c r="C57" t="s">
        <v>109</v>
      </c>
      <c r="D57" s="3">
        <v>0.58065410664025097</v>
      </c>
      <c r="E57" s="5">
        <v>29806.708047391399</v>
      </c>
      <c r="F57" t="s">
        <v>84</v>
      </c>
      <c r="G57" s="3">
        <v>0.30169166634031702</v>
      </c>
      <c r="H57" s="5">
        <v>32409.0911334581</v>
      </c>
      <c r="I57" s="5">
        <v>429698.19520171598</v>
      </c>
      <c r="J57" s="3">
        <v>0.70256149400000001</v>
      </c>
      <c r="K57">
        <v>1</v>
      </c>
      <c r="L57">
        <v>0.9</v>
      </c>
      <c r="M57" s="5">
        <v>1801.81070300394</v>
      </c>
      <c r="N57" s="3">
        <v>0.29743850599999999</v>
      </c>
      <c r="O57" s="3">
        <v>1.9718045884932101</v>
      </c>
      <c r="P57" s="5">
        <v>31608.518750395298</v>
      </c>
      <c r="Q57" s="6">
        <f t="shared" si="0"/>
        <v>2.8419688661765912E-3</v>
      </c>
    </row>
    <row r="58" spans="1:17" x14ac:dyDescent="0.25">
      <c r="A58">
        <v>747566</v>
      </c>
      <c r="B58">
        <v>558</v>
      </c>
      <c r="C58" t="s">
        <v>110</v>
      </c>
      <c r="D58" s="3">
        <v>0.47482164414071998</v>
      </c>
      <c r="E58" s="5">
        <v>29520.989578465102</v>
      </c>
      <c r="F58" t="s">
        <v>86</v>
      </c>
      <c r="G58" s="3">
        <v>0.310269293781267</v>
      </c>
      <c r="H58" s="5">
        <v>51924.732510024303</v>
      </c>
      <c r="I58" s="5">
        <v>669415.03462640499</v>
      </c>
      <c r="J58" s="3">
        <v>0.72608771336035405</v>
      </c>
      <c r="K58">
        <v>0</v>
      </c>
      <c r="L58">
        <v>0.3</v>
      </c>
      <c r="M58" s="5">
        <v>21853.040473887901</v>
      </c>
      <c r="N58" s="3">
        <v>0.27391228663964601</v>
      </c>
      <c r="O58" s="3">
        <v>1.7656422477484901</v>
      </c>
      <c r="P58" s="5">
        <v>51374.030052353002</v>
      </c>
      <c r="Q58" s="6">
        <f t="shared" si="0"/>
        <v>2.8147265758878032E-3</v>
      </c>
    </row>
    <row r="59" spans="1:17" x14ac:dyDescent="0.25">
      <c r="A59">
        <v>747498</v>
      </c>
      <c r="B59">
        <v>558</v>
      </c>
      <c r="C59" t="s">
        <v>111</v>
      </c>
      <c r="D59" s="3">
        <v>0.41458382522259302</v>
      </c>
      <c r="E59" s="5">
        <v>29406.6449947279</v>
      </c>
      <c r="F59" t="s">
        <v>112</v>
      </c>
      <c r="G59" s="3">
        <v>0.55651216416918003</v>
      </c>
      <c r="H59" s="5">
        <v>301699.26208937599</v>
      </c>
      <c r="I59" s="5">
        <v>2168500.7553413301</v>
      </c>
      <c r="J59" s="3">
        <v>0.63144762360580597</v>
      </c>
      <c r="K59">
        <v>0</v>
      </c>
      <c r="L59">
        <v>0.9</v>
      </c>
      <c r="M59" s="5">
        <v>270123.55488700297</v>
      </c>
      <c r="N59" s="3">
        <v>0.36855237639419403</v>
      </c>
      <c r="O59" s="3">
        <v>1.3245078908361601</v>
      </c>
      <c r="P59" s="5">
        <v>299530.19988173101</v>
      </c>
      <c r="Q59" s="6">
        <f t="shared" si="0"/>
        <v>2.803824206311117E-3</v>
      </c>
    </row>
    <row r="60" spans="1:17" x14ac:dyDescent="0.25">
      <c r="A60">
        <v>748488</v>
      </c>
      <c r="B60">
        <v>558</v>
      </c>
      <c r="C60" t="s">
        <v>113</v>
      </c>
      <c r="D60" s="3">
        <v>0.67635858877858901</v>
      </c>
      <c r="E60" s="5">
        <v>28544.680797568501</v>
      </c>
      <c r="F60" t="s">
        <v>114</v>
      </c>
      <c r="G60" s="3">
        <v>0.21647062624720201</v>
      </c>
      <c r="H60" s="5">
        <v>29054.428942906401</v>
      </c>
      <c r="I60" s="5">
        <v>536875.22314879298</v>
      </c>
      <c r="J60" s="3">
        <v>0.78352937375279796</v>
      </c>
      <c r="K60">
        <v>1</v>
      </c>
      <c r="L60">
        <v>0.9</v>
      </c>
      <c r="M60" s="5">
        <v>0</v>
      </c>
      <c r="N60" s="3">
        <v>0.21647062624720201</v>
      </c>
      <c r="O60" s="3">
        <v>2</v>
      </c>
      <c r="P60" s="5">
        <v>28544.680797568501</v>
      </c>
      <c r="Q60" s="6">
        <f t="shared" si="0"/>
        <v>2.7216388335355984E-3</v>
      </c>
    </row>
    <row r="61" spans="1:17" x14ac:dyDescent="0.25">
      <c r="A61">
        <v>748318</v>
      </c>
      <c r="B61">
        <v>558</v>
      </c>
      <c r="C61" t="s">
        <v>115</v>
      </c>
      <c r="D61" s="3">
        <v>0.53635387254880196</v>
      </c>
      <c r="E61" s="5">
        <v>28246.1448215575</v>
      </c>
      <c r="F61" t="s">
        <v>66</v>
      </c>
      <c r="G61" s="3">
        <v>0.13937592047837699</v>
      </c>
      <c r="H61" s="5">
        <v>42712.311520991003</v>
      </c>
      <c r="I61" s="5">
        <v>1225816.0914565499</v>
      </c>
      <c r="J61" s="3">
        <v>0.86062407952162301</v>
      </c>
      <c r="K61">
        <v>1</v>
      </c>
      <c r="L61">
        <v>0.9</v>
      </c>
      <c r="M61" s="5">
        <v>115.891314485449</v>
      </c>
      <c r="N61" s="3">
        <v>0.13937592047837699</v>
      </c>
      <c r="O61" s="3">
        <v>2</v>
      </c>
      <c r="P61" s="5">
        <v>28362.036136042901</v>
      </c>
      <c r="Q61" s="6">
        <f t="shared" si="0"/>
        <v>2.6931744372692299E-3</v>
      </c>
    </row>
    <row r="62" spans="1:17" x14ac:dyDescent="0.25">
      <c r="A62">
        <v>748423</v>
      </c>
      <c r="B62">
        <v>558</v>
      </c>
      <c r="C62" t="s">
        <v>116</v>
      </c>
      <c r="D62" s="3">
        <v>0.68459390741613502</v>
      </c>
      <c r="E62" s="5">
        <v>27959.5520778561</v>
      </c>
      <c r="F62" t="s">
        <v>47</v>
      </c>
      <c r="G62" s="3">
        <v>0.36881342817519203</v>
      </c>
      <c r="H62" s="5">
        <v>28803.2929324668</v>
      </c>
      <c r="I62" s="5">
        <v>312388.76604877599</v>
      </c>
      <c r="J62" s="3">
        <v>0.63118657182480797</v>
      </c>
      <c r="K62">
        <v>1</v>
      </c>
      <c r="L62">
        <v>0.9</v>
      </c>
      <c r="M62" s="5">
        <v>2.55824631989181E-11</v>
      </c>
      <c r="N62" s="3">
        <v>0.36881342817519203</v>
      </c>
      <c r="O62" s="3">
        <v>2</v>
      </c>
      <c r="P62" s="5">
        <v>27959.5520778561</v>
      </c>
      <c r="Q62" s="6">
        <f t="shared" si="0"/>
        <v>2.6658487878356693E-3</v>
      </c>
    </row>
    <row r="63" spans="1:17" x14ac:dyDescent="0.25">
      <c r="A63">
        <v>748517</v>
      </c>
      <c r="B63">
        <v>558</v>
      </c>
      <c r="C63" t="s">
        <v>117</v>
      </c>
      <c r="D63" s="3">
        <v>0.68402686898578902</v>
      </c>
      <c r="E63" s="5">
        <v>27422.812766557701</v>
      </c>
      <c r="F63" t="s">
        <v>70</v>
      </c>
      <c r="G63" s="3">
        <v>9.8727299546107594E-2</v>
      </c>
      <c r="H63" s="5">
        <v>59410.8122768869</v>
      </c>
      <c r="I63" s="5">
        <v>2407067.2468516501</v>
      </c>
      <c r="J63" s="3">
        <v>0.91300000000000003</v>
      </c>
      <c r="K63">
        <v>1</v>
      </c>
      <c r="L63">
        <v>0.9</v>
      </c>
      <c r="M63" s="5">
        <v>24875.294799181102</v>
      </c>
      <c r="N63" s="3">
        <v>8.6999999999999994E-2</v>
      </c>
      <c r="O63" s="3">
        <v>1.7624304604699399</v>
      </c>
      <c r="P63" s="5">
        <v>52298.107565738901</v>
      </c>
      <c r="Q63" s="6">
        <f t="shared" si="0"/>
        <v>2.6146725086726771E-3</v>
      </c>
    </row>
    <row r="64" spans="1:17" x14ac:dyDescent="0.25">
      <c r="A64">
        <v>747599</v>
      </c>
      <c r="B64">
        <v>558</v>
      </c>
      <c r="C64" t="s">
        <v>118</v>
      </c>
      <c r="D64" s="3">
        <v>0.63458590316232899</v>
      </c>
      <c r="E64" s="5">
        <v>27005.210736215398</v>
      </c>
      <c r="F64" t="s">
        <v>62</v>
      </c>
      <c r="G64" s="3">
        <v>0.102061363197555</v>
      </c>
      <c r="H64" s="5">
        <v>77412.554813335999</v>
      </c>
      <c r="I64" s="5">
        <v>3033961.2322634598</v>
      </c>
      <c r="J64" s="3">
        <v>0.91351563467813302</v>
      </c>
      <c r="K64">
        <v>0</v>
      </c>
      <c r="L64">
        <v>0.9</v>
      </c>
      <c r="M64" s="5">
        <v>40378.189259512597</v>
      </c>
      <c r="N64" s="3">
        <v>8.6484365321867193E-2</v>
      </c>
      <c r="O64" s="3">
        <v>1.69475230610948</v>
      </c>
      <c r="P64" s="5">
        <v>67383.399995728003</v>
      </c>
      <c r="Q64" s="6">
        <f t="shared" si="0"/>
        <v>2.5748555665669609E-3</v>
      </c>
    </row>
    <row r="65" spans="1:17" x14ac:dyDescent="0.25">
      <c r="A65">
        <v>748420</v>
      </c>
      <c r="B65">
        <v>558</v>
      </c>
      <c r="C65" t="s">
        <v>119</v>
      </c>
      <c r="D65" s="3">
        <v>0.58634985501591397</v>
      </c>
      <c r="E65" s="5">
        <v>26719.6714551402</v>
      </c>
      <c r="F65" t="s">
        <v>47</v>
      </c>
      <c r="G65" s="3">
        <v>0.36881342817519203</v>
      </c>
      <c r="H65" s="5">
        <v>26780.268117438001</v>
      </c>
      <c r="I65" s="5">
        <v>290447.86411320098</v>
      </c>
      <c r="J65" s="3">
        <v>0.63118657182480797</v>
      </c>
      <c r="K65">
        <v>1</v>
      </c>
      <c r="L65">
        <v>0.9</v>
      </c>
      <c r="M65" s="5">
        <v>2.3785656215691699E-11</v>
      </c>
      <c r="N65" s="3">
        <v>0.36881342817519203</v>
      </c>
      <c r="O65" s="3">
        <v>2</v>
      </c>
      <c r="P65" s="5">
        <v>26719.671455140298</v>
      </c>
      <c r="Q65" s="6">
        <f t="shared" si="0"/>
        <v>2.5476303612341237E-3</v>
      </c>
    </row>
    <row r="66" spans="1:17" x14ac:dyDescent="0.25">
      <c r="A66">
        <v>748707</v>
      </c>
      <c r="B66">
        <v>558</v>
      </c>
      <c r="C66" t="s">
        <v>120</v>
      </c>
      <c r="D66" s="3">
        <v>0.71141006252945405</v>
      </c>
      <c r="E66" s="5">
        <v>25389.901821125899</v>
      </c>
      <c r="F66" t="s">
        <v>89</v>
      </c>
      <c r="G66" s="3">
        <v>0.52772747806998999</v>
      </c>
      <c r="H66" s="5">
        <v>35133.5516375222</v>
      </c>
      <c r="I66" s="5">
        <v>266300.71843909298</v>
      </c>
      <c r="J66" s="3">
        <v>0.47227252193001001</v>
      </c>
      <c r="K66">
        <v>1</v>
      </c>
      <c r="L66">
        <v>0.9</v>
      </c>
      <c r="M66" s="5">
        <v>3682.3539561340599</v>
      </c>
      <c r="N66" s="3">
        <v>0.52772747806998999</v>
      </c>
      <c r="O66" s="3">
        <v>2</v>
      </c>
      <c r="P66" s="5">
        <v>29072.255777260001</v>
      </c>
      <c r="Q66" s="6">
        <f t="shared" si="0"/>
        <v>2.4208413212285329E-3</v>
      </c>
    </row>
    <row r="67" spans="1:17" x14ac:dyDescent="0.25">
      <c r="A67">
        <v>747929</v>
      </c>
      <c r="B67">
        <v>558</v>
      </c>
      <c r="C67" t="s">
        <v>121</v>
      </c>
      <c r="D67" s="3">
        <v>0.23564122786246799</v>
      </c>
      <c r="E67" s="5">
        <v>24790.123237662301</v>
      </c>
      <c r="F67" t="s">
        <v>122</v>
      </c>
      <c r="G67" s="3">
        <v>0.70107043121183998</v>
      </c>
      <c r="H67" s="5">
        <v>101580.891</v>
      </c>
      <c r="I67" s="5">
        <v>579575.95401313202</v>
      </c>
      <c r="J67" s="3">
        <v>0.447783349825434</v>
      </c>
      <c r="K67">
        <v>0</v>
      </c>
      <c r="L67">
        <v>0.9</v>
      </c>
      <c r="M67" s="5">
        <v>72227.219209793097</v>
      </c>
      <c r="N67" s="3">
        <v>0.552216650174566</v>
      </c>
      <c r="O67" s="3">
        <v>1.57535284784448</v>
      </c>
      <c r="P67" s="5">
        <v>97017.342447455405</v>
      </c>
      <c r="Q67" s="6">
        <f t="shared" ref="Q67:Q130" si="1">E67/SUM(E$2:E$1343)</f>
        <v>2.3636544605362053E-3</v>
      </c>
    </row>
    <row r="68" spans="1:17" x14ac:dyDescent="0.25">
      <c r="A68">
        <v>748499</v>
      </c>
      <c r="B68">
        <v>558</v>
      </c>
      <c r="C68" t="s">
        <v>123</v>
      </c>
      <c r="D68" s="3">
        <v>0.60398765442223601</v>
      </c>
      <c r="E68" s="5">
        <v>23595.2701204195</v>
      </c>
      <c r="F68" t="s">
        <v>114</v>
      </c>
      <c r="G68" s="3">
        <v>0.21647062624720201</v>
      </c>
      <c r="H68" s="5">
        <v>30960.081571738599</v>
      </c>
      <c r="I68" s="5">
        <v>572088.36336775299</v>
      </c>
      <c r="J68" s="3">
        <v>0.79353996100000002</v>
      </c>
      <c r="K68">
        <v>1</v>
      </c>
      <c r="L68">
        <v>0.9</v>
      </c>
      <c r="M68" s="5">
        <v>5462.1006749744902</v>
      </c>
      <c r="N68" s="3">
        <v>0.20646003900000001</v>
      </c>
      <c r="O68" s="3">
        <v>1.9075108949352799</v>
      </c>
      <c r="P68" s="5">
        <v>29057.370795393999</v>
      </c>
      <c r="Q68" s="6">
        <f t="shared" si="1"/>
        <v>2.2497292543893536E-3</v>
      </c>
    </row>
    <row r="69" spans="1:17" x14ac:dyDescent="0.25">
      <c r="A69">
        <v>748364</v>
      </c>
      <c r="B69">
        <v>558</v>
      </c>
      <c r="C69" t="s">
        <v>124</v>
      </c>
      <c r="D69" s="3">
        <v>0.39438458495645901</v>
      </c>
      <c r="E69" s="5">
        <v>23263.907275003399</v>
      </c>
      <c r="F69" t="s">
        <v>68</v>
      </c>
      <c r="G69" s="3">
        <v>0.236342482310162</v>
      </c>
      <c r="H69" s="5">
        <v>107255.15177559599</v>
      </c>
      <c r="I69" s="5">
        <v>1815249.6449595699</v>
      </c>
      <c r="J69" s="3">
        <v>0.81635424000000001</v>
      </c>
      <c r="K69">
        <v>1</v>
      </c>
      <c r="L69">
        <v>0.9</v>
      </c>
      <c r="M69" s="5">
        <v>74518.2905727006</v>
      </c>
      <c r="N69" s="3">
        <v>0.18364575999999999</v>
      </c>
      <c r="O69" s="3">
        <v>1.55406474709861</v>
      </c>
      <c r="P69" s="5">
        <v>97782.197847704098</v>
      </c>
      <c r="Q69" s="6">
        <f t="shared" si="1"/>
        <v>2.2181349270794428E-3</v>
      </c>
    </row>
    <row r="70" spans="1:17" x14ac:dyDescent="0.25">
      <c r="A70">
        <v>747521</v>
      </c>
      <c r="B70">
        <v>558</v>
      </c>
      <c r="C70" t="s">
        <v>125</v>
      </c>
      <c r="D70" s="3">
        <v>0.46318241637486401</v>
      </c>
      <c r="E70" s="5">
        <v>22116.893728209299</v>
      </c>
      <c r="F70" t="s">
        <v>126</v>
      </c>
      <c r="G70" s="3">
        <v>0.52469355421347696</v>
      </c>
      <c r="H70" s="5">
        <v>32644.374348923</v>
      </c>
      <c r="I70" s="5">
        <v>248864.30631195701</v>
      </c>
      <c r="J70" s="3">
        <v>0.51629118457574996</v>
      </c>
      <c r="K70">
        <v>0</v>
      </c>
      <c r="L70">
        <v>0.9</v>
      </c>
      <c r="M70" s="5">
        <v>10402.081145874099</v>
      </c>
      <c r="N70" s="3">
        <v>0.48370881542424998</v>
      </c>
      <c r="O70" s="3">
        <v>1.8437764731047099</v>
      </c>
      <c r="P70" s="5">
        <v>32518.974874083498</v>
      </c>
      <c r="Q70" s="6">
        <f t="shared" si="1"/>
        <v>2.108771062277979E-3</v>
      </c>
    </row>
    <row r="71" spans="1:17" x14ac:dyDescent="0.25">
      <c r="A71">
        <v>748780</v>
      </c>
      <c r="B71">
        <v>558</v>
      </c>
      <c r="C71" t="s">
        <v>127</v>
      </c>
      <c r="D71" s="3">
        <v>0.59095748751123001</v>
      </c>
      <c r="E71" s="5">
        <v>20661.263648882999</v>
      </c>
      <c r="F71" t="s">
        <v>128</v>
      </c>
      <c r="G71" s="3">
        <v>0.315549566464354</v>
      </c>
      <c r="H71" s="5">
        <v>21875.793389583199</v>
      </c>
      <c r="I71" s="5">
        <v>277304.05254167097</v>
      </c>
      <c r="J71" s="3">
        <v>0.68445043353564605</v>
      </c>
      <c r="K71">
        <v>1</v>
      </c>
      <c r="L71">
        <v>0.9</v>
      </c>
      <c r="M71" s="5">
        <v>891.460216866888</v>
      </c>
      <c r="N71" s="3">
        <v>0.315549566464354</v>
      </c>
      <c r="O71" s="3">
        <v>2</v>
      </c>
      <c r="P71" s="5">
        <v>21552.7238657499</v>
      </c>
      <c r="Q71" s="6">
        <f t="shared" si="1"/>
        <v>1.9699816542179515E-3</v>
      </c>
    </row>
    <row r="72" spans="1:17" x14ac:dyDescent="0.25">
      <c r="A72">
        <v>747585</v>
      </c>
      <c r="B72">
        <v>558</v>
      </c>
      <c r="C72" t="s">
        <v>129</v>
      </c>
      <c r="D72" s="3">
        <v>0.35733997126651201</v>
      </c>
      <c r="E72" s="5">
        <v>20290.195861144701</v>
      </c>
      <c r="F72" t="s">
        <v>130</v>
      </c>
      <c r="G72" s="3">
        <v>0.39293525950826902</v>
      </c>
      <c r="H72" s="5">
        <v>38337.525748199398</v>
      </c>
      <c r="I72" s="5">
        <v>390268.114866313</v>
      </c>
      <c r="J72" s="3">
        <v>0.64365256140177196</v>
      </c>
      <c r="K72">
        <v>0</v>
      </c>
      <c r="L72">
        <v>0.9</v>
      </c>
      <c r="M72" s="5">
        <v>13189.3863962328</v>
      </c>
      <c r="N72" s="3">
        <v>0.35634743859822798</v>
      </c>
      <c r="O72" s="3">
        <v>1.81377175997986</v>
      </c>
      <c r="P72" s="5">
        <v>33479.5822573775</v>
      </c>
      <c r="Q72" s="6">
        <f t="shared" si="1"/>
        <v>1.9346015948596164E-3</v>
      </c>
    </row>
    <row r="73" spans="1:17" x14ac:dyDescent="0.25">
      <c r="A73">
        <v>747933</v>
      </c>
      <c r="B73">
        <v>558</v>
      </c>
      <c r="C73" t="s">
        <v>131</v>
      </c>
      <c r="D73" s="3">
        <v>0.172132178614608</v>
      </c>
      <c r="E73" s="5">
        <v>19855.572676675602</v>
      </c>
      <c r="F73" t="s">
        <v>132</v>
      </c>
      <c r="G73" s="3">
        <v>1.06964472120806</v>
      </c>
      <c r="H73" s="5">
        <v>45632.991999999998</v>
      </c>
      <c r="I73" s="5">
        <v>170647.285384485</v>
      </c>
      <c r="J73" s="3">
        <v>1.4126779479953701E-2</v>
      </c>
      <c r="K73">
        <v>0</v>
      </c>
      <c r="L73">
        <v>0.3</v>
      </c>
      <c r="M73" s="5">
        <v>25759.0373251991</v>
      </c>
      <c r="N73" s="3">
        <v>0.985873220520046</v>
      </c>
      <c r="O73" s="3">
        <v>1.84336574747285</v>
      </c>
      <c r="P73" s="5">
        <v>45614.610001874797</v>
      </c>
      <c r="Q73" s="6">
        <f t="shared" si="1"/>
        <v>1.8931617432391083E-3</v>
      </c>
    </row>
    <row r="74" spans="1:17" x14ac:dyDescent="0.25">
      <c r="A74">
        <v>747497</v>
      </c>
      <c r="B74">
        <v>558</v>
      </c>
      <c r="C74" t="s">
        <v>133</v>
      </c>
      <c r="D74" s="3">
        <v>0.54771350614782799</v>
      </c>
      <c r="E74" s="5">
        <v>18832.927181372099</v>
      </c>
      <c r="F74" t="s">
        <v>134</v>
      </c>
      <c r="G74" s="3">
        <v>0.14499612696908901</v>
      </c>
      <c r="H74" s="5">
        <v>32504.137290531598</v>
      </c>
      <c r="I74" s="5">
        <v>896689.80737564305</v>
      </c>
      <c r="J74" s="3">
        <v>0.87161605607036596</v>
      </c>
      <c r="K74">
        <v>0</v>
      </c>
      <c r="L74">
        <v>0.3</v>
      </c>
      <c r="M74" s="5">
        <v>13308.558326934201</v>
      </c>
      <c r="N74" s="3">
        <v>0.12838394392963401</v>
      </c>
      <c r="O74" s="3">
        <v>1.77086032038639</v>
      </c>
      <c r="P74" s="5">
        <v>32141.485508306301</v>
      </c>
      <c r="Q74" s="6">
        <f t="shared" si="1"/>
        <v>1.7956559517854746E-3</v>
      </c>
    </row>
    <row r="75" spans="1:17" x14ac:dyDescent="0.25">
      <c r="A75">
        <v>747854</v>
      </c>
      <c r="B75">
        <v>558</v>
      </c>
      <c r="C75" t="s">
        <v>135</v>
      </c>
      <c r="D75" s="3">
        <v>0.13054195193368101</v>
      </c>
      <c r="E75" s="5">
        <v>18493.781598931</v>
      </c>
      <c r="F75" t="s">
        <v>136</v>
      </c>
      <c r="G75" s="3">
        <v>0.66621220950067706</v>
      </c>
      <c r="H75" s="5">
        <v>36748.644</v>
      </c>
      <c r="I75" s="5">
        <v>220642.27269291799</v>
      </c>
      <c r="J75" s="3">
        <v>0.387451081376257</v>
      </c>
      <c r="K75">
        <v>0</v>
      </c>
      <c r="L75">
        <v>0.3</v>
      </c>
      <c r="M75" s="5">
        <v>13891.744878522501</v>
      </c>
      <c r="N75" s="3">
        <v>0.61254891862374306</v>
      </c>
      <c r="O75" s="3">
        <v>1.8389003080049999</v>
      </c>
      <c r="P75" s="5">
        <v>32385.526477453499</v>
      </c>
      <c r="Q75" s="6">
        <f t="shared" si="1"/>
        <v>1.7633195668057425E-3</v>
      </c>
    </row>
    <row r="76" spans="1:17" x14ac:dyDescent="0.25">
      <c r="A76">
        <v>748817</v>
      </c>
      <c r="B76">
        <v>558</v>
      </c>
      <c r="C76" t="s">
        <v>137</v>
      </c>
      <c r="D76" s="3">
        <v>0.36652146828529703</v>
      </c>
      <c r="E76" s="5">
        <v>18060.415555494299</v>
      </c>
      <c r="F76" t="s">
        <v>20</v>
      </c>
      <c r="G76" s="3">
        <v>0.26815942291234102</v>
      </c>
      <c r="H76" s="5">
        <v>766005.82944651402</v>
      </c>
      <c r="I76" s="5">
        <v>11426125.863895699</v>
      </c>
      <c r="J76" s="3">
        <v>0.83975155300000004</v>
      </c>
      <c r="K76">
        <v>1</v>
      </c>
      <c r="L76">
        <v>0.3</v>
      </c>
      <c r="M76" s="5">
        <v>736826.76131885103</v>
      </c>
      <c r="N76" s="3">
        <v>0.16024844699999999</v>
      </c>
      <c r="O76" s="3">
        <v>1.1951729703146301</v>
      </c>
      <c r="P76" s="5">
        <v>754887.17687434505</v>
      </c>
      <c r="Q76" s="6">
        <f t="shared" si="1"/>
        <v>1.7219995793335591E-3</v>
      </c>
    </row>
    <row r="77" spans="1:17" x14ac:dyDescent="0.25">
      <c r="A77">
        <v>747581</v>
      </c>
      <c r="B77">
        <v>558</v>
      </c>
      <c r="C77" t="s">
        <v>138</v>
      </c>
      <c r="D77" s="3">
        <v>0.289728603022195</v>
      </c>
      <c r="E77" s="5">
        <v>18031.0625303292</v>
      </c>
      <c r="F77" t="s">
        <v>38</v>
      </c>
      <c r="G77" s="3">
        <v>0.27108962414936799</v>
      </c>
      <c r="H77" s="5">
        <v>259059.36049721</v>
      </c>
      <c r="I77" s="5">
        <v>3822490.23820213</v>
      </c>
      <c r="J77" s="3">
        <v>0.82124035385552396</v>
      </c>
      <c r="K77">
        <v>0</v>
      </c>
      <c r="L77">
        <v>0.9</v>
      </c>
      <c r="M77" s="5">
        <v>232898.732455661</v>
      </c>
      <c r="N77" s="3">
        <v>0.17875964614447601</v>
      </c>
      <c r="O77" s="3">
        <v>1.3188232246467799</v>
      </c>
      <c r="P77" s="5">
        <v>250929.79498599001</v>
      </c>
      <c r="Q77" s="6">
        <f t="shared" si="1"/>
        <v>1.7192008675967691E-3</v>
      </c>
    </row>
    <row r="78" spans="1:17" x14ac:dyDescent="0.25">
      <c r="A78">
        <v>747936</v>
      </c>
      <c r="B78">
        <v>558</v>
      </c>
      <c r="C78" t="s">
        <v>139</v>
      </c>
      <c r="D78" s="3">
        <v>0.16029964109674899</v>
      </c>
      <c r="E78" s="5">
        <v>17219.467960188202</v>
      </c>
      <c r="F78" t="s">
        <v>140</v>
      </c>
      <c r="G78" s="3">
        <v>0.78819567270955404</v>
      </c>
      <c r="H78" s="5">
        <v>49199.101999999999</v>
      </c>
      <c r="I78" s="5">
        <v>249679.635164045</v>
      </c>
      <c r="J78" s="3">
        <v>0.34670950153207097</v>
      </c>
      <c r="K78">
        <v>0</v>
      </c>
      <c r="L78">
        <v>0.3</v>
      </c>
      <c r="M78" s="5">
        <v>31444.6462864473</v>
      </c>
      <c r="N78" s="3">
        <v>0.65329049846792897</v>
      </c>
      <c r="O78" s="3">
        <v>1.6576860824981099</v>
      </c>
      <c r="P78" s="5">
        <v>48664.114246635501</v>
      </c>
      <c r="Q78" s="6">
        <f t="shared" si="1"/>
        <v>1.6418180685090129E-3</v>
      </c>
    </row>
    <row r="79" spans="1:17" x14ac:dyDescent="0.25">
      <c r="A79">
        <v>747538</v>
      </c>
      <c r="B79">
        <v>558</v>
      </c>
      <c r="C79" t="s">
        <v>141</v>
      </c>
      <c r="D79" s="3">
        <v>0.39819282270377898</v>
      </c>
      <c r="E79" s="5">
        <v>17176.790651662199</v>
      </c>
      <c r="F79" t="s">
        <v>42</v>
      </c>
      <c r="G79" s="3">
        <v>0.24677268660902299</v>
      </c>
      <c r="H79" s="5">
        <v>1055362.3517098499</v>
      </c>
      <c r="I79" s="5">
        <v>17106631.470636401</v>
      </c>
      <c r="J79" s="3">
        <v>0.85976382307672505</v>
      </c>
      <c r="K79">
        <v>0</v>
      </c>
      <c r="L79">
        <v>0.9</v>
      </c>
      <c r="M79" s="5">
        <v>1037981.2503157899</v>
      </c>
      <c r="N79" s="3">
        <v>0.140236176923275</v>
      </c>
      <c r="O79" s="3">
        <v>1.13656157697436</v>
      </c>
      <c r="P79" s="5">
        <v>1055158.04096745</v>
      </c>
      <c r="Q79" s="6">
        <f t="shared" si="1"/>
        <v>1.6377489313896011E-3</v>
      </c>
    </row>
    <row r="80" spans="1:17" x14ac:dyDescent="0.25">
      <c r="A80">
        <v>748473</v>
      </c>
      <c r="B80">
        <v>558</v>
      </c>
      <c r="C80" t="s">
        <v>142</v>
      </c>
      <c r="D80" s="3">
        <v>0.54302310118401098</v>
      </c>
      <c r="E80" s="5">
        <v>17072.639510545501</v>
      </c>
      <c r="F80" t="s">
        <v>84</v>
      </c>
      <c r="G80" s="3">
        <v>0.30169166634031702</v>
      </c>
      <c r="H80" s="5">
        <v>26571.225255176902</v>
      </c>
      <c r="I80" s="5">
        <v>352296.44328595803</v>
      </c>
      <c r="J80" s="3">
        <v>0.72549629599999998</v>
      </c>
      <c r="K80">
        <v>1</v>
      </c>
      <c r="L80">
        <v>0.9</v>
      </c>
      <c r="M80" s="5">
        <v>8715.0486037700302</v>
      </c>
      <c r="N80" s="3">
        <v>0.27450370400000002</v>
      </c>
      <c r="O80" s="3">
        <v>1.81976325252785</v>
      </c>
      <c r="P80" s="5">
        <v>25787.688114315501</v>
      </c>
      <c r="Q80" s="6">
        <f t="shared" si="1"/>
        <v>1.6278184721131253E-3</v>
      </c>
    </row>
    <row r="81" spans="1:17" x14ac:dyDescent="0.25">
      <c r="A81">
        <v>748513</v>
      </c>
      <c r="B81">
        <v>558</v>
      </c>
      <c r="C81" t="s">
        <v>143</v>
      </c>
      <c r="D81" s="3">
        <v>0.68832526856105203</v>
      </c>
      <c r="E81" s="5">
        <v>16812.944937704899</v>
      </c>
      <c r="F81" t="s">
        <v>114</v>
      </c>
      <c r="G81" s="3">
        <v>0.21647062624720201</v>
      </c>
      <c r="H81" s="5">
        <v>22626.990771410699</v>
      </c>
      <c r="I81" s="5">
        <v>418107.36474835</v>
      </c>
      <c r="J81" s="3">
        <v>0.79821202800000002</v>
      </c>
      <c r="K81">
        <v>1</v>
      </c>
      <c r="L81">
        <v>0.9</v>
      </c>
      <c r="M81" s="5">
        <v>5722.5380829331298</v>
      </c>
      <c r="N81" s="3">
        <v>0.20178797200000001</v>
      </c>
      <c r="O81" s="3">
        <v>1.8643450661020899</v>
      </c>
      <c r="P81" s="5">
        <v>22535.483020637999</v>
      </c>
      <c r="Q81" s="6">
        <f t="shared" si="1"/>
        <v>1.6030574723558035E-3</v>
      </c>
    </row>
    <row r="82" spans="1:17" x14ac:dyDescent="0.25">
      <c r="A82">
        <v>747633</v>
      </c>
      <c r="B82">
        <v>558</v>
      </c>
      <c r="C82" t="s">
        <v>144</v>
      </c>
      <c r="D82" s="3">
        <v>0.73078518872790099</v>
      </c>
      <c r="E82" s="5">
        <v>16365.010007646</v>
      </c>
      <c r="F82" t="s">
        <v>145</v>
      </c>
      <c r="G82" s="3">
        <v>0.138814831550964</v>
      </c>
      <c r="H82" s="5">
        <v>121461.203472615</v>
      </c>
      <c r="I82" s="5">
        <v>3499948.87766793</v>
      </c>
      <c r="J82" s="3">
        <v>0.90469249668401697</v>
      </c>
      <c r="K82">
        <v>0</v>
      </c>
      <c r="L82">
        <v>0.9</v>
      </c>
      <c r="M82" s="5">
        <v>104923.475989699</v>
      </c>
      <c r="N82" s="3">
        <v>9.5307503315983505E-2</v>
      </c>
      <c r="O82" s="3">
        <v>1.3731602344089899</v>
      </c>
      <c r="P82" s="5">
        <v>121288.48599734499</v>
      </c>
      <c r="Q82" s="6">
        <f t="shared" si="1"/>
        <v>1.560348390786771E-3</v>
      </c>
    </row>
    <row r="83" spans="1:17" x14ac:dyDescent="0.25">
      <c r="A83">
        <v>747715</v>
      </c>
      <c r="B83">
        <v>558</v>
      </c>
      <c r="C83" t="s">
        <v>146</v>
      </c>
      <c r="D83" s="3">
        <v>0.528783737536483</v>
      </c>
      <c r="E83" s="5">
        <v>15642.9921097797</v>
      </c>
      <c r="F83" t="s">
        <v>147</v>
      </c>
      <c r="G83" s="3">
        <v>0.111629541093692</v>
      </c>
      <c r="H83" s="5">
        <v>30968.440999999999</v>
      </c>
      <c r="I83" s="5">
        <v>1109686.2245096101</v>
      </c>
      <c r="J83" s="3">
        <v>0.90252443406847904</v>
      </c>
      <c r="K83">
        <v>0</v>
      </c>
      <c r="L83">
        <v>0.3</v>
      </c>
      <c r="M83" s="5">
        <v>13716.338703073599</v>
      </c>
      <c r="N83" s="3">
        <v>9.7475565931521305E-2</v>
      </c>
      <c r="O83" s="3">
        <v>1.7464116572818</v>
      </c>
      <c r="P83" s="5">
        <v>29359.330812853299</v>
      </c>
      <c r="Q83" s="6">
        <f t="shared" si="1"/>
        <v>1.4915064246328509E-3</v>
      </c>
    </row>
    <row r="84" spans="1:17" x14ac:dyDescent="0.25">
      <c r="A84">
        <v>747648</v>
      </c>
      <c r="B84">
        <v>558</v>
      </c>
      <c r="C84" t="s">
        <v>148</v>
      </c>
      <c r="D84" s="3">
        <v>0.457065728512074</v>
      </c>
      <c r="E84" s="5">
        <v>14003.0031219472</v>
      </c>
      <c r="F84" t="s">
        <v>149</v>
      </c>
      <c r="G84" s="3">
        <v>0.31424235983109999</v>
      </c>
      <c r="H84" s="5">
        <v>25011.256401487401</v>
      </c>
      <c r="I84" s="5">
        <v>318368.99920087901</v>
      </c>
      <c r="J84" s="3">
        <v>0.72401830336185502</v>
      </c>
      <c r="K84">
        <v>0</v>
      </c>
      <c r="L84">
        <v>0.3</v>
      </c>
      <c r="M84" s="5">
        <v>10850.0706174812</v>
      </c>
      <c r="N84" s="3">
        <v>0.27598169663814498</v>
      </c>
      <c r="O84" s="3">
        <v>1.7564894611056301</v>
      </c>
      <c r="P84" s="5">
        <v>24853.073739428401</v>
      </c>
      <c r="Q84" s="6">
        <f t="shared" si="1"/>
        <v>1.3351390177765838E-3</v>
      </c>
    </row>
    <row r="85" spans="1:17" x14ac:dyDescent="0.25">
      <c r="A85">
        <v>748218</v>
      </c>
      <c r="B85">
        <v>558</v>
      </c>
      <c r="C85" t="s">
        <v>150</v>
      </c>
      <c r="D85" s="3">
        <v>0.34105893658756098</v>
      </c>
      <c r="E85" s="5">
        <v>13096.2606501339</v>
      </c>
      <c r="F85" t="s">
        <v>151</v>
      </c>
      <c r="G85" s="3">
        <v>0.58543545433187305</v>
      </c>
      <c r="H85" s="5">
        <v>27809.514999999999</v>
      </c>
      <c r="I85" s="5">
        <v>190009.093533548</v>
      </c>
      <c r="J85" s="3">
        <v>0.50077000928000504</v>
      </c>
      <c r="K85">
        <v>0</v>
      </c>
      <c r="L85">
        <v>0.3</v>
      </c>
      <c r="M85" s="5">
        <v>14013.4847878092</v>
      </c>
      <c r="N85" s="3">
        <v>0.49922999071999502</v>
      </c>
      <c r="O85" s="3">
        <v>1.7054996824192701</v>
      </c>
      <c r="P85" s="5">
        <v>27109.745437942998</v>
      </c>
      <c r="Q85" s="6">
        <f t="shared" si="1"/>
        <v>1.2486841878625863E-3</v>
      </c>
    </row>
    <row r="86" spans="1:17" x14ac:dyDescent="0.25">
      <c r="A86">
        <v>748027</v>
      </c>
      <c r="B86">
        <v>558</v>
      </c>
      <c r="C86" t="s">
        <v>152</v>
      </c>
      <c r="D86" s="3">
        <v>0.19229811933398899</v>
      </c>
      <c r="E86" s="5">
        <v>12819.260958934699</v>
      </c>
      <c r="F86" t="s">
        <v>153</v>
      </c>
      <c r="G86" s="3">
        <v>0.54130805949653604</v>
      </c>
      <c r="H86" s="5">
        <v>30746.918000000001</v>
      </c>
      <c r="I86" s="5">
        <v>227204.58312479101</v>
      </c>
      <c r="J86" s="3">
        <v>0.53150517637644901</v>
      </c>
      <c r="K86">
        <v>0</v>
      </c>
      <c r="L86">
        <v>0.3</v>
      </c>
      <c r="M86" s="5">
        <v>16677.422847358099</v>
      </c>
      <c r="N86" s="3">
        <v>0.46849482362355099</v>
      </c>
      <c r="O86" s="3">
        <v>1.73097302138561</v>
      </c>
      <c r="P86" s="5">
        <v>29496.6838062928</v>
      </c>
      <c r="Q86" s="6">
        <f t="shared" si="1"/>
        <v>1.2222732035607638E-3</v>
      </c>
    </row>
    <row r="87" spans="1:17" x14ac:dyDescent="0.25">
      <c r="A87">
        <v>748350</v>
      </c>
      <c r="B87">
        <v>558</v>
      </c>
      <c r="C87" t="s">
        <v>154</v>
      </c>
      <c r="D87" s="3">
        <v>0.68259623189400997</v>
      </c>
      <c r="E87" s="5">
        <v>12437.002376545001</v>
      </c>
      <c r="F87" t="s">
        <v>155</v>
      </c>
      <c r="G87" s="3">
        <v>8.1763170165851801E-2</v>
      </c>
      <c r="H87" s="5">
        <v>17954.910611036899</v>
      </c>
      <c r="I87" s="5">
        <v>878386.22571098397</v>
      </c>
      <c r="J87" s="3">
        <v>0.91823682983414801</v>
      </c>
      <c r="K87">
        <v>1</v>
      </c>
      <c r="L87">
        <v>0.9</v>
      </c>
      <c r="M87" s="5">
        <v>42.524074527608803</v>
      </c>
      <c r="N87" s="3">
        <v>8.1763170165851898E-2</v>
      </c>
      <c r="O87" s="3">
        <v>2</v>
      </c>
      <c r="P87" s="5">
        <v>12479.526451072599</v>
      </c>
      <c r="Q87" s="6">
        <f t="shared" si="1"/>
        <v>1.1858261397571044E-3</v>
      </c>
    </row>
    <row r="88" spans="1:17" x14ac:dyDescent="0.25">
      <c r="A88">
        <v>748207</v>
      </c>
      <c r="B88">
        <v>558</v>
      </c>
      <c r="C88" t="s">
        <v>156</v>
      </c>
      <c r="D88" s="3">
        <v>0.38015211660264703</v>
      </c>
      <c r="E88" s="5">
        <v>12188.860444174899</v>
      </c>
      <c r="F88" t="s">
        <v>157</v>
      </c>
      <c r="G88" s="3">
        <v>0.31733996448468499</v>
      </c>
      <c r="H88" s="5">
        <v>20578.701000000001</v>
      </c>
      <c r="I88" s="5">
        <v>259389.97041758499</v>
      </c>
      <c r="J88" s="3">
        <v>0.71862247635043297</v>
      </c>
      <c r="K88">
        <v>0</v>
      </c>
      <c r="L88">
        <v>0.3</v>
      </c>
      <c r="M88" s="5">
        <v>8317.1226747884502</v>
      </c>
      <c r="N88" s="3">
        <v>0.28137752364956697</v>
      </c>
      <c r="O88" s="3">
        <v>1.7733506972970401</v>
      </c>
      <c r="P88" s="5">
        <v>20505.983118963399</v>
      </c>
      <c r="Q88" s="6">
        <f t="shared" si="1"/>
        <v>1.162166645220926E-3</v>
      </c>
    </row>
    <row r="89" spans="1:17" x14ac:dyDescent="0.25">
      <c r="A89">
        <v>748699</v>
      </c>
      <c r="B89">
        <v>558</v>
      </c>
      <c r="C89" t="s">
        <v>158</v>
      </c>
      <c r="D89" s="3">
        <v>0.55965018488690299</v>
      </c>
      <c r="E89" s="5">
        <v>12071.679585435</v>
      </c>
      <c r="F89" t="s">
        <v>89</v>
      </c>
      <c r="G89" s="3">
        <v>0.52772747806998999</v>
      </c>
      <c r="H89" s="5">
        <v>12912.233794961299</v>
      </c>
      <c r="I89" s="5">
        <v>97870.467857266005</v>
      </c>
      <c r="J89" s="3">
        <v>0.47964601800000001</v>
      </c>
      <c r="K89">
        <v>1</v>
      </c>
      <c r="L89">
        <v>0.9</v>
      </c>
      <c r="M89" s="5">
        <v>711.56453111241501</v>
      </c>
      <c r="N89" s="3">
        <v>0.52035398200000005</v>
      </c>
      <c r="O89" s="3">
        <v>1.97205566745565</v>
      </c>
      <c r="P89" s="5">
        <v>12783.244116547399</v>
      </c>
      <c r="Q89" s="6">
        <f t="shared" si="1"/>
        <v>1.1509938464092915E-3</v>
      </c>
    </row>
    <row r="90" spans="1:17" x14ac:dyDescent="0.25">
      <c r="A90">
        <v>748220</v>
      </c>
      <c r="B90">
        <v>558</v>
      </c>
      <c r="C90" t="s">
        <v>159</v>
      </c>
      <c r="D90" s="3">
        <v>0.16857968923198499</v>
      </c>
      <c r="E90" s="5">
        <v>11939.448447981</v>
      </c>
      <c r="F90" t="s">
        <v>160</v>
      </c>
      <c r="G90" s="3">
        <v>0.66621220950067706</v>
      </c>
      <c r="H90" s="5">
        <v>24070.583999999999</v>
      </c>
      <c r="I90" s="5">
        <v>144522.02260322301</v>
      </c>
      <c r="J90" s="3">
        <v>0.40142412927089199</v>
      </c>
      <c r="K90">
        <v>0</v>
      </c>
      <c r="L90">
        <v>0.3</v>
      </c>
      <c r="M90" s="5">
        <v>11068.1988821947</v>
      </c>
      <c r="N90" s="3">
        <v>0.59857587072910801</v>
      </c>
      <c r="O90" s="3">
        <v>1.7969525691453101</v>
      </c>
      <c r="P90" s="5">
        <v>23007.6473301757</v>
      </c>
      <c r="Q90" s="6">
        <f t="shared" si="1"/>
        <v>1.1383860543919414E-3</v>
      </c>
    </row>
    <row r="91" spans="1:17" x14ac:dyDescent="0.25">
      <c r="A91">
        <v>748102</v>
      </c>
      <c r="B91">
        <v>558</v>
      </c>
      <c r="C91" t="s">
        <v>161</v>
      </c>
      <c r="D91" s="3">
        <v>0.58227585146873095</v>
      </c>
      <c r="E91" s="5">
        <v>11331.6628526855</v>
      </c>
      <c r="F91" t="s">
        <v>162</v>
      </c>
      <c r="G91" s="3">
        <v>0.452422651135791</v>
      </c>
      <c r="H91" s="5">
        <v>48039.122000000003</v>
      </c>
      <c r="I91" s="5">
        <v>424727.82367902697</v>
      </c>
      <c r="J91" s="3">
        <v>0.65276453863549</v>
      </c>
      <c r="K91">
        <v>0</v>
      </c>
      <c r="L91">
        <v>0.9</v>
      </c>
      <c r="M91" s="5">
        <v>35408.878024115002</v>
      </c>
      <c r="N91" s="3">
        <v>0.34723546136451</v>
      </c>
      <c r="O91" s="3">
        <v>1.5350047593452201</v>
      </c>
      <c r="P91" s="5">
        <v>46740.5408768005</v>
      </c>
      <c r="Q91" s="6">
        <f t="shared" si="1"/>
        <v>1.0804357521849996E-3</v>
      </c>
    </row>
    <row r="92" spans="1:17" x14ac:dyDescent="0.25">
      <c r="A92">
        <v>747640</v>
      </c>
      <c r="B92">
        <v>558</v>
      </c>
      <c r="C92" t="s">
        <v>163</v>
      </c>
      <c r="D92" s="3">
        <v>0.49824877778245202</v>
      </c>
      <c r="E92" s="5">
        <v>11075.9105972343</v>
      </c>
      <c r="F92" t="s">
        <v>164</v>
      </c>
      <c r="G92" s="3">
        <v>0.15418985310668401</v>
      </c>
      <c r="H92" s="5">
        <v>47204.663932673902</v>
      </c>
      <c r="I92" s="5">
        <v>1224585.4829374</v>
      </c>
      <c r="J92" s="3">
        <v>0.87807341240274495</v>
      </c>
      <c r="K92">
        <v>0</v>
      </c>
      <c r="L92">
        <v>0.9</v>
      </c>
      <c r="M92" s="5">
        <v>31323.9424207476</v>
      </c>
      <c r="N92" s="3">
        <v>0.121926587597255</v>
      </c>
      <c r="O92" s="3">
        <v>1.5815124684358299</v>
      </c>
      <c r="P92" s="5">
        <v>42399.853017981797</v>
      </c>
      <c r="Q92" s="6">
        <f t="shared" si="1"/>
        <v>1.0560506390657946E-3</v>
      </c>
    </row>
    <row r="93" spans="1:17" x14ac:dyDescent="0.25">
      <c r="A93">
        <v>747545</v>
      </c>
      <c r="B93">
        <v>558</v>
      </c>
      <c r="C93" t="s">
        <v>165</v>
      </c>
      <c r="D93" s="3">
        <v>0.51927316019092795</v>
      </c>
      <c r="E93" s="5">
        <v>10914.8600196114</v>
      </c>
      <c r="F93" t="s">
        <v>166</v>
      </c>
      <c r="G93" s="3">
        <v>0.105223873086188</v>
      </c>
      <c r="H93" s="5">
        <v>23182.113886123501</v>
      </c>
      <c r="I93" s="5">
        <v>881249.21488625405</v>
      </c>
      <c r="J93" s="3">
        <v>0.90861317175960798</v>
      </c>
      <c r="K93">
        <v>0</v>
      </c>
      <c r="L93">
        <v>0.3</v>
      </c>
      <c r="M93" s="5">
        <v>10724.928215249</v>
      </c>
      <c r="N93" s="3">
        <v>9.1386828240392196E-2</v>
      </c>
      <c r="O93" s="3">
        <v>1.7369979940871101</v>
      </c>
      <c r="P93" s="5">
        <v>21639.7882348604</v>
      </c>
      <c r="Q93" s="6">
        <f t="shared" si="1"/>
        <v>1.0406950108375343E-3</v>
      </c>
    </row>
    <row r="94" spans="1:17" x14ac:dyDescent="0.25">
      <c r="A94">
        <v>748831</v>
      </c>
      <c r="B94">
        <v>558</v>
      </c>
      <c r="C94" t="s">
        <v>167</v>
      </c>
      <c r="D94" s="3">
        <v>0.41655281074446299</v>
      </c>
      <c r="E94" s="5">
        <v>10841.0470750043</v>
      </c>
      <c r="F94" t="s">
        <v>33</v>
      </c>
      <c r="G94" s="3">
        <v>0.371681279359312</v>
      </c>
      <c r="H94" s="5">
        <v>370064.09906257398</v>
      </c>
      <c r="I94" s="5">
        <v>3982596.0532688</v>
      </c>
      <c r="J94" s="3">
        <v>0.77655963699999997</v>
      </c>
      <c r="K94">
        <v>1</v>
      </c>
      <c r="L94">
        <v>0.9</v>
      </c>
      <c r="M94" s="5">
        <v>358284.058223425</v>
      </c>
      <c r="N94" s="3">
        <v>0.223440363</v>
      </c>
      <c r="O94" s="3">
        <v>1.2023223950647</v>
      </c>
      <c r="P94" s="5">
        <v>369125.10529843002</v>
      </c>
      <c r="Q94" s="6">
        <f t="shared" si="1"/>
        <v>1.0336571960556853E-3</v>
      </c>
    </row>
    <row r="95" spans="1:17" x14ac:dyDescent="0.25">
      <c r="A95">
        <v>748117</v>
      </c>
      <c r="B95">
        <v>558</v>
      </c>
      <c r="C95" t="s">
        <v>168</v>
      </c>
      <c r="D95" s="3">
        <v>0.108032077062337</v>
      </c>
      <c r="E95" s="5">
        <v>10832.411785111601</v>
      </c>
      <c r="F95" t="s">
        <v>169</v>
      </c>
      <c r="G95" s="3">
        <v>1.19682864972589</v>
      </c>
      <c r="H95" s="5">
        <v>35622.834000000003</v>
      </c>
      <c r="I95" s="5">
        <v>119057.423995185</v>
      </c>
      <c r="J95" s="3">
        <v>-2.3715047513474901E-2</v>
      </c>
      <c r="K95">
        <v>0</v>
      </c>
      <c r="L95">
        <v>0.3</v>
      </c>
      <c r="M95" s="5">
        <v>24462.7492762193</v>
      </c>
      <c r="N95" s="3">
        <v>1</v>
      </c>
      <c r="O95" s="3">
        <v>1.67108299125197</v>
      </c>
      <c r="P95" s="5">
        <v>35295.1610613308</v>
      </c>
      <c r="Q95" s="6">
        <f t="shared" si="1"/>
        <v>1.0328338503515421E-3</v>
      </c>
    </row>
    <row r="96" spans="1:17" x14ac:dyDescent="0.25">
      <c r="A96">
        <v>748381</v>
      </c>
      <c r="B96">
        <v>558</v>
      </c>
      <c r="C96" t="s">
        <v>170</v>
      </c>
      <c r="D96" s="3">
        <v>0.43583884137839102</v>
      </c>
      <c r="E96" s="5">
        <v>10732.771361392901</v>
      </c>
      <c r="F96" t="s">
        <v>171</v>
      </c>
      <c r="G96" s="3">
        <v>0.26783281835801698</v>
      </c>
      <c r="H96" s="5">
        <v>15521.0842194991</v>
      </c>
      <c r="I96" s="5">
        <v>231802.57467554699</v>
      </c>
      <c r="J96" s="3">
        <v>0.73216718164198302</v>
      </c>
      <c r="K96">
        <v>1</v>
      </c>
      <c r="L96">
        <v>0.9</v>
      </c>
      <c r="M96" s="5">
        <v>1159.9130316109799</v>
      </c>
      <c r="N96" s="3">
        <v>0.26783281835801698</v>
      </c>
      <c r="O96" s="3">
        <v>2</v>
      </c>
      <c r="P96" s="5">
        <v>11892.684393003799</v>
      </c>
      <c r="Q96" s="6">
        <f t="shared" si="1"/>
        <v>1.0233334727328212E-3</v>
      </c>
    </row>
    <row r="97" spans="1:17" x14ac:dyDescent="0.25">
      <c r="A97">
        <v>748280</v>
      </c>
      <c r="B97">
        <v>558</v>
      </c>
      <c r="C97" t="s">
        <v>172</v>
      </c>
      <c r="D97" s="3">
        <v>0.39787453495571801</v>
      </c>
      <c r="E97" s="5">
        <v>10560.561819664599</v>
      </c>
      <c r="F97" t="s">
        <v>173</v>
      </c>
      <c r="G97" s="3">
        <v>0.47121116693051401</v>
      </c>
      <c r="H97" s="5">
        <v>21473.175999999999</v>
      </c>
      <c r="I97" s="5">
        <v>182280.70561126099</v>
      </c>
      <c r="J97" s="3">
        <v>0.55457782163201996</v>
      </c>
      <c r="K97">
        <v>0</v>
      </c>
      <c r="L97">
        <v>0.1</v>
      </c>
      <c r="M97" s="5">
        <v>4603.8518868703004</v>
      </c>
      <c r="N97" s="3">
        <v>0.44542217836797998</v>
      </c>
      <c r="O97" s="3">
        <v>1.8905416918256699</v>
      </c>
      <c r="P97" s="5">
        <v>15164.4137065349</v>
      </c>
      <c r="Q97" s="6">
        <f t="shared" si="1"/>
        <v>1.0069138749942107E-3</v>
      </c>
    </row>
    <row r="98" spans="1:17" x14ac:dyDescent="0.25">
      <c r="A98">
        <v>747567</v>
      </c>
      <c r="B98">
        <v>558</v>
      </c>
      <c r="C98" t="s">
        <v>174</v>
      </c>
      <c r="D98" s="3">
        <v>0.47388088996641398</v>
      </c>
      <c r="E98" s="5">
        <v>10403.4609386837</v>
      </c>
      <c r="F98" t="s">
        <v>114</v>
      </c>
      <c r="G98" s="3">
        <v>0.21647062624720201</v>
      </c>
      <c r="H98" s="5">
        <v>294804.16062937601</v>
      </c>
      <c r="I98" s="5">
        <v>5447467.2289758101</v>
      </c>
      <c r="J98" s="3">
        <v>0.87136082445885699</v>
      </c>
      <c r="K98">
        <v>0</v>
      </c>
      <c r="L98">
        <v>0.9</v>
      </c>
      <c r="M98" s="5">
        <v>284399.85839510098</v>
      </c>
      <c r="N98" s="3">
        <v>0.12863917554114301</v>
      </c>
      <c r="O98" s="3">
        <v>1.1885139131462701</v>
      </c>
      <c r="P98" s="5">
        <v>294803.31933378498</v>
      </c>
      <c r="Q98" s="6">
        <f t="shared" si="1"/>
        <v>9.9193483699086082E-4</v>
      </c>
    </row>
    <row r="99" spans="1:17" x14ac:dyDescent="0.25">
      <c r="A99">
        <v>748590</v>
      </c>
      <c r="B99">
        <v>558</v>
      </c>
      <c r="C99" t="s">
        <v>175</v>
      </c>
      <c r="D99" s="3">
        <v>0.45121788606443403</v>
      </c>
      <c r="E99" s="5">
        <v>10346.5426198236</v>
      </c>
      <c r="F99" t="s">
        <v>176</v>
      </c>
      <c r="G99" s="3">
        <v>0.19169577824068801</v>
      </c>
      <c r="H99" s="5">
        <v>17077.239377063899</v>
      </c>
      <c r="I99" s="5">
        <v>356340.43762032501</v>
      </c>
      <c r="J99" s="3">
        <v>0.80830422175931205</v>
      </c>
      <c r="K99">
        <v>1</v>
      </c>
      <c r="L99">
        <v>0.9</v>
      </c>
      <c r="M99" s="5">
        <v>885.67660825175597</v>
      </c>
      <c r="N99" s="3">
        <v>0.19169577824068801</v>
      </c>
      <c r="O99" s="3">
        <v>2</v>
      </c>
      <c r="P99" s="5">
        <v>11232.219228075301</v>
      </c>
      <c r="Q99" s="6">
        <f t="shared" si="1"/>
        <v>9.8650786767045411E-4</v>
      </c>
    </row>
    <row r="100" spans="1:17" x14ac:dyDescent="0.25">
      <c r="A100">
        <v>748712</v>
      </c>
      <c r="B100">
        <v>558</v>
      </c>
      <c r="C100" t="s">
        <v>177</v>
      </c>
      <c r="D100" s="3">
        <v>0.92126110883875101</v>
      </c>
      <c r="E100" s="5">
        <v>9963.6175964142694</v>
      </c>
      <c r="F100" t="s">
        <v>145</v>
      </c>
      <c r="G100" s="3">
        <v>0.138814831550964</v>
      </c>
      <c r="H100" s="5">
        <v>13016.996975497301</v>
      </c>
      <c r="I100" s="5">
        <v>375089.51543750003</v>
      </c>
      <c r="J100" s="3">
        <v>0.86118516844903603</v>
      </c>
      <c r="K100">
        <v>1</v>
      </c>
      <c r="L100">
        <v>0.9</v>
      </c>
      <c r="M100" s="5">
        <v>0</v>
      </c>
      <c r="N100" s="3">
        <v>0.138814831550964</v>
      </c>
      <c r="O100" s="3">
        <v>2</v>
      </c>
      <c r="P100" s="5">
        <v>9963.6175964142694</v>
      </c>
      <c r="Q100" s="6">
        <f t="shared" si="1"/>
        <v>9.499972609681315E-4</v>
      </c>
    </row>
    <row r="101" spans="1:17" x14ac:dyDescent="0.25">
      <c r="A101">
        <v>748470</v>
      </c>
      <c r="B101">
        <v>558</v>
      </c>
      <c r="C101" t="s">
        <v>178</v>
      </c>
      <c r="D101" s="3">
        <v>0.655194110100074</v>
      </c>
      <c r="E101" s="5">
        <v>9909.1867480662404</v>
      </c>
      <c r="F101" t="s">
        <v>84</v>
      </c>
      <c r="G101" s="3">
        <v>0.30169166634031702</v>
      </c>
      <c r="H101" s="5">
        <v>9909.4794780824304</v>
      </c>
      <c r="I101" s="5">
        <v>131385.524808024</v>
      </c>
      <c r="J101" s="3">
        <v>0.69830833365968303</v>
      </c>
      <c r="K101">
        <v>1</v>
      </c>
      <c r="L101">
        <v>0.9</v>
      </c>
      <c r="M101" s="5">
        <v>0</v>
      </c>
      <c r="N101" s="3">
        <v>0.30169166634031702</v>
      </c>
      <c r="O101" s="3">
        <v>2</v>
      </c>
      <c r="P101" s="5">
        <v>9909.1867480662404</v>
      </c>
      <c r="Q101" s="6">
        <f t="shared" si="1"/>
        <v>9.4480746355344463E-4</v>
      </c>
    </row>
    <row r="102" spans="1:17" x14ac:dyDescent="0.25">
      <c r="A102">
        <v>748198</v>
      </c>
      <c r="B102">
        <v>558</v>
      </c>
      <c r="C102" t="s">
        <v>179</v>
      </c>
      <c r="D102" s="3">
        <v>0.16153029449539999</v>
      </c>
      <c r="E102" s="5">
        <v>9747.1848037716809</v>
      </c>
      <c r="F102" t="s">
        <v>180</v>
      </c>
      <c r="G102" s="3">
        <v>0.315549566464354</v>
      </c>
      <c r="H102" s="5">
        <v>27226.35</v>
      </c>
      <c r="I102" s="5">
        <v>345129.29686532298</v>
      </c>
      <c r="J102" s="3">
        <v>0.71737377632209198</v>
      </c>
      <c r="K102">
        <v>0</v>
      </c>
      <c r="L102">
        <v>0.3</v>
      </c>
      <c r="M102" s="5">
        <v>11258.759662394101</v>
      </c>
      <c r="N102" s="3">
        <v>0.28262622367790802</v>
      </c>
      <c r="O102" s="3">
        <v>1.79132696548854</v>
      </c>
      <c r="P102" s="5">
        <v>21005.944466165802</v>
      </c>
      <c r="Q102" s="6">
        <f t="shared" si="1"/>
        <v>9.2936112572864393E-4</v>
      </c>
    </row>
    <row r="103" spans="1:17" x14ac:dyDescent="0.25">
      <c r="A103">
        <v>748479</v>
      </c>
      <c r="B103">
        <v>558</v>
      </c>
      <c r="C103" t="s">
        <v>181</v>
      </c>
      <c r="D103" s="3">
        <v>0.43216048957802</v>
      </c>
      <c r="E103" s="5">
        <v>9079.7254042660006</v>
      </c>
      <c r="F103" t="s">
        <v>86</v>
      </c>
      <c r="G103" s="3">
        <v>0.310269293781267</v>
      </c>
      <c r="H103" s="5">
        <v>9093.4627883702397</v>
      </c>
      <c r="I103" s="5">
        <v>117233.16448814901</v>
      </c>
      <c r="J103" s="3">
        <v>0.689730706218733</v>
      </c>
      <c r="K103">
        <v>1</v>
      </c>
      <c r="L103">
        <v>0.3</v>
      </c>
      <c r="M103" s="5">
        <v>0</v>
      </c>
      <c r="N103" s="3">
        <v>0.310269293781267</v>
      </c>
      <c r="O103" s="3">
        <v>2</v>
      </c>
      <c r="P103" s="5">
        <v>9079.7254042660006</v>
      </c>
      <c r="Q103" s="6">
        <f t="shared" si="1"/>
        <v>8.6572112798665661E-4</v>
      </c>
    </row>
    <row r="104" spans="1:17" x14ac:dyDescent="0.25">
      <c r="A104">
        <v>748492</v>
      </c>
      <c r="B104">
        <v>558</v>
      </c>
      <c r="C104" t="s">
        <v>182</v>
      </c>
      <c r="D104" s="3">
        <v>0.73604865886661097</v>
      </c>
      <c r="E104" s="5">
        <v>8882.0192867967107</v>
      </c>
      <c r="F104" t="s">
        <v>114</v>
      </c>
      <c r="G104" s="3">
        <v>0.21647062624720201</v>
      </c>
      <c r="H104" s="5">
        <v>8884.0140721704192</v>
      </c>
      <c r="I104" s="5">
        <v>164161.10076801199</v>
      </c>
      <c r="J104" s="3">
        <v>0.78352937375279796</v>
      </c>
      <c r="K104">
        <v>1</v>
      </c>
      <c r="L104">
        <v>0.9</v>
      </c>
      <c r="M104" s="5">
        <v>0</v>
      </c>
      <c r="N104" s="3">
        <v>0.21647062624720201</v>
      </c>
      <c r="O104" s="3">
        <v>2</v>
      </c>
      <c r="P104" s="5">
        <v>8882.0192867967107</v>
      </c>
      <c r="Q104" s="6">
        <f t="shared" si="1"/>
        <v>8.4687051792911453E-4</v>
      </c>
    </row>
    <row r="105" spans="1:17" x14ac:dyDescent="0.25">
      <c r="A105">
        <v>748493</v>
      </c>
      <c r="B105">
        <v>558</v>
      </c>
      <c r="C105" t="s">
        <v>183</v>
      </c>
      <c r="D105" s="3">
        <v>0.73604865886661097</v>
      </c>
      <c r="E105" s="5">
        <v>8882.0192867967107</v>
      </c>
      <c r="F105" t="s">
        <v>114</v>
      </c>
      <c r="G105" s="3">
        <v>0.21647062624720201</v>
      </c>
      <c r="H105" s="5">
        <v>8884.0140721704192</v>
      </c>
      <c r="I105" s="5">
        <v>164161.10076801199</v>
      </c>
      <c r="J105" s="3">
        <v>0.78352937375279796</v>
      </c>
      <c r="K105">
        <v>1</v>
      </c>
      <c r="L105">
        <v>0.9</v>
      </c>
      <c r="M105" s="5">
        <v>0</v>
      </c>
      <c r="N105" s="3">
        <v>0.21647062624720201</v>
      </c>
      <c r="O105" s="3">
        <v>2</v>
      </c>
      <c r="P105" s="5">
        <v>8882.0192867967107</v>
      </c>
      <c r="Q105" s="6">
        <f t="shared" si="1"/>
        <v>8.4687051792911453E-4</v>
      </c>
    </row>
    <row r="106" spans="1:17" x14ac:dyDescent="0.25">
      <c r="A106">
        <v>747516</v>
      </c>
      <c r="B106">
        <v>558</v>
      </c>
      <c r="C106" t="s">
        <v>184</v>
      </c>
      <c r="D106" s="3">
        <v>0.43656961800399902</v>
      </c>
      <c r="E106" s="5">
        <v>8456.2160291770106</v>
      </c>
      <c r="F106" t="s">
        <v>68</v>
      </c>
      <c r="G106" s="3">
        <v>0.236342482310162</v>
      </c>
      <c r="H106" s="5">
        <v>217222.200141993</v>
      </c>
      <c r="I106" s="5">
        <v>3676397.0322850998</v>
      </c>
      <c r="J106" s="3">
        <v>0.85698504332277103</v>
      </c>
      <c r="K106">
        <v>0</v>
      </c>
      <c r="L106">
        <v>0.9</v>
      </c>
      <c r="M106" s="5">
        <v>208646.32832472201</v>
      </c>
      <c r="N106" s="3">
        <v>0.14301495667722899</v>
      </c>
      <c r="O106" s="3">
        <v>1.21023487000145</v>
      </c>
      <c r="P106" s="5">
        <v>217102.54435389899</v>
      </c>
      <c r="Q106" s="6">
        <f t="shared" si="1"/>
        <v>8.0627161652250103E-4</v>
      </c>
    </row>
    <row r="107" spans="1:17" x14ac:dyDescent="0.25">
      <c r="A107">
        <v>748508</v>
      </c>
      <c r="B107">
        <v>558</v>
      </c>
      <c r="C107" t="s">
        <v>185</v>
      </c>
      <c r="D107" s="3">
        <v>0.71571278748975498</v>
      </c>
      <c r="E107" s="5">
        <v>8400.9897566937307</v>
      </c>
      <c r="F107" t="s">
        <v>114</v>
      </c>
      <c r="G107" s="3">
        <v>0.21647062624720201</v>
      </c>
      <c r="H107" s="5">
        <v>9173.0230016615606</v>
      </c>
      <c r="I107" s="5">
        <v>169501.48222302101</v>
      </c>
      <c r="J107" s="3">
        <v>0.78814397599999997</v>
      </c>
      <c r="K107">
        <v>1</v>
      </c>
      <c r="L107">
        <v>0.9</v>
      </c>
      <c r="M107" s="5">
        <v>765.50779499233397</v>
      </c>
      <c r="N107" s="3">
        <v>0.211856024</v>
      </c>
      <c r="O107" s="3">
        <v>1.9573650954200801</v>
      </c>
      <c r="P107" s="5">
        <v>9166.4975516860595</v>
      </c>
      <c r="Q107" s="6">
        <f t="shared" si="1"/>
        <v>8.0100597810503743E-4</v>
      </c>
    </row>
    <row r="108" spans="1:17" x14ac:dyDescent="0.25">
      <c r="A108">
        <v>748216</v>
      </c>
      <c r="B108">
        <v>558</v>
      </c>
      <c r="C108" t="s">
        <v>186</v>
      </c>
      <c r="D108" s="3">
        <v>0.35149197786377101</v>
      </c>
      <c r="E108" s="5">
        <v>8261.7624958403994</v>
      </c>
      <c r="F108" t="s">
        <v>187</v>
      </c>
      <c r="G108" s="3">
        <v>0.66621220950067706</v>
      </c>
      <c r="H108" s="5">
        <v>13909.334999999999</v>
      </c>
      <c r="I108" s="5">
        <v>83512.939580767998</v>
      </c>
      <c r="J108" s="3">
        <v>0.39607058212768598</v>
      </c>
      <c r="K108">
        <v>0</v>
      </c>
      <c r="L108">
        <v>0.3</v>
      </c>
      <c r="M108" s="5">
        <v>4991.4497721838898</v>
      </c>
      <c r="N108" s="3">
        <v>0.60392941787231402</v>
      </c>
      <c r="O108" s="3">
        <v>1.8130241663537101</v>
      </c>
      <c r="P108" s="5">
        <v>13253.212268024299</v>
      </c>
      <c r="Q108" s="6">
        <f t="shared" si="1"/>
        <v>7.8773112936833349E-4</v>
      </c>
    </row>
    <row r="109" spans="1:17" x14ac:dyDescent="0.25">
      <c r="A109">
        <v>748332</v>
      </c>
      <c r="B109">
        <v>558</v>
      </c>
      <c r="C109" t="s">
        <v>188</v>
      </c>
      <c r="D109" s="3">
        <v>0.66551974661909896</v>
      </c>
      <c r="E109" s="5">
        <v>8060.6894805996999</v>
      </c>
      <c r="F109" t="s">
        <v>112</v>
      </c>
      <c r="G109" s="3">
        <v>0.55651216416918003</v>
      </c>
      <c r="H109" s="5">
        <v>10244.116089585999</v>
      </c>
      <c r="I109" s="5">
        <v>73630.851213320799</v>
      </c>
      <c r="J109" s="3">
        <v>0.44348783583082002</v>
      </c>
      <c r="K109">
        <v>1</v>
      </c>
      <c r="L109">
        <v>0.9</v>
      </c>
      <c r="M109" s="5">
        <v>962.347325351314</v>
      </c>
      <c r="N109" s="3">
        <v>0.55651216416918003</v>
      </c>
      <c r="O109" s="3">
        <v>2</v>
      </c>
      <c r="P109" s="5">
        <v>9023.0368059510092</v>
      </c>
      <c r="Q109" s="6">
        <f t="shared" si="1"/>
        <v>7.6855949698834212E-4</v>
      </c>
    </row>
    <row r="110" spans="1:17" x14ac:dyDescent="0.25">
      <c r="A110">
        <v>747810</v>
      </c>
      <c r="B110">
        <v>558</v>
      </c>
      <c r="C110" t="s">
        <v>189</v>
      </c>
      <c r="D110" s="3">
        <v>0.385088824430321</v>
      </c>
      <c r="E110" s="5">
        <v>8002.7081845775301</v>
      </c>
      <c r="F110" t="s">
        <v>190</v>
      </c>
      <c r="G110" s="3">
        <v>0.58543545433187305</v>
      </c>
      <c r="H110" s="5">
        <v>17054.418000000001</v>
      </c>
      <c r="I110" s="5">
        <v>116524.668082929</v>
      </c>
      <c r="J110" s="3">
        <v>0.494783886182731</v>
      </c>
      <c r="K110">
        <v>0</v>
      </c>
      <c r="L110">
        <v>0.3</v>
      </c>
      <c r="M110" s="5">
        <v>8098.9993261569498</v>
      </c>
      <c r="N110" s="3">
        <v>0.50521611381726905</v>
      </c>
      <c r="O110" s="3">
        <v>1.7259498381212499</v>
      </c>
      <c r="P110" s="5">
        <v>16101.707510734501</v>
      </c>
      <c r="Q110" s="6">
        <f t="shared" si="1"/>
        <v>7.6303117638837586E-4</v>
      </c>
    </row>
    <row r="111" spans="1:17" x14ac:dyDescent="0.25">
      <c r="A111">
        <v>747743</v>
      </c>
      <c r="B111">
        <v>558</v>
      </c>
      <c r="C111" t="s">
        <v>191</v>
      </c>
      <c r="D111" s="3">
        <v>0.31169473606382803</v>
      </c>
      <c r="E111" s="5">
        <v>7950.5193314816297</v>
      </c>
      <c r="F111" t="s">
        <v>192</v>
      </c>
      <c r="G111" s="3">
        <v>0.70299748710971399</v>
      </c>
      <c r="H111" s="5">
        <v>24555.794000000002</v>
      </c>
      <c r="I111" s="5">
        <v>139720.52219394399</v>
      </c>
      <c r="J111" s="3">
        <v>0.44121130367774902</v>
      </c>
      <c r="K111">
        <v>0</v>
      </c>
      <c r="L111">
        <v>0.9</v>
      </c>
      <c r="M111" s="5">
        <v>16372.1552229597</v>
      </c>
      <c r="N111" s="3">
        <v>0.55878869632225103</v>
      </c>
      <c r="O111" s="3">
        <v>1.58973170336537</v>
      </c>
      <c r="P111" s="5">
        <v>24322.674554441299</v>
      </c>
      <c r="Q111" s="6">
        <f t="shared" si="1"/>
        <v>7.5805514564307539E-4</v>
      </c>
    </row>
    <row r="112" spans="1:17" x14ac:dyDescent="0.25">
      <c r="A112">
        <v>748278</v>
      </c>
      <c r="B112">
        <v>558</v>
      </c>
      <c r="C112" t="s">
        <v>193</v>
      </c>
      <c r="D112" s="3">
        <v>0.40224539605897702</v>
      </c>
      <c r="E112" s="5">
        <v>7941.1676384150396</v>
      </c>
      <c r="F112" t="s">
        <v>194</v>
      </c>
      <c r="G112" s="3">
        <v>8.6325616670507394E-2</v>
      </c>
      <c r="H112" s="5">
        <v>10832.512000000001</v>
      </c>
      <c r="I112" s="5">
        <v>501937.31213510601</v>
      </c>
      <c r="J112" s="3">
        <v>0.91875896227257703</v>
      </c>
      <c r="K112">
        <v>0</v>
      </c>
      <c r="L112">
        <v>0.1</v>
      </c>
      <c r="M112" s="5">
        <v>2479.4264034550201</v>
      </c>
      <c r="N112" s="3">
        <v>8.1241037727422902E-2</v>
      </c>
      <c r="O112" s="3">
        <v>1.8821999971922201</v>
      </c>
      <c r="P112" s="5">
        <v>10420.594041870099</v>
      </c>
      <c r="Q112" s="6">
        <f t="shared" si="1"/>
        <v>7.5716349331773198E-4</v>
      </c>
    </row>
    <row r="113" spans="1:17" x14ac:dyDescent="0.25">
      <c r="A113">
        <v>748368</v>
      </c>
      <c r="B113">
        <v>558</v>
      </c>
      <c r="C113" t="s">
        <v>195</v>
      </c>
      <c r="D113" s="3">
        <v>0.42850936890584201</v>
      </c>
      <c r="E113" s="5">
        <v>7906.1138323717796</v>
      </c>
      <c r="F113" t="s">
        <v>68</v>
      </c>
      <c r="G113" s="3">
        <v>0.236342482310162</v>
      </c>
      <c r="H113" s="5">
        <v>205163.589667272</v>
      </c>
      <c r="I113" s="5">
        <v>3472309.97426908</v>
      </c>
      <c r="J113" s="3">
        <v>0.85698504332277103</v>
      </c>
      <c r="K113">
        <v>1</v>
      </c>
      <c r="L113">
        <v>0.9</v>
      </c>
      <c r="M113" s="5">
        <v>197089.32898751699</v>
      </c>
      <c r="N113" s="3">
        <v>0.14301495667722899</v>
      </c>
      <c r="O113" s="3">
        <v>1.21023487000145</v>
      </c>
      <c r="P113" s="5">
        <v>204995.44281988899</v>
      </c>
      <c r="Q113" s="6">
        <f t="shared" si="1"/>
        <v>7.5382123139274709E-4</v>
      </c>
    </row>
    <row r="114" spans="1:17" x14ac:dyDescent="0.25">
      <c r="A114">
        <v>748633</v>
      </c>
      <c r="B114">
        <v>558</v>
      </c>
      <c r="C114" t="s">
        <v>196</v>
      </c>
      <c r="D114" s="3">
        <v>0.34398407728779801</v>
      </c>
      <c r="E114" s="5">
        <v>7835.0623164650897</v>
      </c>
      <c r="F114" t="s">
        <v>197</v>
      </c>
      <c r="G114" s="3">
        <v>0.29277145218182599</v>
      </c>
      <c r="H114" s="5">
        <v>119778.587673134</v>
      </c>
      <c r="I114" s="5">
        <v>1636479.0594233901</v>
      </c>
      <c r="J114" s="3">
        <v>0.81362523200000003</v>
      </c>
      <c r="K114">
        <v>1</v>
      </c>
      <c r="L114">
        <v>0.9</v>
      </c>
      <c r="M114" s="5">
        <v>110840.106625278</v>
      </c>
      <c r="N114" s="3">
        <v>0.186374768</v>
      </c>
      <c r="O114" s="3">
        <v>1.2731758278416601</v>
      </c>
      <c r="P114" s="5">
        <v>118675.168941743</v>
      </c>
      <c r="Q114" s="6">
        <f t="shared" si="1"/>
        <v>7.4704670950390215E-4</v>
      </c>
    </row>
    <row r="115" spans="1:17" x14ac:dyDescent="0.25">
      <c r="A115">
        <v>747953</v>
      </c>
      <c r="B115">
        <v>558</v>
      </c>
      <c r="C115" t="s">
        <v>198</v>
      </c>
      <c r="D115" s="3">
        <v>0.40220218202785302</v>
      </c>
      <c r="E115" s="5">
        <v>7829.3169549542099</v>
      </c>
      <c r="F115" t="s">
        <v>199</v>
      </c>
      <c r="G115" s="3">
        <v>0.88049088190932501</v>
      </c>
      <c r="H115" s="5">
        <v>13492.742</v>
      </c>
      <c r="I115" s="5">
        <v>61296.453045561502</v>
      </c>
      <c r="J115" s="3">
        <v>0.22030395483403001</v>
      </c>
      <c r="K115">
        <v>0</v>
      </c>
      <c r="L115">
        <v>0.9</v>
      </c>
      <c r="M115" s="5">
        <v>5486.6379288042799</v>
      </c>
      <c r="N115" s="3">
        <v>0.77969604516597002</v>
      </c>
      <c r="O115" s="3">
        <v>1.7710485393675299</v>
      </c>
      <c r="P115" s="5">
        <v>13315.954883758501</v>
      </c>
      <c r="Q115" s="6">
        <f t="shared" si="1"/>
        <v>7.4649890870305937E-4</v>
      </c>
    </row>
    <row r="116" spans="1:17" x14ac:dyDescent="0.25">
      <c r="A116">
        <v>748509</v>
      </c>
      <c r="B116">
        <v>558</v>
      </c>
      <c r="C116" t="s">
        <v>200</v>
      </c>
      <c r="D116" s="3">
        <v>0.48559217799585902</v>
      </c>
      <c r="E116" s="5">
        <v>7784.6694699895597</v>
      </c>
      <c r="F116" t="s">
        <v>114</v>
      </c>
      <c r="G116" s="3">
        <v>0.21647062624720201</v>
      </c>
      <c r="H116" s="5">
        <v>24878.8520136958</v>
      </c>
      <c r="I116" s="5">
        <v>459717.83691862202</v>
      </c>
      <c r="J116" s="3">
        <v>0.824420504</v>
      </c>
      <c r="K116">
        <v>1</v>
      </c>
      <c r="L116">
        <v>0.9</v>
      </c>
      <c r="M116" s="5">
        <v>15247.382450843301</v>
      </c>
      <c r="N116" s="3">
        <v>0.175579496</v>
      </c>
      <c r="O116" s="3">
        <v>1.62220158036125</v>
      </c>
      <c r="P116" s="5">
        <v>23032.051920832899</v>
      </c>
      <c r="Q116" s="6">
        <f t="shared" si="1"/>
        <v>7.4224192191938375E-4</v>
      </c>
    </row>
    <row r="117" spans="1:17" x14ac:dyDescent="0.25">
      <c r="A117">
        <v>747861</v>
      </c>
      <c r="B117">
        <v>558</v>
      </c>
      <c r="C117" t="s">
        <v>201</v>
      </c>
      <c r="D117" s="3">
        <v>0.21579120473342001</v>
      </c>
      <c r="E117" s="5">
        <v>7605.4741266412102</v>
      </c>
      <c r="F117" t="s">
        <v>202</v>
      </c>
      <c r="G117" s="3">
        <v>0.85506679030515298</v>
      </c>
      <c r="H117" s="5">
        <v>17417.292000000001</v>
      </c>
      <c r="I117" s="5">
        <v>81478.042171579102</v>
      </c>
      <c r="J117" s="3">
        <v>0.24741979473549799</v>
      </c>
      <c r="K117">
        <v>0</v>
      </c>
      <c r="L117">
        <v>0.3</v>
      </c>
      <c r="M117" s="5">
        <v>9775.5962651694808</v>
      </c>
      <c r="N117" s="3">
        <v>0.75258020526450198</v>
      </c>
      <c r="O117" s="3">
        <v>1.76028402411915</v>
      </c>
      <c r="P117" s="5">
        <v>17381.070391810699</v>
      </c>
      <c r="Q117" s="6">
        <f t="shared" si="1"/>
        <v>7.2515625160818667E-4</v>
      </c>
    </row>
    <row r="118" spans="1:17" x14ac:dyDescent="0.25">
      <c r="A118">
        <v>747935</v>
      </c>
      <c r="B118">
        <v>558</v>
      </c>
      <c r="C118" t="s">
        <v>203</v>
      </c>
      <c r="D118" s="3">
        <v>0.33765891415872201</v>
      </c>
      <c r="E118" s="5">
        <v>7551.3761127813696</v>
      </c>
      <c r="F118" t="s">
        <v>204</v>
      </c>
      <c r="G118" s="3">
        <v>0.34014503488255299</v>
      </c>
      <c r="H118" s="5">
        <v>12662.978999999999</v>
      </c>
      <c r="I118" s="5">
        <v>148912.70136425601</v>
      </c>
      <c r="J118" s="3">
        <v>0.697025786811868</v>
      </c>
      <c r="K118">
        <v>0</v>
      </c>
      <c r="L118">
        <v>0.3</v>
      </c>
      <c r="M118" s="5">
        <v>4955.9668147399798</v>
      </c>
      <c r="N118" s="3">
        <v>0.302974213188132</v>
      </c>
      <c r="O118" s="3">
        <v>1.78144133894381</v>
      </c>
      <c r="P118" s="5">
        <v>12507.3429275213</v>
      </c>
      <c r="Q118" s="6">
        <f t="shared" si="1"/>
        <v>7.1999818883697385E-4</v>
      </c>
    </row>
    <row r="119" spans="1:17" x14ac:dyDescent="0.25">
      <c r="A119">
        <v>747770</v>
      </c>
      <c r="B119">
        <v>558</v>
      </c>
      <c r="C119" t="s">
        <v>205</v>
      </c>
      <c r="D119" s="3">
        <v>0.179921782947424</v>
      </c>
      <c r="E119" s="5">
        <v>7538.5634640225699</v>
      </c>
      <c r="F119" t="s">
        <v>206</v>
      </c>
      <c r="G119" s="3">
        <v>0.89402815268733205</v>
      </c>
      <c r="H119" s="5">
        <v>15952.307000000001</v>
      </c>
      <c r="I119" s="5">
        <v>71372.727814216807</v>
      </c>
      <c r="J119" s="3">
        <v>0.183993976215338</v>
      </c>
      <c r="K119">
        <v>0</v>
      </c>
      <c r="L119">
        <v>0.3</v>
      </c>
      <c r="M119" s="5">
        <v>8371.8130326170703</v>
      </c>
      <c r="N119" s="3">
        <v>0.81600602378466203</v>
      </c>
      <c r="O119" s="3">
        <v>1.82545934673725</v>
      </c>
      <c r="P119" s="5">
        <v>15910.376496639599</v>
      </c>
      <c r="Q119" s="6">
        <f t="shared" si="1"/>
        <v>7.1877654608434687E-4</v>
      </c>
    </row>
    <row r="120" spans="1:17" x14ac:dyDescent="0.25">
      <c r="A120">
        <v>747760</v>
      </c>
      <c r="B120">
        <v>558</v>
      </c>
      <c r="C120" t="s">
        <v>207</v>
      </c>
      <c r="D120" s="3">
        <v>0.21572229623849201</v>
      </c>
      <c r="E120" s="5">
        <v>7499.0884126209503</v>
      </c>
      <c r="F120" t="s">
        <v>208</v>
      </c>
      <c r="G120" s="3">
        <v>0.81723526546743996</v>
      </c>
      <c r="H120" s="5">
        <v>12306.105</v>
      </c>
      <c r="I120" s="5">
        <v>60232.863264710897</v>
      </c>
      <c r="J120" s="3">
        <v>0.25108256521680999</v>
      </c>
      <c r="K120">
        <v>0</v>
      </c>
      <c r="L120">
        <v>0.3</v>
      </c>
      <c r="M120" s="5">
        <v>4806.8540917088503</v>
      </c>
      <c r="N120" s="3">
        <v>0.74891743478318995</v>
      </c>
      <c r="O120" s="3">
        <v>1.8328074336215201</v>
      </c>
      <c r="P120" s="5">
        <v>12305.9425043298</v>
      </c>
      <c r="Q120" s="6">
        <f t="shared" si="1"/>
        <v>7.1501273335817291E-4</v>
      </c>
    </row>
    <row r="121" spans="1:17" x14ac:dyDescent="0.25">
      <c r="A121">
        <v>747766</v>
      </c>
      <c r="B121">
        <v>558</v>
      </c>
      <c r="C121" t="s">
        <v>209</v>
      </c>
      <c r="D121" s="3">
        <v>0.274645928539347</v>
      </c>
      <c r="E121" s="5">
        <v>7404.84644349061</v>
      </c>
      <c r="F121" t="s">
        <v>210</v>
      </c>
      <c r="G121" s="3">
        <v>0.30730661637504803</v>
      </c>
      <c r="H121" s="5">
        <v>21946.224999999999</v>
      </c>
      <c r="I121" s="5">
        <v>285658.997634025</v>
      </c>
      <c r="J121" s="3">
        <v>0.72713503495009202</v>
      </c>
      <c r="K121">
        <v>0</v>
      </c>
      <c r="L121">
        <v>0.9</v>
      </c>
      <c r="M121" s="5">
        <v>8743.1943691919205</v>
      </c>
      <c r="N121" s="3">
        <v>0.27286496504990798</v>
      </c>
      <c r="O121" s="3">
        <v>1.7758482929433199</v>
      </c>
      <c r="P121" s="5">
        <v>16148.0408126825</v>
      </c>
      <c r="Q121" s="6">
        <f t="shared" si="1"/>
        <v>7.0602708013777166E-4</v>
      </c>
    </row>
    <row r="122" spans="1:17" x14ac:dyDescent="0.25">
      <c r="A122">
        <v>747701</v>
      </c>
      <c r="B122">
        <v>558</v>
      </c>
      <c r="C122" t="s">
        <v>211</v>
      </c>
      <c r="D122" s="3">
        <v>0.17444999048779</v>
      </c>
      <c r="E122" s="5">
        <v>7081.1140338646301</v>
      </c>
      <c r="F122" t="s">
        <v>212</v>
      </c>
      <c r="G122" s="3">
        <v>0.47404399593240198</v>
      </c>
      <c r="H122" s="5">
        <v>32138.739000000001</v>
      </c>
      <c r="I122" s="5">
        <v>271187.81611640099</v>
      </c>
      <c r="J122" s="3">
        <v>0.60996483906375898</v>
      </c>
      <c r="K122">
        <v>0</v>
      </c>
      <c r="L122">
        <v>0.9</v>
      </c>
      <c r="M122" s="5">
        <v>18744.775574897401</v>
      </c>
      <c r="N122" s="3">
        <v>0.39003516093624102</v>
      </c>
      <c r="O122" s="3">
        <v>1.6455652398637699</v>
      </c>
      <c r="P122" s="5">
        <v>25825.889608762001</v>
      </c>
      <c r="Q122" s="6">
        <f t="shared" si="1"/>
        <v>6.7516028908971154E-4</v>
      </c>
    </row>
    <row r="123" spans="1:17" x14ac:dyDescent="0.25">
      <c r="A123">
        <v>748452</v>
      </c>
      <c r="B123">
        <v>558</v>
      </c>
      <c r="C123" t="s">
        <v>213</v>
      </c>
      <c r="D123" s="3">
        <v>0.64198374576323503</v>
      </c>
      <c r="E123" s="5">
        <v>6706.7963686215799</v>
      </c>
      <c r="F123" t="s">
        <v>214</v>
      </c>
      <c r="G123" s="3">
        <v>0.17158855861540101</v>
      </c>
      <c r="H123" s="5">
        <v>6761.5040662983902</v>
      </c>
      <c r="I123" s="5">
        <v>157621.326756492</v>
      </c>
      <c r="J123" s="3">
        <v>0.82841144138459899</v>
      </c>
      <c r="K123">
        <v>1</v>
      </c>
      <c r="L123">
        <v>0.3</v>
      </c>
      <c r="M123" s="5">
        <v>0</v>
      </c>
      <c r="N123" s="3">
        <v>0.17158855861540101</v>
      </c>
      <c r="O123" s="3">
        <v>2</v>
      </c>
      <c r="P123" s="5">
        <v>6706.7963686215799</v>
      </c>
      <c r="Q123" s="6">
        <f t="shared" si="1"/>
        <v>6.3947036489582661E-4</v>
      </c>
    </row>
    <row r="124" spans="1:17" x14ac:dyDescent="0.25">
      <c r="A124">
        <v>748343</v>
      </c>
      <c r="B124">
        <v>558</v>
      </c>
      <c r="C124" t="s">
        <v>215</v>
      </c>
      <c r="D124" s="3">
        <v>0.32687639010353198</v>
      </c>
      <c r="E124" s="5">
        <v>6671.0857406243204</v>
      </c>
      <c r="F124" t="s">
        <v>20</v>
      </c>
      <c r="G124" s="3">
        <v>0.26815942291234102</v>
      </c>
      <c r="H124" s="5">
        <v>87165.737924280693</v>
      </c>
      <c r="I124" s="5">
        <v>1300207.7193875001</v>
      </c>
      <c r="J124" s="3">
        <v>0.82856327900000004</v>
      </c>
      <c r="K124">
        <v>1</v>
      </c>
      <c r="L124">
        <v>0.3</v>
      </c>
      <c r="M124" s="5">
        <v>80399.241065946393</v>
      </c>
      <c r="N124" s="3">
        <v>0.17143672099999999</v>
      </c>
      <c r="O124" s="3">
        <v>1.2786179142102401</v>
      </c>
      <c r="P124" s="5">
        <v>87070.326806570694</v>
      </c>
      <c r="Q124" s="6">
        <f t="shared" si="1"/>
        <v>6.3606547721757438E-4</v>
      </c>
    </row>
    <row r="125" spans="1:17" x14ac:dyDescent="0.25">
      <c r="A125">
        <v>748760</v>
      </c>
      <c r="B125">
        <v>558</v>
      </c>
      <c r="C125" t="s">
        <v>216</v>
      </c>
      <c r="D125" s="3">
        <v>0.86263965248674601</v>
      </c>
      <c r="E125" s="5">
        <v>6460.2629718537501</v>
      </c>
      <c r="F125" t="s">
        <v>217</v>
      </c>
      <c r="G125" s="3">
        <v>5.6425024149291202E-2</v>
      </c>
      <c r="H125" s="5">
        <v>7145.6753315407896</v>
      </c>
      <c r="I125" s="5">
        <v>506560.728277902</v>
      </c>
      <c r="J125" s="3">
        <v>0.94357497585070904</v>
      </c>
      <c r="K125">
        <v>1</v>
      </c>
      <c r="L125">
        <v>0.9</v>
      </c>
      <c r="M125" s="5">
        <v>195.735616025616</v>
      </c>
      <c r="N125" s="3">
        <v>5.6425024149291299E-2</v>
      </c>
      <c r="O125" s="3">
        <v>2</v>
      </c>
      <c r="P125" s="5">
        <v>6655.9985878793696</v>
      </c>
      <c r="Q125" s="6">
        <f t="shared" si="1"/>
        <v>6.1596423879250301E-4</v>
      </c>
    </row>
    <row r="126" spans="1:17" x14ac:dyDescent="0.25">
      <c r="A126">
        <v>748172</v>
      </c>
      <c r="B126">
        <v>558</v>
      </c>
      <c r="C126" t="s">
        <v>218</v>
      </c>
      <c r="D126" s="3">
        <v>0.23836670187585501</v>
      </c>
      <c r="E126" s="5">
        <v>6185.9956377612698</v>
      </c>
      <c r="F126" t="s">
        <v>219</v>
      </c>
      <c r="G126" s="3">
        <v>0.89337134374140603</v>
      </c>
      <c r="H126" s="5">
        <v>12431.933999999999</v>
      </c>
      <c r="I126" s="5">
        <v>55663.007716077103</v>
      </c>
      <c r="J126" s="3">
        <v>0.18195604641020499</v>
      </c>
      <c r="K126">
        <v>0</v>
      </c>
      <c r="L126">
        <v>0.9</v>
      </c>
      <c r="M126" s="5">
        <v>5578.6798147812497</v>
      </c>
      <c r="N126" s="3">
        <v>0.81804395358979498</v>
      </c>
      <c r="O126" s="3">
        <v>1.8313637645099701</v>
      </c>
      <c r="P126" s="5">
        <v>11764.6754525425</v>
      </c>
      <c r="Q126" s="6">
        <f t="shared" si="1"/>
        <v>5.8981377550548807E-4</v>
      </c>
    </row>
    <row r="127" spans="1:17" x14ac:dyDescent="0.25">
      <c r="A127">
        <v>748538</v>
      </c>
      <c r="B127">
        <v>558</v>
      </c>
      <c r="C127" t="s">
        <v>220</v>
      </c>
      <c r="D127" s="3">
        <v>0.67789370215645495</v>
      </c>
      <c r="E127" s="5">
        <v>6133.4509182606298</v>
      </c>
      <c r="F127" t="s">
        <v>221</v>
      </c>
      <c r="G127" s="3">
        <v>0.118498022104184</v>
      </c>
      <c r="H127" s="5">
        <v>6135.2085821995497</v>
      </c>
      <c r="I127" s="5">
        <v>207099.10505697501</v>
      </c>
      <c r="J127" s="3">
        <v>0.88150197789581597</v>
      </c>
      <c r="K127">
        <v>1</v>
      </c>
      <c r="L127">
        <v>0.3</v>
      </c>
      <c r="M127" s="5">
        <v>0</v>
      </c>
      <c r="N127" s="3">
        <v>0.118498022104184</v>
      </c>
      <c r="O127" s="3">
        <v>2</v>
      </c>
      <c r="P127" s="5">
        <v>6133.4509182606298</v>
      </c>
      <c r="Q127" s="6">
        <f t="shared" si="1"/>
        <v>5.8480381410131778E-4</v>
      </c>
    </row>
    <row r="128" spans="1:17" x14ac:dyDescent="0.25">
      <c r="A128">
        <v>747557</v>
      </c>
      <c r="B128">
        <v>558</v>
      </c>
      <c r="C128" t="s">
        <v>222</v>
      </c>
      <c r="D128" s="3">
        <v>0.37979153179385999</v>
      </c>
      <c r="E128" s="5">
        <v>6129.5944048544497</v>
      </c>
      <c r="F128" t="s">
        <v>214</v>
      </c>
      <c r="G128" s="3">
        <v>0.17158855861540101</v>
      </c>
      <c r="H128" s="5">
        <v>51822.888024762899</v>
      </c>
      <c r="I128" s="5">
        <v>1208073.2758159901</v>
      </c>
      <c r="J128" s="3">
        <v>0.88404687607760801</v>
      </c>
      <c r="K128">
        <v>0</v>
      </c>
      <c r="L128">
        <v>0.3</v>
      </c>
      <c r="M128" s="5">
        <v>45501.868484464198</v>
      </c>
      <c r="N128" s="3">
        <v>0.115953123922392</v>
      </c>
      <c r="O128" s="3">
        <v>1.3515251233305099</v>
      </c>
      <c r="P128" s="5">
        <v>51631.462889318602</v>
      </c>
      <c r="Q128" s="6">
        <f t="shared" si="1"/>
        <v>5.8443610858298519E-4</v>
      </c>
    </row>
    <row r="129" spans="1:17" x14ac:dyDescent="0.25">
      <c r="A129">
        <v>748052</v>
      </c>
      <c r="B129">
        <v>558</v>
      </c>
      <c r="C129" t="s">
        <v>223</v>
      </c>
      <c r="D129" s="3">
        <v>0.30307566954499998</v>
      </c>
      <c r="E129" s="5">
        <v>6075.1298415777001</v>
      </c>
      <c r="F129" t="s">
        <v>224</v>
      </c>
      <c r="G129" s="3">
        <v>0.343491755750855</v>
      </c>
      <c r="H129" s="5">
        <v>252455.62</v>
      </c>
      <c r="I129" s="5">
        <v>2939873.9943338102</v>
      </c>
      <c r="J129" s="3">
        <v>0.795023139267795</v>
      </c>
      <c r="K129">
        <v>0</v>
      </c>
      <c r="L129">
        <v>0.3</v>
      </c>
      <c r="M129" s="5">
        <v>243145.42115918201</v>
      </c>
      <c r="N129" s="3">
        <v>0.204976860732205</v>
      </c>
      <c r="O129" s="3">
        <v>1.1934892602248099</v>
      </c>
      <c r="P129" s="5">
        <v>249220.55100076</v>
      </c>
      <c r="Q129" s="6">
        <f t="shared" si="1"/>
        <v>5.7924309656380059E-4</v>
      </c>
    </row>
    <row r="130" spans="1:17" x14ac:dyDescent="0.25">
      <c r="A130">
        <v>747687</v>
      </c>
      <c r="B130">
        <v>558</v>
      </c>
      <c r="C130" t="s">
        <v>225</v>
      </c>
      <c r="D130" s="3">
        <v>0.38988857245803699</v>
      </c>
      <c r="E130" s="5">
        <v>5872.36627218792</v>
      </c>
      <c r="F130" t="s">
        <v>226</v>
      </c>
      <c r="G130" s="3">
        <v>0.46118221204175902</v>
      </c>
      <c r="H130" s="5">
        <v>11267.039000000001</v>
      </c>
      <c r="I130" s="5">
        <v>97723.101245542304</v>
      </c>
      <c r="J130" s="3">
        <v>0.60000008576661301</v>
      </c>
      <c r="K130">
        <v>0</v>
      </c>
      <c r="L130">
        <v>0.3</v>
      </c>
      <c r="M130" s="5">
        <v>5185.7356550785798</v>
      </c>
      <c r="N130" s="3">
        <v>0.39999991423338699</v>
      </c>
      <c r="O130" s="3">
        <v>1.7346719096666601</v>
      </c>
      <c r="P130" s="5">
        <v>11058.1019272665</v>
      </c>
      <c r="Q130" s="6">
        <f t="shared" si="1"/>
        <v>5.599102755597373E-4</v>
      </c>
    </row>
    <row r="131" spans="1:17" x14ac:dyDescent="0.25">
      <c r="A131">
        <v>748416</v>
      </c>
      <c r="B131">
        <v>558</v>
      </c>
      <c r="C131" t="s">
        <v>227</v>
      </c>
      <c r="D131" s="3">
        <v>0.70797402800679698</v>
      </c>
      <c r="E131" s="5">
        <v>5819.98812927581</v>
      </c>
      <c r="F131" t="s">
        <v>47</v>
      </c>
      <c r="G131" s="3">
        <v>0.36881342817519203</v>
      </c>
      <c r="H131" s="5">
        <v>11428.181690936301</v>
      </c>
      <c r="I131" s="5">
        <v>123945.39697191</v>
      </c>
      <c r="J131" s="3">
        <v>0.67553670099999996</v>
      </c>
      <c r="K131">
        <v>1</v>
      </c>
      <c r="L131">
        <v>0.9</v>
      </c>
      <c r="M131" s="5">
        <v>4835.97610727755</v>
      </c>
      <c r="N131" s="3">
        <v>0.32446329899999998</v>
      </c>
      <c r="O131" s="3">
        <v>1.7594982948716</v>
      </c>
      <c r="P131" s="5">
        <v>10655.9642365534</v>
      </c>
      <c r="Q131" s="6">
        <f t="shared" ref="Q131:Q194" si="2">E131/SUM(E$2:E$1343)</f>
        <v>5.5491619667025747E-4</v>
      </c>
    </row>
    <row r="132" spans="1:17" x14ac:dyDescent="0.25">
      <c r="A132">
        <v>748398</v>
      </c>
      <c r="B132">
        <v>558</v>
      </c>
      <c r="C132" t="s">
        <v>228</v>
      </c>
      <c r="D132" s="3">
        <v>0.470407997699476</v>
      </c>
      <c r="E132" s="5">
        <v>5666.4236859804896</v>
      </c>
      <c r="F132" t="s">
        <v>36</v>
      </c>
      <c r="G132" s="3">
        <v>0.13804783103302401</v>
      </c>
      <c r="H132" s="5">
        <v>15317.8417371821</v>
      </c>
      <c r="I132" s="5">
        <v>443841.57643209299</v>
      </c>
      <c r="J132" s="3">
        <v>0.87541735004038401</v>
      </c>
      <c r="K132">
        <v>1</v>
      </c>
      <c r="L132">
        <v>0.9</v>
      </c>
      <c r="M132" s="5">
        <v>5393.46862580165</v>
      </c>
      <c r="N132" s="3">
        <v>0.124582649959616</v>
      </c>
      <c r="O132" s="3">
        <v>1.80492006324698</v>
      </c>
      <c r="P132" s="5">
        <v>11059.8923117821</v>
      </c>
      <c r="Q132" s="6">
        <f t="shared" si="2"/>
        <v>5.4027434604713126E-4</v>
      </c>
    </row>
    <row r="133" spans="1:17" x14ac:dyDescent="0.25">
      <c r="A133">
        <v>748013</v>
      </c>
      <c r="B133">
        <v>558</v>
      </c>
      <c r="C133" t="s">
        <v>229</v>
      </c>
      <c r="D133" s="3">
        <v>0.34284280134647499</v>
      </c>
      <c r="E133" s="5">
        <v>5592.2498726703498</v>
      </c>
      <c r="F133" t="s">
        <v>230</v>
      </c>
      <c r="G133" s="3">
        <v>0.21298337050087601</v>
      </c>
      <c r="H133" s="5">
        <v>16449.347000000002</v>
      </c>
      <c r="I133" s="5">
        <v>308932.04406176502</v>
      </c>
      <c r="J133" s="3">
        <v>0.82114639342514295</v>
      </c>
      <c r="K133">
        <v>0</v>
      </c>
      <c r="L133">
        <v>0.3</v>
      </c>
      <c r="M133" s="5">
        <v>9959.9704441017802</v>
      </c>
      <c r="N133" s="3">
        <v>0.17885360657485699</v>
      </c>
      <c r="O133" s="3">
        <v>1.67950771136962</v>
      </c>
      <c r="P133" s="5">
        <v>15552.2203167721</v>
      </c>
      <c r="Q133" s="6">
        <f t="shared" si="2"/>
        <v>5.3320212365417694E-4</v>
      </c>
    </row>
    <row r="134" spans="1:17" x14ac:dyDescent="0.25">
      <c r="A134">
        <v>748487</v>
      </c>
      <c r="B134">
        <v>558</v>
      </c>
      <c r="C134" t="s">
        <v>231</v>
      </c>
      <c r="D134" s="3">
        <v>0.55403639973388297</v>
      </c>
      <c r="E134" s="5">
        <v>5550.0766424552203</v>
      </c>
      <c r="F134" t="s">
        <v>86</v>
      </c>
      <c r="G134" s="3">
        <v>0.310269293781267</v>
      </c>
      <c r="H134" s="5">
        <v>5793.5717994823699</v>
      </c>
      <c r="I134" s="5">
        <v>74690.881960968007</v>
      </c>
      <c r="J134" s="3">
        <v>0.689730706218733</v>
      </c>
      <c r="K134">
        <v>1</v>
      </c>
      <c r="L134">
        <v>0.3</v>
      </c>
      <c r="M134" s="5">
        <v>0</v>
      </c>
      <c r="N134" s="3">
        <v>0.310269293781267</v>
      </c>
      <c r="O134" s="3">
        <v>2</v>
      </c>
      <c r="P134" s="5">
        <v>5550.0766424552203</v>
      </c>
      <c r="Q134" s="6">
        <f t="shared" si="2"/>
        <v>5.2918104869793109E-4</v>
      </c>
    </row>
    <row r="135" spans="1:17" x14ac:dyDescent="0.25">
      <c r="A135">
        <v>748399</v>
      </c>
      <c r="B135">
        <v>558</v>
      </c>
      <c r="C135" t="s">
        <v>232</v>
      </c>
      <c r="D135" s="3">
        <v>0.62852073742113601</v>
      </c>
      <c r="E135" s="5">
        <v>5401.5057730103999</v>
      </c>
      <c r="F135" t="s">
        <v>36</v>
      </c>
      <c r="G135" s="3">
        <v>0.13804783103302401</v>
      </c>
      <c r="H135" s="5">
        <v>10131.467605645499</v>
      </c>
      <c r="I135" s="5">
        <v>293563.97792941303</v>
      </c>
      <c r="J135" s="3">
        <v>0.87541735004038401</v>
      </c>
      <c r="K135">
        <v>1</v>
      </c>
      <c r="L135">
        <v>0.9</v>
      </c>
      <c r="M135" s="5">
        <v>3567.3271471224198</v>
      </c>
      <c r="N135" s="3">
        <v>0.124582649959616</v>
      </c>
      <c r="O135" s="3">
        <v>1.80492006324698</v>
      </c>
      <c r="P135" s="5">
        <v>8968.8329201328197</v>
      </c>
      <c r="Q135" s="6">
        <f t="shared" si="2"/>
        <v>5.1501531846325941E-4</v>
      </c>
    </row>
    <row r="136" spans="1:17" x14ac:dyDescent="0.25">
      <c r="A136">
        <v>748762</v>
      </c>
      <c r="B136">
        <v>558</v>
      </c>
      <c r="C136" t="s">
        <v>233</v>
      </c>
      <c r="D136" s="3">
        <v>0.90198910413571598</v>
      </c>
      <c r="E136" s="5">
        <v>5277.0348751477304</v>
      </c>
      <c r="F136" t="s">
        <v>217</v>
      </c>
      <c r="G136" s="3">
        <v>5.6425024149291202E-2</v>
      </c>
      <c r="H136" s="5">
        <v>11265.2752685221</v>
      </c>
      <c r="I136" s="5">
        <v>798601.360893782</v>
      </c>
      <c r="J136" s="3">
        <v>0.95240000000000002</v>
      </c>
      <c r="K136">
        <v>1</v>
      </c>
      <c r="L136">
        <v>0.9</v>
      </c>
      <c r="M136" s="5">
        <v>5982.6527512899302</v>
      </c>
      <c r="N136" s="3">
        <v>4.7600000000000003E-2</v>
      </c>
      <c r="O136" s="3">
        <v>1.6871946700123099</v>
      </c>
      <c r="P136" s="5">
        <v>11259.687626437701</v>
      </c>
      <c r="Q136" s="6">
        <f t="shared" si="2"/>
        <v>5.0314743906147111E-4</v>
      </c>
    </row>
    <row r="137" spans="1:17" x14ac:dyDescent="0.25">
      <c r="A137">
        <v>748077</v>
      </c>
      <c r="B137">
        <v>558</v>
      </c>
      <c r="C137" t="s">
        <v>234</v>
      </c>
      <c r="D137" s="3">
        <v>0.58562494625818096</v>
      </c>
      <c r="E137" s="5">
        <v>4961.3593892592198</v>
      </c>
      <c r="F137" t="s">
        <v>235</v>
      </c>
      <c r="G137" s="3">
        <v>0.19629630204223</v>
      </c>
      <c r="H137" s="5">
        <v>14818.737999999999</v>
      </c>
      <c r="I137" s="5">
        <v>301966.72776468302</v>
      </c>
      <c r="J137" s="3">
        <v>0.84262995379280103</v>
      </c>
      <c r="K137">
        <v>0</v>
      </c>
      <c r="L137">
        <v>0.9</v>
      </c>
      <c r="M137" s="5">
        <v>9423.4879516158107</v>
      </c>
      <c r="N137" s="3">
        <v>0.15737004620719899</v>
      </c>
      <c r="O137" s="3">
        <v>1.6033928766864201</v>
      </c>
      <c r="P137" s="5">
        <v>14384.847340875</v>
      </c>
      <c r="Q137" s="6">
        <f t="shared" si="2"/>
        <v>4.7304884845951998E-4</v>
      </c>
    </row>
    <row r="138" spans="1:17" x14ac:dyDescent="0.25">
      <c r="A138">
        <v>747716</v>
      </c>
      <c r="B138">
        <v>558</v>
      </c>
      <c r="C138" t="s">
        <v>236</v>
      </c>
      <c r="D138" s="3">
        <v>0.40740502460026401</v>
      </c>
      <c r="E138" s="5">
        <v>4718.6319084244697</v>
      </c>
      <c r="F138" t="s">
        <v>237</v>
      </c>
      <c r="G138" s="3">
        <v>0.437046071067202</v>
      </c>
      <c r="H138" s="5">
        <v>8504.4040000000005</v>
      </c>
      <c r="I138" s="5">
        <v>77835.309025737297</v>
      </c>
      <c r="J138" s="3">
        <v>0.61190957656932099</v>
      </c>
      <c r="K138">
        <v>0</v>
      </c>
      <c r="L138">
        <v>0.9</v>
      </c>
      <c r="M138" s="5">
        <v>3383.6478663868402</v>
      </c>
      <c r="N138" s="3">
        <v>0.38809042343067901</v>
      </c>
      <c r="O138" s="3">
        <v>1.7759703112444001</v>
      </c>
      <c r="P138" s="5">
        <v>8102.2797748113098</v>
      </c>
      <c r="Q138" s="6">
        <f t="shared" si="2"/>
        <v>4.4990560357648747E-4</v>
      </c>
    </row>
    <row r="139" spans="1:17" x14ac:dyDescent="0.25">
      <c r="A139">
        <v>747673</v>
      </c>
      <c r="B139">
        <v>558</v>
      </c>
      <c r="C139" t="s">
        <v>238</v>
      </c>
      <c r="D139" s="3">
        <v>0.493692160534834</v>
      </c>
      <c r="E139" s="5">
        <v>4715.8468455698703</v>
      </c>
      <c r="F139" t="s">
        <v>239</v>
      </c>
      <c r="G139" s="3">
        <v>0.14981528289241999</v>
      </c>
      <c r="H139" s="5">
        <v>8649.73633101618</v>
      </c>
      <c r="I139" s="5">
        <v>230944.03091645599</v>
      </c>
      <c r="J139" s="3">
        <v>0.86824559138338497</v>
      </c>
      <c r="K139">
        <v>0</v>
      </c>
      <c r="L139">
        <v>0.3</v>
      </c>
      <c r="M139" s="5">
        <v>3669.0810360021601</v>
      </c>
      <c r="N139" s="3">
        <v>0.131754408616615</v>
      </c>
      <c r="O139" s="3">
        <v>1.75889143047209</v>
      </c>
      <c r="P139" s="5">
        <v>8384.9278815720299</v>
      </c>
      <c r="Q139" s="6">
        <f t="shared" si="2"/>
        <v>4.4964005724676425E-4</v>
      </c>
    </row>
    <row r="140" spans="1:17" x14ac:dyDescent="0.25">
      <c r="A140">
        <v>748522</v>
      </c>
      <c r="B140">
        <v>558</v>
      </c>
      <c r="C140" t="s">
        <v>240</v>
      </c>
      <c r="D140" s="3">
        <v>0.27347294402157302</v>
      </c>
      <c r="E140" s="5">
        <v>4678.6667539235305</v>
      </c>
      <c r="F140" t="s">
        <v>22</v>
      </c>
      <c r="G140" s="3">
        <v>0.79560046209755797</v>
      </c>
      <c r="H140" s="5">
        <v>99948.349877966102</v>
      </c>
      <c r="I140" s="5">
        <v>502505.23794044898</v>
      </c>
      <c r="J140" s="3">
        <v>0.51172643100000004</v>
      </c>
      <c r="K140">
        <v>1</v>
      </c>
      <c r="L140">
        <v>0.9</v>
      </c>
      <c r="M140" s="5">
        <v>94778.394513508698</v>
      </c>
      <c r="N140" s="3">
        <v>0.48827356900000002</v>
      </c>
      <c r="O140" s="3">
        <v>1.2274341010629699</v>
      </c>
      <c r="P140" s="5">
        <v>99457.061267432204</v>
      </c>
      <c r="Q140" s="6">
        <f t="shared" si="2"/>
        <v>4.4609506117633313E-4</v>
      </c>
    </row>
    <row r="141" spans="1:17" x14ac:dyDescent="0.25">
      <c r="A141">
        <v>748392</v>
      </c>
      <c r="B141">
        <v>558</v>
      </c>
      <c r="C141" t="s">
        <v>241</v>
      </c>
      <c r="D141" s="3">
        <v>0.69821056226029499</v>
      </c>
      <c r="E141" s="5">
        <v>4675.3703109890603</v>
      </c>
      <c r="F141" t="s">
        <v>49</v>
      </c>
      <c r="G141" s="3">
        <v>0.26495385401351201</v>
      </c>
      <c r="H141" s="5">
        <v>4678.6237901960203</v>
      </c>
      <c r="I141" s="5">
        <v>70633.036195917099</v>
      </c>
      <c r="J141" s="3">
        <v>0.73504614598648799</v>
      </c>
      <c r="K141">
        <v>1</v>
      </c>
      <c r="L141">
        <v>0.9</v>
      </c>
      <c r="M141" s="5">
        <v>0</v>
      </c>
      <c r="N141" s="3">
        <v>0.26495385401351201</v>
      </c>
      <c r="O141" s="3">
        <v>2</v>
      </c>
      <c r="P141" s="5">
        <v>4675.3703109890603</v>
      </c>
      <c r="Q141" s="6">
        <f t="shared" si="2"/>
        <v>4.4578075648444979E-4</v>
      </c>
    </row>
    <row r="142" spans="1:17" x14ac:dyDescent="0.25">
      <c r="A142">
        <v>748610</v>
      </c>
      <c r="B142">
        <v>558</v>
      </c>
      <c r="C142" t="s">
        <v>242</v>
      </c>
      <c r="D142" s="3">
        <v>0.58821258397950504</v>
      </c>
      <c r="E142" s="5">
        <v>4674.2758754381603</v>
      </c>
      <c r="F142" t="s">
        <v>243</v>
      </c>
      <c r="G142" s="3">
        <v>0.13087347682110301</v>
      </c>
      <c r="H142" s="5">
        <v>10467.133445342901</v>
      </c>
      <c r="I142" s="5">
        <v>319916.111334029</v>
      </c>
      <c r="J142" s="3">
        <v>0.88925387050535598</v>
      </c>
      <c r="K142">
        <v>1</v>
      </c>
      <c r="L142">
        <v>0.3</v>
      </c>
      <c r="M142" s="5">
        <v>5766.6095500109705</v>
      </c>
      <c r="N142" s="3">
        <v>0.11074612949464401</v>
      </c>
      <c r="O142" s="3">
        <v>1.6924151812063299</v>
      </c>
      <c r="P142" s="5">
        <v>10440.8854254491</v>
      </c>
      <c r="Q142" s="6">
        <f t="shared" si="2"/>
        <v>4.4567640575384415E-4</v>
      </c>
    </row>
    <row r="143" spans="1:17" x14ac:dyDescent="0.25">
      <c r="A143">
        <v>747834</v>
      </c>
      <c r="B143">
        <v>558</v>
      </c>
      <c r="C143" t="s">
        <v>244</v>
      </c>
      <c r="D143" s="3">
        <v>0.33429563934749601</v>
      </c>
      <c r="E143" s="5">
        <v>4635.8258034017999</v>
      </c>
      <c r="F143" t="s">
        <v>245</v>
      </c>
      <c r="G143" s="3">
        <v>0.560896122331212</v>
      </c>
      <c r="H143" s="5">
        <v>13168.793</v>
      </c>
      <c r="I143" s="5">
        <v>93912.526585261396</v>
      </c>
      <c r="J143" s="3">
        <v>0.54391703722300599</v>
      </c>
      <c r="K143">
        <v>0</v>
      </c>
      <c r="L143">
        <v>0.3</v>
      </c>
      <c r="M143" s="5">
        <v>8248.5160510104997</v>
      </c>
      <c r="N143" s="3">
        <v>0.45608296277699401</v>
      </c>
      <c r="O143" s="3">
        <v>1.62626534439714</v>
      </c>
      <c r="P143" s="5">
        <v>12884.3418544123</v>
      </c>
      <c r="Q143" s="6">
        <f t="shared" si="2"/>
        <v>4.4201032134573567E-4</v>
      </c>
    </row>
    <row r="144" spans="1:17" x14ac:dyDescent="0.25">
      <c r="A144">
        <v>748359</v>
      </c>
      <c r="B144">
        <v>558</v>
      </c>
      <c r="C144" t="s">
        <v>246</v>
      </c>
      <c r="D144" s="3">
        <v>0.26329708684047998</v>
      </c>
      <c r="E144" s="5">
        <v>4205.9259671219297</v>
      </c>
      <c r="F144" t="s">
        <v>70</v>
      </c>
      <c r="G144" s="3">
        <v>9.8727299546107594E-2</v>
      </c>
      <c r="H144" s="5">
        <v>52486.9715499292</v>
      </c>
      <c r="I144" s="5">
        <v>2126543.38936585</v>
      </c>
      <c r="J144" s="3">
        <v>0.91832386608260796</v>
      </c>
      <c r="K144">
        <v>1</v>
      </c>
      <c r="L144">
        <v>0.9</v>
      </c>
      <c r="M144" s="5">
        <v>30653.390946720199</v>
      </c>
      <c r="N144" s="3">
        <v>8.1676133917392493E-2</v>
      </c>
      <c r="O144" s="3">
        <v>1.6545805322923499</v>
      </c>
      <c r="P144" s="5">
        <v>34859.3169138421</v>
      </c>
      <c r="Q144" s="6">
        <f t="shared" si="2"/>
        <v>4.0102082501023779E-4</v>
      </c>
    </row>
    <row r="145" spans="1:17" x14ac:dyDescent="0.25">
      <c r="A145">
        <v>748616</v>
      </c>
      <c r="B145">
        <v>558</v>
      </c>
      <c r="C145" t="s">
        <v>247</v>
      </c>
      <c r="D145" s="3">
        <v>0.49271693406903</v>
      </c>
      <c r="E145" s="5">
        <v>4186.6506101146897</v>
      </c>
      <c r="F145" t="s">
        <v>248</v>
      </c>
      <c r="G145" s="3">
        <v>4.8278626338209799E-2</v>
      </c>
      <c r="H145" s="5">
        <v>8086.26990120356</v>
      </c>
      <c r="I145" s="5">
        <v>669966.85817498004</v>
      </c>
      <c r="J145" s="3">
        <v>0.95172137366178999</v>
      </c>
      <c r="K145">
        <v>1</v>
      </c>
      <c r="L145">
        <v>0.3</v>
      </c>
      <c r="M145" s="5">
        <v>3.59102521105983E-12</v>
      </c>
      <c r="N145" s="3">
        <v>4.8278626338209799E-2</v>
      </c>
      <c r="O145" s="3">
        <v>2</v>
      </c>
      <c r="P145" s="5">
        <v>4186.6506101146997</v>
      </c>
      <c r="Q145" s="6">
        <f t="shared" si="2"/>
        <v>3.9918298486996075E-4</v>
      </c>
    </row>
    <row r="146" spans="1:17" x14ac:dyDescent="0.25">
      <c r="A146">
        <v>748485</v>
      </c>
      <c r="B146">
        <v>558</v>
      </c>
      <c r="C146" t="s">
        <v>249</v>
      </c>
      <c r="D146" s="3">
        <v>0.353437175403918</v>
      </c>
      <c r="E146" s="5">
        <v>4147.4398745741601</v>
      </c>
      <c r="F146" t="s">
        <v>86</v>
      </c>
      <c r="G146" s="3">
        <v>0.310269293781267</v>
      </c>
      <c r="H146" s="5">
        <v>4636.0953822781003</v>
      </c>
      <c r="I146" s="5">
        <v>59768.665158937001</v>
      </c>
      <c r="J146" s="3">
        <v>0.689730706218733</v>
      </c>
      <c r="K146">
        <v>1</v>
      </c>
      <c r="L146">
        <v>0.3</v>
      </c>
      <c r="M146" s="5">
        <v>298.84501833272401</v>
      </c>
      <c r="N146" s="3">
        <v>0.310269293781267</v>
      </c>
      <c r="O146" s="3">
        <v>2</v>
      </c>
      <c r="P146" s="5">
        <v>4446.2848929068796</v>
      </c>
      <c r="Q146" s="6">
        <f t="shared" si="2"/>
        <v>3.9544437376775883E-4</v>
      </c>
    </row>
    <row r="147" spans="1:17" x14ac:dyDescent="0.25">
      <c r="A147">
        <v>748632</v>
      </c>
      <c r="B147">
        <v>558</v>
      </c>
      <c r="C147" t="s">
        <v>250</v>
      </c>
      <c r="D147" s="3">
        <v>0.669931519641494</v>
      </c>
      <c r="E147" s="5">
        <v>4126.9131899154499</v>
      </c>
      <c r="F147" t="s">
        <v>197</v>
      </c>
      <c r="G147" s="3">
        <v>0.29277145218182599</v>
      </c>
      <c r="H147" s="5">
        <v>81130.584762807193</v>
      </c>
      <c r="I147" s="5">
        <v>1108449.3950239499</v>
      </c>
      <c r="J147" s="3">
        <v>0.80858620199999998</v>
      </c>
      <c r="K147">
        <v>1</v>
      </c>
      <c r="L147">
        <v>0.9</v>
      </c>
      <c r="M147" s="5">
        <v>73454.251063511096</v>
      </c>
      <c r="N147" s="3">
        <v>0.191413798</v>
      </c>
      <c r="O147" s="3">
        <v>1.3075987878840201</v>
      </c>
      <c r="P147" s="5">
        <v>77581.164253426599</v>
      </c>
      <c r="Q147" s="6">
        <f t="shared" si="2"/>
        <v>3.9348722376537925E-4</v>
      </c>
    </row>
    <row r="148" spans="1:17" x14ac:dyDescent="0.25">
      <c r="A148">
        <v>748548</v>
      </c>
      <c r="B148">
        <v>558</v>
      </c>
      <c r="C148" t="s">
        <v>251</v>
      </c>
      <c r="D148" s="3">
        <v>0.192350585114756</v>
      </c>
      <c r="E148" s="5">
        <v>3911.3669404734201</v>
      </c>
      <c r="F148" t="s">
        <v>221</v>
      </c>
      <c r="G148" s="3">
        <v>0.118498022104184</v>
      </c>
      <c r="H148" s="5">
        <v>11045.8124722222</v>
      </c>
      <c r="I148" s="5">
        <v>372860.65289800899</v>
      </c>
      <c r="J148" s="3">
        <v>0.88150197789581597</v>
      </c>
      <c r="K148">
        <v>1</v>
      </c>
      <c r="L148">
        <v>0.3</v>
      </c>
      <c r="M148" s="5">
        <v>0</v>
      </c>
      <c r="N148" s="3">
        <v>0.118498022104184</v>
      </c>
      <c r="O148" s="3">
        <v>2</v>
      </c>
      <c r="P148" s="5">
        <v>3911.3669404734201</v>
      </c>
      <c r="Q148" s="6">
        <f t="shared" si="2"/>
        <v>3.7293561742356477E-4</v>
      </c>
    </row>
    <row r="149" spans="1:17" x14ac:dyDescent="0.25">
      <c r="A149">
        <v>748751</v>
      </c>
      <c r="B149">
        <v>558</v>
      </c>
      <c r="C149" t="s">
        <v>252</v>
      </c>
      <c r="D149" s="3">
        <v>0.62481382978423705</v>
      </c>
      <c r="E149" s="5">
        <v>3886.4330750386098</v>
      </c>
      <c r="F149" t="s">
        <v>253</v>
      </c>
      <c r="G149" s="3">
        <v>0.115968529700036</v>
      </c>
      <c r="H149" s="5">
        <v>3969.2441401002902</v>
      </c>
      <c r="I149" s="5">
        <v>136907.63003953299</v>
      </c>
      <c r="J149" s="3">
        <v>0.88403147029996398</v>
      </c>
      <c r="K149">
        <v>1</v>
      </c>
      <c r="L149">
        <v>0.3</v>
      </c>
      <c r="M149" s="5">
        <v>3.5253969877582599E-12</v>
      </c>
      <c r="N149" s="3">
        <v>0.115968529700036</v>
      </c>
      <c r="O149" s="3">
        <v>2</v>
      </c>
      <c r="P149" s="5">
        <v>3886.4330750386098</v>
      </c>
      <c r="Q149" s="6">
        <f t="shared" si="2"/>
        <v>3.7055825763037656E-4</v>
      </c>
    </row>
    <row r="150" spans="1:17" x14ac:dyDescent="0.25">
      <c r="A150">
        <v>748087</v>
      </c>
      <c r="B150">
        <v>558</v>
      </c>
      <c r="C150" t="s">
        <v>254</v>
      </c>
      <c r="D150" s="3">
        <v>0.22316266270052601</v>
      </c>
      <c r="E150" s="5">
        <v>3841.8892534848801</v>
      </c>
      <c r="F150" t="s">
        <v>255</v>
      </c>
      <c r="G150" s="3">
        <v>0.68050007497156995</v>
      </c>
      <c r="H150" s="5">
        <v>9624.1309999999994</v>
      </c>
      <c r="I150" s="5">
        <v>56570.932782936601</v>
      </c>
      <c r="J150" s="3">
        <v>0.44477277282196098</v>
      </c>
      <c r="K150">
        <v>0</v>
      </c>
      <c r="L150">
        <v>0.3</v>
      </c>
      <c r="M150" s="5">
        <v>5782.1967793919903</v>
      </c>
      <c r="N150" s="3">
        <v>0.55522722717803896</v>
      </c>
      <c r="O150" s="3">
        <v>1.63182120795868</v>
      </c>
      <c r="P150" s="5">
        <v>9624.0860328768704</v>
      </c>
      <c r="Q150" s="6">
        <f t="shared" si="2"/>
        <v>3.6631115480255171E-4</v>
      </c>
    </row>
    <row r="151" spans="1:17" x14ac:dyDescent="0.25">
      <c r="A151">
        <v>747923</v>
      </c>
      <c r="B151">
        <v>558</v>
      </c>
      <c r="C151" t="s">
        <v>256</v>
      </c>
      <c r="D151" s="3">
        <v>0.40379812763233802</v>
      </c>
      <c r="E151" s="5">
        <v>3769.24145990734</v>
      </c>
      <c r="F151" t="s">
        <v>257</v>
      </c>
      <c r="G151" s="3">
        <v>0.12105011897077</v>
      </c>
      <c r="H151" s="5">
        <v>8675.0419999999995</v>
      </c>
      <c r="I151" s="5">
        <v>286659.51173810102</v>
      </c>
      <c r="J151" s="3">
        <v>0.89354269524600005</v>
      </c>
      <c r="K151">
        <v>0</v>
      </c>
      <c r="L151">
        <v>0.3</v>
      </c>
      <c r="M151" s="5">
        <v>3678.88029084235</v>
      </c>
      <c r="N151" s="3">
        <v>0.106457304754</v>
      </c>
      <c r="O151" s="3">
        <v>1.75889632590458</v>
      </c>
      <c r="P151" s="5">
        <v>7448.1217507496904</v>
      </c>
      <c r="Q151" s="6">
        <f t="shared" si="2"/>
        <v>3.5938443323318129E-4</v>
      </c>
    </row>
    <row r="152" spans="1:17" x14ac:dyDescent="0.25">
      <c r="A152">
        <v>747872</v>
      </c>
      <c r="B152">
        <v>558</v>
      </c>
      <c r="C152" t="s">
        <v>258</v>
      </c>
      <c r="D152" s="3">
        <v>0.1783569025923</v>
      </c>
      <c r="E152" s="5">
        <v>3646.8104194689099</v>
      </c>
      <c r="F152" t="s">
        <v>259</v>
      </c>
      <c r="G152" s="3">
        <v>0.82894622874673096</v>
      </c>
      <c r="H152" s="5">
        <v>56979.656999999999</v>
      </c>
      <c r="I152" s="5">
        <v>274949.834013463</v>
      </c>
      <c r="J152" s="3">
        <v>0.46375172344140803</v>
      </c>
      <c r="K152">
        <v>0</v>
      </c>
      <c r="L152">
        <v>0.3</v>
      </c>
      <c r="M152" s="5">
        <v>52575.924858423103</v>
      </c>
      <c r="N152" s="3">
        <v>0.53624827655859197</v>
      </c>
      <c r="O152" s="3">
        <v>1.2938071444497301</v>
      </c>
      <c r="P152" s="5">
        <v>56222.735277892003</v>
      </c>
      <c r="Q152" s="6">
        <f t="shared" si="2"/>
        <v>3.4771104734211249E-4</v>
      </c>
    </row>
    <row r="153" spans="1:17" x14ac:dyDescent="0.25">
      <c r="A153">
        <v>748386</v>
      </c>
      <c r="B153">
        <v>558</v>
      </c>
      <c r="C153" t="s">
        <v>260</v>
      </c>
      <c r="D153" s="3">
        <v>0.211087426259254</v>
      </c>
      <c r="E153" s="5">
        <v>3587.0545538082802</v>
      </c>
      <c r="F153" t="s">
        <v>261</v>
      </c>
      <c r="G153" s="3">
        <v>0.69079926277778403</v>
      </c>
      <c r="H153" s="5">
        <v>7256.9219068688099</v>
      </c>
      <c r="I153" s="5">
        <v>42020.438051354497</v>
      </c>
      <c r="J153" s="3">
        <v>0.41124199605686601</v>
      </c>
      <c r="K153">
        <v>1</v>
      </c>
      <c r="L153">
        <v>0.3</v>
      </c>
      <c r="M153" s="5">
        <v>3654.4442587846502</v>
      </c>
      <c r="N153" s="3">
        <v>0.58875800394313405</v>
      </c>
      <c r="O153" s="3">
        <v>1.7045704466321201</v>
      </c>
      <c r="P153" s="5">
        <v>7241.4988125929303</v>
      </c>
      <c r="Q153" s="6">
        <f t="shared" si="2"/>
        <v>3.420135275251328E-4</v>
      </c>
    </row>
    <row r="154" spans="1:17" x14ac:dyDescent="0.25">
      <c r="A154">
        <v>748495</v>
      </c>
      <c r="B154">
        <v>558</v>
      </c>
      <c r="C154" t="s">
        <v>262</v>
      </c>
      <c r="D154" s="3">
        <v>0.53587815353127499</v>
      </c>
      <c r="E154" s="5">
        <v>3578.6207907192802</v>
      </c>
      <c r="F154" t="s">
        <v>114</v>
      </c>
      <c r="G154" s="3">
        <v>0.21647062624720201</v>
      </c>
      <c r="H154" s="5">
        <v>22780.526765202801</v>
      </c>
      <c r="I154" s="5">
        <v>420944.44239632302</v>
      </c>
      <c r="J154" s="3">
        <v>0.84778481000000006</v>
      </c>
      <c r="K154">
        <v>1</v>
      </c>
      <c r="L154">
        <v>0.9</v>
      </c>
      <c r="M154" s="5">
        <v>19019.2626992554</v>
      </c>
      <c r="N154" s="3">
        <v>0.15221519</v>
      </c>
      <c r="O154" s="3">
        <v>1.40633574761479</v>
      </c>
      <c r="P154" s="5">
        <v>22597.883489974702</v>
      </c>
      <c r="Q154" s="6">
        <f t="shared" si="2"/>
        <v>3.4120939672056567E-4</v>
      </c>
    </row>
    <row r="155" spans="1:17" x14ac:dyDescent="0.25">
      <c r="A155">
        <v>748079</v>
      </c>
      <c r="B155">
        <v>558</v>
      </c>
      <c r="C155" t="s">
        <v>263</v>
      </c>
      <c r="D155" s="3">
        <v>0.21920092159979601</v>
      </c>
      <c r="E155" s="5">
        <v>3558.8083889991099</v>
      </c>
      <c r="F155" t="s">
        <v>264</v>
      </c>
      <c r="G155" s="3">
        <v>0.90074995682694303</v>
      </c>
      <c r="H155" s="5">
        <v>8675.18</v>
      </c>
      <c r="I155" s="5">
        <v>38524.253858684198</v>
      </c>
      <c r="J155" s="3">
        <v>0.20052714255805201</v>
      </c>
      <c r="K155">
        <v>0</v>
      </c>
      <c r="L155">
        <v>0.3</v>
      </c>
      <c r="M155" s="5">
        <v>5065.7215663305096</v>
      </c>
      <c r="N155" s="3">
        <v>0.79947285744194796</v>
      </c>
      <c r="O155" s="3">
        <v>1.77512716238863</v>
      </c>
      <c r="P155" s="5">
        <v>8624.5299553296209</v>
      </c>
      <c r="Q155" s="6">
        <f t="shared" si="2"/>
        <v>3.3932035118211225E-4</v>
      </c>
    </row>
    <row r="156" spans="1:17" x14ac:dyDescent="0.25">
      <c r="A156">
        <v>748678</v>
      </c>
      <c r="B156">
        <v>558</v>
      </c>
      <c r="C156" t="s">
        <v>265</v>
      </c>
      <c r="D156" s="3">
        <v>0.50519452132798703</v>
      </c>
      <c r="E156" s="5">
        <v>3497.63430370894</v>
      </c>
      <c r="F156" t="s">
        <v>104</v>
      </c>
      <c r="G156" s="3">
        <v>0.67429164644489303</v>
      </c>
      <c r="H156" s="5">
        <v>4581.7483425537803</v>
      </c>
      <c r="I156" s="5">
        <v>27179.6239310417</v>
      </c>
      <c r="J156" s="3">
        <v>0.32570835355510702</v>
      </c>
      <c r="K156">
        <v>1</v>
      </c>
      <c r="L156">
        <v>0.3</v>
      </c>
      <c r="M156" s="5">
        <v>47.016632613475601</v>
      </c>
      <c r="N156" s="3">
        <v>0.67429164644489303</v>
      </c>
      <c r="O156" s="3">
        <v>2</v>
      </c>
      <c r="P156" s="5">
        <v>3544.65093632241</v>
      </c>
      <c r="Q156" s="6">
        <f t="shared" si="2"/>
        <v>3.3348760891701299E-4</v>
      </c>
    </row>
    <row r="157" spans="1:17" x14ac:dyDescent="0.25">
      <c r="A157">
        <v>747505</v>
      </c>
      <c r="B157">
        <v>558</v>
      </c>
      <c r="C157" t="s">
        <v>266</v>
      </c>
      <c r="D157" s="3">
        <v>0.559431703598676</v>
      </c>
      <c r="E157" s="5">
        <v>3474.5836434294101</v>
      </c>
      <c r="F157" t="s">
        <v>267</v>
      </c>
      <c r="G157" s="3">
        <v>0.118498022104184</v>
      </c>
      <c r="H157" s="5">
        <v>5985.3357445463698</v>
      </c>
      <c r="I157" s="5">
        <v>202040.02187594399</v>
      </c>
      <c r="J157" s="3">
        <v>0.89445016368020203</v>
      </c>
      <c r="K157">
        <v>0</v>
      </c>
      <c r="L157">
        <v>0.3</v>
      </c>
      <c r="M157" s="5">
        <v>2330.1978207421398</v>
      </c>
      <c r="N157" s="3">
        <v>0.105549836319798</v>
      </c>
      <c r="O157" s="3">
        <v>1.78146157118129</v>
      </c>
      <c r="P157" s="5">
        <v>5804.7814641715504</v>
      </c>
      <c r="Q157" s="6">
        <f t="shared" si="2"/>
        <v>3.3128980637018088E-4</v>
      </c>
    </row>
    <row r="158" spans="1:17" x14ac:dyDescent="0.25">
      <c r="A158">
        <v>747992</v>
      </c>
      <c r="B158">
        <v>558</v>
      </c>
      <c r="C158" t="s">
        <v>268</v>
      </c>
      <c r="D158" s="3">
        <v>0.24903704845246499</v>
      </c>
      <c r="E158" s="5">
        <v>3451.1283299145198</v>
      </c>
      <c r="F158" t="s">
        <v>269</v>
      </c>
      <c r="G158" s="3">
        <v>0.26212258997281301</v>
      </c>
      <c r="H158" s="5">
        <v>9720.0169999999998</v>
      </c>
      <c r="I158" s="5">
        <v>148327.80342981001</v>
      </c>
      <c r="J158" s="3">
        <v>0.77293496084244495</v>
      </c>
      <c r="K158">
        <v>0</v>
      </c>
      <c r="L158">
        <v>0.3</v>
      </c>
      <c r="M158" s="5">
        <v>5141.7516392280304</v>
      </c>
      <c r="N158" s="3">
        <v>0.22706503915755499</v>
      </c>
      <c r="O158" s="3">
        <v>1.7325102669030299</v>
      </c>
      <c r="P158" s="5">
        <v>8592.8799691425502</v>
      </c>
      <c r="Q158" s="6">
        <f t="shared" si="2"/>
        <v>3.2905342150507791E-4</v>
      </c>
    </row>
    <row r="159" spans="1:17" x14ac:dyDescent="0.25">
      <c r="A159">
        <v>747901</v>
      </c>
      <c r="B159">
        <v>558</v>
      </c>
      <c r="C159" t="s">
        <v>270</v>
      </c>
      <c r="D159" s="3">
        <v>0.17287424242944199</v>
      </c>
      <c r="E159" s="5">
        <v>3322.15297649387</v>
      </c>
      <c r="F159" t="s">
        <v>271</v>
      </c>
      <c r="G159" s="3">
        <v>1.14482689103349</v>
      </c>
      <c r="H159" s="5">
        <v>9385.8649999999998</v>
      </c>
      <c r="I159" s="5">
        <v>32794.006058075502</v>
      </c>
      <c r="J159" s="3">
        <v>6.3413598365963803E-2</v>
      </c>
      <c r="K159">
        <v>0</v>
      </c>
      <c r="L159">
        <v>0.3</v>
      </c>
      <c r="M159" s="5">
        <v>5961.6572914860099</v>
      </c>
      <c r="N159" s="3">
        <v>0.93658640163403595</v>
      </c>
      <c r="O159" s="3">
        <v>1.63620615303426</v>
      </c>
      <c r="P159" s="5">
        <v>9283.8102679798794</v>
      </c>
      <c r="Q159" s="6">
        <f t="shared" si="2"/>
        <v>3.1675605749081578E-4</v>
      </c>
    </row>
    <row r="160" spans="1:17" x14ac:dyDescent="0.25">
      <c r="A160">
        <v>748327</v>
      </c>
      <c r="B160">
        <v>558</v>
      </c>
      <c r="C160" t="s">
        <v>272</v>
      </c>
      <c r="D160" s="3">
        <v>0.381957024042829</v>
      </c>
      <c r="E160" s="5">
        <v>3215.81358175176</v>
      </c>
      <c r="F160" t="s">
        <v>112</v>
      </c>
      <c r="G160" s="3">
        <v>0.55651216416918003</v>
      </c>
      <c r="H160" s="5">
        <v>3445.6076741744801</v>
      </c>
      <c r="I160" s="5">
        <v>24765.7312527459</v>
      </c>
      <c r="J160" s="3">
        <v>0.44486692</v>
      </c>
      <c r="K160">
        <v>1</v>
      </c>
      <c r="L160">
        <v>0.9</v>
      </c>
      <c r="M160" s="5">
        <v>34.069391341582502</v>
      </c>
      <c r="N160" s="3">
        <v>0.55513307999999995</v>
      </c>
      <c r="O160" s="3">
        <v>1.9950438309960801</v>
      </c>
      <c r="P160" s="5">
        <v>3249.8829730933398</v>
      </c>
      <c r="Q160" s="6">
        <f t="shared" si="2"/>
        <v>3.0661695562741531E-4</v>
      </c>
    </row>
    <row r="161" spans="1:17" x14ac:dyDescent="0.25">
      <c r="A161">
        <v>747963</v>
      </c>
      <c r="B161">
        <v>558</v>
      </c>
      <c r="C161" t="s">
        <v>273</v>
      </c>
      <c r="D161" s="3">
        <v>0.55487200036680395</v>
      </c>
      <c r="E161" s="5">
        <v>3149.7053214396001</v>
      </c>
      <c r="F161" t="s">
        <v>274</v>
      </c>
      <c r="G161" s="3">
        <v>0.20144361255201701</v>
      </c>
      <c r="H161" s="5">
        <v>6830.6009999999997</v>
      </c>
      <c r="I161" s="5">
        <v>135633.01240412801</v>
      </c>
      <c r="J161" s="3">
        <v>0.82965468911141804</v>
      </c>
      <c r="K161">
        <v>0</v>
      </c>
      <c r="L161">
        <v>0.3</v>
      </c>
      <c r="M161" s="5">
        <v>3644.3719073846501</v>
      </c>
      <c r="N161" s="3">
        <v>0.17034531088858201</v>
      </c>
      <c r="O161" s="3">
        <v>1.6912455920596201</v>
      </c>
      <c r="P161" s="5">
        <v>6794.0772288242497</v>
      </c>
      <c r="Q161" s="6">
        <f t="shared" si="2"/>
        <v>3.0031375645139298E-4</v>
      </c>
    </row>
    <row r="162" spans="1:17" x14ac:dyDescent="0.25">
      <c r="A162">
        <v>748752</v>
      </c>
      <c r="B162">
        <v>558</v>
      </c>
      <c r="C162" t="s">
        <v>275</v>
      </c>
      <c r="D162" s="3">
        <v>0.43344991111033898</v>
      </c>
      <c r="E162" s="5">
        <v>3109.6011653075402</v>
      </c>
      <c r="F162" t="s">
        <v>253</v>
      </c>
      <c r="G162" s="3">
        <v>0.115968529700036</v>
      </c>
      <c r="H162" s="5">
        <v>7950.50718751352</v>
      </c>
      <c r="I162" s="5">
        <v>274229.81762649899</v>
      </c>
      <c r="J162" s="3">
        <v>0.90133841785281399</v>
      </c>
      <c r="K162">
        <v>1</v>
      </c>
      <c r="L162">
        <v>0.3</v>
      </c>
      <c r="M162" s="5">
        <v>4037.7839460730402</v>
      </c>
      <c r="N162" s="3">
        <v>9.8661582147185706E-2</v>
      </c>
      <c r="O162" s="3">
        <v>1.70152337711591</v>
      </c>
      <c r="P162" s="5">
        <v>7147.3851113805804</v>
      </c>
      <c r="Q162" s="6">
        <f t="shared" si="2"/>
        <v>2.9648996071553429E-4</v>
      </c>
    </row>
    <row r="163" spans="1:17" x14ac:dyDescent="0.25">
      <c r="A163">
        <v>748062</v>
      </c>
      <c r="B163">
        <v>558</v>
      </c>
      <c r="C163" t="s">
        <v>276</v>
      </c>
      <c r="D163" s="3">
        <v>0.63482166998152101</v>
      </c>
      <c r="E163" s="5">
        <v>3088.4949577106099</v>
      </c>
      <c r="F163" t="s">
        <v>277</v>
      </c>
      <c r="G163" s="3">
        <v>7.1982924083653504E-2</v>
      </c>
      <c r="H163" s="5">
        <v>9204.9419999999991</v>
      </c>
      <c r="I163" s="5">
        <v>511506.97847743199</v>
      </c>
      <c r="J163" s="3">
        <v>0.94236005273572099</v>
      </c>
      <c r="K163">
        <v>0</v>
      </c>
      <c r="L163">
        <v>0.3</v>
      </c>
      <c r="M163" s="5">
        <v>5893.8301158325703</v>
      </c>
      <c r="N163" s="3">
        <v>5.7639947264278901E-2</v>
      </c>
      <c r="O163" s="3">
        <v>1.6014894642872199</v>
      </c>
      <c r="P163" s="5">
        <v>8982.3250735431793</v>
      </c>
      <c r="Q163" s="6">
        <f t="shared" si="2"/>
        <v>2.9447755515977266E-4</v>
      </c>
    </row>
    <row r="164" spans="1:17" x14ac:dyDescent="0.25">
      <c r="A164">
        <v>748763</v>
      </c>
      <c r="B164">
        <v>558</v>
      </c>
      <c r="C164" t="s">
        <v>278</v>
      </c>
      <c r="D164" s="3">
        <v>0.893269153527121</v>
      </c>
      <c r="E164" s="5">
        <v>3053.9651171319001</v>
      </c>
      <c r="F164" t="s">
        <v>217</v>
      </c>
      <c r="G164" s="3">
        <v>5.6425024149291202E-2</v>
      </c>
      <c r="H164" s="5">
        <v>3099.20154081908</v>
      </c>
      <c r="I164" s="5">
        <v>219704.04709932301</v>
      </c>
      <c r="J164" s="3">
        <v>0.94357497585070904</v>
      </c>
      <c r="K164">
        <v>1</v>
      </c>
      <c r="L164">
        <v>0.9</v>
      </c>
      <c r="M164" s="5">
        <v>0</v>
      </c>
      <c r="N164" s="3">
        <v>5.6425024149291299E-2</v>
      </c>
      <c r="O164" s="3">
        <v>2</v>
      </c>
      <c r="P164" s="5">
        <v>3053.9651171319001</v>
      </c>
      <c r="Q164" s="6">
        <f t="shared" si="2"/>
        <v>2.9118525157083866E-4</v>
      </c>
    </row>
    <row r="165" spans="1:17" x14ac:dyDescent="0.25">
      <c r="A165">
        <v>748519</v>
      </c>
      <c r="B165">
        <v>558</v>
      </c>
      <c r="C165" t="s">
        <v>279</v>
      </c>
      <c r="D165" s="3">
        <v>0.38987129121911801</v>
      </c>
      <c r="E165" s="5">
        <v>3041.1581598755001</v>
      </c>
      <c r="F165" t="s">
        <v>280</v>
      </c>
      <c r="G165" s="3">
        <v>0.96323010933196695</v>
      </c>
      <c r="H165" s="5">
        <v>3084.7101671554501</v>
      </c>
      <c r="I165" s="5">
        <v>12809.857737087499</v>
      </c>
      <c r="J165" s="3">
        <v>3.6769890668032899E-2</v>
      </c>
      <c r="K165">
        <v>1</v>
      </c>
      <c r="L165">
        <v>0.9</v>
      </c>
      <c r="M165" s="5">
        <v>0</v>
      </c>
      <c r="N165" s="3">
        <v>0.96323010933196695</v>
      </c>
      <c r="O165" s="3">
        <v>2</v>
      </c>
      <c r="P165" s="5">
        <v>3041.1581598755001</v>
      </c>
      <c r="Q165" s="6">
        <f t="shared" si="2"/>
        <v>2.8996415148372832E-4</v>
      </c>
    </row>
    <row r="166" spans="1:17" x14ac:dyDescent="0.25">
      <c r="A166">
        <v>747795</v>
      </c>
      <c r="B166">
        <v>558</v>
      </c>
      <c r="C166" t="s">
        <v>281</v>
      </c>
      <c r="D166" s="3">
        <v>0.747585648448441</v>
      </c>
      <c r="E166" s="5">
        <v>3010.35777826513</v>
      </c>
      <c r="F166" t="s">
        <v>282</v>
      </c>
      <c r="G166" s="3">
        <v>0.236482108714623</v>
      </c>
      <c r="H166" s="5">
        <v>5929.6109999999999</v>
      </c>
      <c r="I166" s="5">
        <v>100296.991298494</v>
      </c>
      <c r="J166" s="3">
        <v>0.79545406812345398</v>
      </c>
      <c r="K166">
        <v>0</v>
      </c>
      <c r="L166">
        <v>0.9</v>
      </c>
      <c r="M166" s="5">
        <v>2787.8011626051202</v>
      </c>
      <c r="N166" s="3">
        <v>0.20454593187654599</v>
      </c>
      <c r="O166" s="3">
        <v>1.7299061902681501</v>
      </c>
      <c r="P166" s="5">
        <v>5798.1589408702503</v>
      </c>
      <c r="Q166" s="6">
        <f t="shared" si="2"/>
        <v>2.8702743920192063E-4</v>
      </c>
    </row>
    <row r="167" spans="1:17" x14ac:dyDescent="0.25">
      <c r="A167">
        <v>747903</v>
      </c>
      <c r="B167">
        <v>558</v>
      </c>
      <c r="C167" t="s">
        <v>283</v>
      </c>
      <c r="D167" s="3">
        <v>0.15339822587007701</v>
      </c>
      <c r="E167" s="5">
        <v>2987.6901339594601</v>
      </c>
      <c r="F167" t="s">
        <v>284</v>
      </c>
      <c r="G167" s="3">
        <v>1.0798828330202801</v>
      </c>
      <c r="H167" s="5">
        <v>15955.547</v>
      </c>
      <c r="I167" s="5">
        <v>59101.030267791699</v>
      </c>
      <c r="J167" s="3">
        <v>0.17354706151693799</v>
      </c>
      <c r="K167">
        <v>0</v>
      </c>
      <c r="L167">
        <v>0.3</v>
      </c>
      <c r="M167" s="5">
        <v>12922.7873896047</v>
      </c>
      <c r="N167" s="3">
        <v>0.82645293848306201</v>
      </c>
      <c r="O167" s="3">
        <v>1.5306344599841299</v>
      </c>
      <c r="P167" s="5">
        <v>15910.477523564099</v>
      </c>
      <c r="Q167" s="6">
        <f t="shared" si="2"/>
        <v>2.848661559336089E-4</v>
      </c>
    </row>
    <row r="168" spans="1:17" x14ac:dyDescent="0.25">
      <c r="A168">
        <v>748481</v>
      </c>
      <c r="B168">
        <v>558</v>
      </c>
      <c r="C168" t="s">
        <v>285</v>
      </c>
      <c r="D168" s="3">
        <v>0.26249570119218901</v>
      </c>
      <c r="E168" s="5">
        <v>2968.6058073659901</v>
      </c>
      <c r="F168" t="s">
        <v>86</v>
      </c>
      <c r="G168" s="3">
        <v>0.310269293781267</v>
      </c>
      <c r="H168" s="5">
        <v>3525.0418160312101</v>
      </c>
      <c r="I168" s="5">
        <v>45444.9329880035</v>
      </c>
      <c r="J168" s="3">
        <v>0.689730706218733</v>
      </c>
      <c r="K168">
        <v>1</v>
      </c>
      <c r="L168">
        <v>0.3</v>
      </c>
      <c r="M168" s="5">
        <v>0</v>
      </c>
      <c r="N168" s="3">
        <v>0.310269293781267</v>
      </c>
      <c r="O168" s="3">
        <v>2</v>
      </c>
      <c r="P168" s="5">
        <v>2968.6058073659901</v>
      </c>
      <c r="Q168" s="6">
        <f t="shared" si="2"/>
        <v>2.8304652989760546E-4</v>
      </c>
    </row>
    <row r="169" spans="1:17" x14ac:dyDescent="0.25">
      <c r="A169">
        <v>748537</v>
      </c>
      <c r="B169">
        <v>558</v>
      </c>
      <c r="C169" t="s">
        <v>286</v>
      </c>
      <c r="D169" s="3">
        <v>0.27978964551450097</v>
      </c>
      <c r="E169" s="5">
        <v>2954.8745088056999</v>
      </c>
      <c r="F169" t="s">
        <v>221</v>
      </c>
      <c r="G169" s="3">
        <v>0.118498022104184</v>
      </c>
      <c r="H169" s="5">
        <v>5767.6240891912303</v>
      </c>
      <c r="I169" s="5">
        <v>194690.98257590501</v>
      </c>
      <c r="J169" s="3">
        <v>0.88150197789581597</v>
      </c>
      <c r="K169">
        <v>1</v>
      </c>
      <c r="L169">
        <v>0.3</v>
      </c>
      <c r="M169" s="5">
        <v>0</v>
      </c>
      <c r="N169" s="3">
        <v>0.118498022104184</v>
      </c>
      <c r="O169" s="3">
        <v>2</v>
      </c>
      <c r="P169" s="5">
        <v>2954.8745088056999</v>
      </c>
      <c r="Q169" s="6">
        <f t="shared" si="2"/>
        <v>2.817372969914263E-4</v>
      </c>
    </row>
    <row r="170" spans="1:17" x14ac:dyDescent="0.25">
      <c r="A170">
        <v>747724</v>
      </c>
      <c r="B170">
        <v>558</v>
      </c>
      <c r="C170" t="s">
        <v>287</v>
      </c>
      <c r="D170" s="3">
        <v>0.40399138788598099</v>
      </c>
      <c r="E170" s="5">
        <v>2925.4156894685798</v>
      </c>
      <c r="F170" t="s">
        <v>288</v>
      </c>
      <c r="G170" s="3">
        <v>0.53145161074382796</v>
      </c>
      <c r="H170" s="5">
        <v>6895.9359999999997</v>
      </c>
      <c r="I170" s="5">
        <v>51902.644459753101</v>
      </c>
      <c r="J170" s="3">
        <v>0.54941533080981497</v>
      </c>
      <c r="K170">
        <v>0</v>
      </c>
      <c r="L170">
        <v>0.3</v>
      </c>
      <c r="M170" s="5">
        <v>3596.2644511101998</v>
      </c>
      <c r="N170" s="3">
        <v>0.45058466919018503</v>
      </c>
      <c r="O170" s="3">
        <v>1.6956752414751</v>
      </c>
      <c r="P170" s="5">
        <v>6521.6801405787901</v>
      </c>
      <c r="Q170" s="6">
        <f t="shared" si="2"/>
        <v>2.789284981379164E-4</v>
      </c>
    </row>
    <row r="171" spans="1:17" x14ac:dyDescent="0.25">
      <c r="A171">
        <v>748789</v>
      </c>
      <c r="B171">
        <v>558</v>
      </c>
      <c r="C171" t="s">
        <v>289</v>
      </c>
      <c r="D171" s="3">
        <v>0.69485514175315599</v>
      </c>
      <c r="E171" s="5">
        <v>2921.7816491639201</v>
      </c>
      <c r="F171" t="s">
        <v>290</v>
      </c>
      <c r="G171" s="3">
        <v>0.50954655228947299</v>
      </c>
      <c r="H171" s="5">
        <v>5060.9614538236401</v>
      </c>
      <c r="I171" s="5">
        <v>39729.139024365402</v>
      </c>
      <c r="J171" s="3">
        <v>0.49045344771052701</v>
      </c>
      <c r="K171">
        <v>1</v>
      </c>
      <c r="L171">
        <v>0.3</v>
      </c>
      <c r="M171" s="5">
        <v>0</v>
      </c>
      <c r="N171" s="3">
        <v>0.50954655228947299</v>
      </c>
      <c r="O171" s="3">
        <v>2</v>
      </c>
      <c r="P171" s="5">
        <v>2921.7816491639201</v>
      </c>
      <c r="Q171" s="6">
        <f t="shared" si="2"/>
        <v>2.7858200467785862E-4</v>
      </c>
    </row>
    <row r="172" spans="1:17" x14ac:dyDescent="0.25">
      <c r="A172">
        <v>747669</v>
      </c>
      <c r="B172">
        <v>558</v>
      </c>
      <c r="C172" t="s">
        <v>291</v>
      </c>
      <c r="D172" s="3">
        <v>0.63903383097993105</v>
      </c>
      <c r="E172" s="5">
        <v>2918.5255997776098</v>
      </c>
      <c r="F172" t="s">
        <v>292</v>
      </c>
      <c r="G172" s="3">
        <v>0.17826228551249601</v>
      </c>
      <c r="H172" s="5">
        <v>8353.8796146457407</v>
      </c>
      <c r="I172" s="5">
        <v>187451.419477288</v>
      </c>
      <c r="J172" s="3">
        <v>0.85409683413637605</v>
      </c>
      <c r="K172">
        <v>0</v>
      </c>
      <c r="L172">
        <v>0.3</v>
      </c>
      <c r="M172" s="5">
        <v>5156.4781383394402</v>
      </c>
      <c r="N172" s="3">
        <v>0.14590316586362401</v>
      </c>
      <c r="O172" s="3">
        <v>1.63694934623057</v>
      </c>
      <c r="P172" s="5">
        <v>8075.0037381170596</v>
      </c>
      <c r="Q172" s="6">
        <f t="shared" si="2"/>
        <v>2.7827155137426284E-4</v>
      </c>
    </row>
    <row r="173" spans="1:17" x14ac:dyDescent="0.25">
      <c r="A173">
        <v>748301</v>
      </c>
      <c r="B173">
        <v>558</v>
      </c>
      <c r="C173" t="s">
        <v>293</v>
      </c>
      <c r="D173" s="3">
        <v>0.29001724870747098</v>
      </c>
      <c r="E173" s="5">
        <v>2915.5701715335799</v>
      </c>
      <c r="F173" t="s">
        <v>294</v>
      </c>
      <c r="G173" s="3">
        <v>0.22724701885739801</v>
      </c>
      <c r="H173" s="5">
        <v>5086.5609999999997</v>
      </c>
      <c r="I173" s="5">
        <v>89533.601374844104</v>
      </c>
      <c r="J173" s="3">
        <v>0.789259174990115</v>
      </c>
      <c r="K173">
        <v>0</v>
      </c>
      <c r="L173">
        <v>0.1</v>
      </c>
      <c r="M173" s="5">
        <v>2167.0309429574199</v>
      </c>
      <c r="N173" s="3">
        <v>0.210740825009885</v>
      </c>
      <c r="O173" s="3">
        <v>1.8547290615251499</v>
      </c>
      <c r="P173" s="5">
        <v>5082.6011144909999</v>
      </c>
      <c r="Q173" s="6">
        <f t="shared" si="2"/>
        <v>2.7798976128048941E-4</v>
      </c>
    </row>
    <row r="174" spans="1:17" x14ac:dyDescent="0.25">
      <c r="A174">
        <v>747609</v>
      </c>
      <c r="B174">
        <v>558</v>
      </c>
      <c r="C174" t="s">
        <v>295</v>
      </c>
      <c r="D174" s="3">
        <v>0.77056767227852796</v>
      </c>
      <c r="E174" s="5">
        <v>2852.4393384180898</v>
      </c>
      <c r="F174" t="s">
        <v>296</v>
      </c>
      <c r="G174" s="3">
        <v>0.107362730518371</v>
      </c>
      <c r="H174" s="5">
        <v>10556.9384729508</v>
      </c>
      <c r="I174" s="5">
        <v>393318.553728264</v>
      </c>
      <c r="J174" s="3">
        <v>0.91791117630629004</v>
      </c>
      <c r="K174">
        <v>0</v>
      </c>
      <c r="L174">
        <v>0.9</v>
      </c>
      <c r="M174" s="5">
        <v>7676.82539321679</v>
      </c>
      <c r="N174" s="3">
        <v>8.2088823693709498E-2</v>
      </c>
      <c r="O174" s="3">
        <v>1.5291865863948599</v>
      </c>
      <c r="P174" s="5">
        <v>10529.264731634899</v>
      </c>
      <c r="Q174" s="6">
        <f t="shared" si="2"/>
        <v>2.7197044972401862E-4</v>
      </c>
    </row>
    <row r="175" spans="1:17" x14ac:dyDescent="0.25">
      <c r="A175">
        <v>748788</v>
      </c>
      <c r="B175">
        <v>558</v>
      </c>
      <c r="C175" t="s">
        <v>297</v>
      </c>
      <c r="D175" s="3">
        <v>0.44474023518102801</v>
      </c>
      <c r="E175" s="5">
        <v>2850.9428450380701</v>
      </c>
      <c r="F175" t="s">
        <v>290</v>
      </c>
      <c r="G175" s="3">
        <v>0.50954655228947299</v>
      </c>
      <c r="H175" s="5">
        <v>3024.4969144243501</v>
      </c>
      <c r="I175" s="5">
        <v>23742.6543332287</v>
      </c>
      <c r="J175" s="3">
        <v>0.49045344771052701</v>
      </c>
      <c r="K175">
        <v>1</v>
      </c>
      <c r="L175">
        <v>0.3</v>
      </c>
      <c r="M175" s="5">
        <v>0</v>
      </c>
      <c r="N175" s="3">
        <v>0.50954655228947299</v>
      </c>
      <c r="O175" s="3">
        <v>2</v>
      </c>
      <c r="P175" s="5">
        <v>2850.9428450380701</v>
      </c>
      <c r="Q175" s="6">
        <f t="shared" si="2"/>
        <v>2.7182776413835474E-4</v>
      </c>
    </row>
    <row r="176" spans="1:17" x14ac:dyDescent="0.25">
      <c r="A176">
        <v>748317</v>
      </c>
      <c r="B176">
        <v>558</v>
      </c>
      <c r="C176" t="s">
        <v>298</v>
      </c>
      <c r="D176" s="3">
        <v>0.32241823229274003</v>
      </c>
      <c r="E176" s="5">
        <v>2839.07756970829</v>
      </c>
      <c r="F176" t="s">
        <v>66</v>
      </c>
      <c r="G176" s="3">
        <v>0.13937592047837699</v>
      </c>
      <c r="H176" s="5">
        <v>85291.887845063902</v>
      </c>
      <c r="I176" s="5">
        <v>2447822.7674427</v>
      </c>
      <c r="J176" s="3">
        <v>0.91108904999999996</v>
      </c>
      <c r="K176">
        <v>1</v>
      </c>
      <c r="L176">
        <v>0.9</v>
      </c>
      <c r="M176" s="5">
        <v>79258.5640274873</v>
      </c>
      <c r="N176" s="3">
        <v>8.8910950000000002E-2</v>
      </c>
      <c r="O176" s="3">
        <v>1.2758437712171899</v>
      </c>
      <c r="P176" s="5">
        <v>82097.641597195601</v>
      </c>
      <c r="Q176" s="6">
        <f t="shared" si="2"/>
        <v>2.7069645024007939E-4</v>
      </c>
    </row>
    <row r="177" spans="1:17" x14ac:dyDescent="0.25">
      <c r="A177">
        <v>747987</v>
      </c>
      <c r="B177">
        <v>558</v>
      </c>
      <c r="C177" t="s">
        <v>299</v>
      </c>
      <c r="D177" s="3">
        <v>0.27030717154103701</v>
      </c>
      <c r="E177" s="5">
        <v>2765.1806364951399</v>
      </c>
      <c r="F177" t="s">
        <v>300</v>
      </c>
      <c r="G177" s="3">
        <v>0.28035607301142501</v>
      </c>
      <c r="H177" s="5">
        <v>7338.3670000000002</v>
      </c>
      <c r="I177" s="5">
        <v>104700.66756429301</v>
      </c>
      <c r="J177" s="3">
        <v>0.76690096340245895</v>
      </c>
      <c r="K177">
        <v>0</v>
      </c>
      <c r="L177">
        <v>0.3</v>
      </c>
      <c r="M177" s="5">
        <v>4132.2694846424702</v>
      </c>
      <c r="N177" s="3">
        <v>0.233099036597541</v>
      </c>
      <c r="O177" s="3">
        <v>1.66287845377291</v>
      </c>
      <c r="P177" s="5">
        <v>6897.45012113761</v>
      </c>
      <c r="Q177" s="6">
        <f t="shared" si="2"/>
        <v>2.6365062742852329E-4</v>
      </c>
    </row>
    <row r="178" spans="1:17" x14ac:dyDescent="0.25">
      <c r="A178">
        <v>748362</v>
      </c>
      <c r="B178">
        <v>558</v>
      </c>
      <c r="C178" t="s">
        <v>301</v>
      </c>
      <c r="D178" s="3">
        <v>0.62854788374505599</v>
      </c>
      <c r="E178" s="5">
        <v>2741.3703018336601</v>
      </c>
      <c r="F178" t="s">
        <v>302</v>
      </c>
      <c r="G178" s="3">
        <v>0.67416481718747201</v>
      </c>
      <c r="H178" s="5">
        <v>4744.6595840281598</v>
      </c>
      <c r="I178" s="5">
        <v>28151.333104698399</v>
      </c>
      <c r="J178" s="3">
        <v>0.32583518281252799</v>
      </c>
      <c r="K178">
        <v>1</v>
      </c>
      <c r="L178">
        <v>0.3</v>
      </c>
      <c r="M178" s="5">
        <v>0</v>
      </c>
      <c r="N178" s="3">
        <v>0.67416481718747201</v>
      </c>
      <c r="O178" s="3">
        <v>2</v>
      </c>
      <c r="P178" s="5">
        <v>2741.3703018336601</v>
      </c>
      <c r="Q178" s="6">
        <f t="shared" si="2"/>
        <v>2.6138039249705815E-4</v>
      </c>
    </row>
    <row r="179" spans="1:17" x14ac:dyDescent="0.25">
      <c r="A179">
        <v>747887</v>
      </c>
      <c r="B179">
        <v>558</v>
      </c>
      <c r="C179" t="s">
        <v>303</v>
      </c>
      <c r="D179" s="3">
        <v>0.23453453913387801</v>
      </c>
      <c r="E179" s="5">
        <v>2728.4066491622598</v>
      </c>
      <c r="F179" t="s">
        <v>304</v>
      </c>
      <c r="G179" s="3">
        <v>0.42198301052103199</v>
      </c>
      <c r="H179" s="5">
        <v>4978.76</v>
      </c>
      <c r="I179" s="5">
        <v>47193.937915676899</v>
      </c>
      <c r="J179" s="3">
        <v>0.59971767051404301</v>
      </c>
      <c r="K179">
        <v>0</v>
      </c>
      <c r="L179">
        <v>0.3</v>
      </c>
      <c r="M179" s="5">
        <v>1859.78047316996</v>
      </c>
      <c r="N179" s="3">
        <v>0.40028232948595699</v>
      </c>
      <c r="O179" s="3">
        <v>1.89714902972856</v>
      </c>
      <c r="P179" s="5">
        <v>4588.1871223322196</v>
      </c>
      <c r="Q179" s="6">
        <f t="shared" si="2"/>
        <v>2.6014435203175522E-4</v>
      </c>
    </row>
    <row r="180" spans="1:17" x14ac:dyDescent="0.25">
      <c r="A180">
        <v>748191</v>
      </c>
      <c r="B180">
        <v>558</v>
      </c>
      <c r="C180" t="s">
        <v>305</v>
      </c>
      <c r="D180" s="3">
        <v>0.22741397188917301</v>
      </c>
      <c r="E180" s="5">
        <v>2681.1322656751199</v>
      </c>
      <c r="F180" t="s">
        <v>306</v>
      </c>
      <c r="G180" s="3">
        <v>0.66621220950067706</v>
      </c>
      <c r="H180" s="5">
        <v>7150.41</v>
      </c>
      <c r="I180" s="5">
        <v>42931.725945756501</v>
      </c>
      <c r="J180" s="3">
        <v>0.40761755357179502</v>
      </c>
      <c r="K180">
        <v>0</v>
      </c>
      <c r="L180">
        <v>0.3</v>
      </c>
      <c r="M180" s="5">
        <v>4452.9709719206103</v>
      </c>
      <c r="N180" s="3">
        <v>0.59238244642820503</v>
      </c>
      <c r="O180" s="3">
        <v>1.7783596216952899</v>
      </c>
      <c r="P180" s="5">
        <v>7134.1032375957302</v>
      </c>
      <c r="Q180" s="6">
        <f t="shared" si="2"/>
        <v>2.5563689935283038E-4</v>
      </c>
    </row>
    <row r="181" spans="1:17" x14ac:dyDescent="0.25">
      <c r="A181">
        <v>747758</v>
      </c>
      <c r="B181">
        <v>558</v>
      </c>
      <c r="C181" t="s">
        <v>307</v>
      </c>
      <c r="D181" s="3">
        <v>0.56654499119908996</v>
      </c>
      <c r="E181" s="5">
        <v>2660.8634990809101</v>
      </c>
      <c r="F181" t="s">
        <v>308</v>
      </c>
      <c r="G181" s="3">
        <v>0.25358644383076401</v>
      </c>
      <c r="H181" s="5">
        <v>4446.067</v>
      </c>
      <c r="I181" s="5">
        <v>70130.988594440205</v>
      </c>
      <c r="J181" s="3">
        <v>0.77054694543878499</v>
      </c>
      <c r="K181">
        <v>0</v>
      </c>
      <c r="L181">
        <v>0.9</v>
      </c>
      <c r="M181" s="5">
        <v>1602.38795566712</v>
      </c>
      <c r="N181" s="3">
        <v>0.22945305456121501</v>
      </c>
      <c r="O181" s="3">
        <v>1.80966341177405</v>
      </c>
      <c r="P181" s="5">
        <v>4263.2514547480296</v>
      </c>
      <c r="Q181" s="6">
        <f t="shared" si="2"/>
        <v>2.5370434096614247E-4</v>
      </c>
    </row>
    <row r="182" spans="1:17" x14ac:dyDescent="0.25">
      <c r="A182">
        <v>747787</v>
      </c>
      <c r="B182">
        <v>558</v>
      </c>
      <c r="C182" t="s">
        <v>309</v>
      </c>
      <c r="D182" s="3">
        <v>0.26270324333424</v>
      </c>
      <c r="E182" s="5">
        <v>2659.8911142839302</v>
      </c>
      <c r="F182" t="s">
        <v>310</v>
      </c>
      <c r="G182" s="3">
        <v>0.48706590614075401</v>
      </c>
      <c r="H182" s="5">
        <v>9691.5949999999993</v>
      </c>
      <c r="I182" s="5">
        <v>79591.651789310694</v>
      </c>
      <c r="J182" s="3">
        <v>0.60972466425452998</v>
      </c>
      <c r="K182">
        <v>0</v>
      </c>
      <c r="L182">
        <v>0.9</v>
      </c>
      <c r="M182" s="5">
        <v>6187.6715518370502</v>
      </c>
      <c r="N182" s="3">
        <v>0.39027533574547002</v>
      </c>
      <c r="O182" s="3">
        <v>1.6025565773543899</v>
      </c>
      <c r="P182" s="5">
        <v>8847.5626661209808</v>
      </c>
      <c r="Q182" s="6">
        <f t="shared" si="2"/>
        <v>2.5361162736239375E-4</v>
      </c>
    </row>
    <row r="183" spans="1:17" x14ac:dyDescent="0.25">
      <c r="A183">
        <v>747726</v>
      </c>
      <c r="B183">
        <v>558</v>
      </c>
      <c r="C183" t="s">
        <v>311</v>
      </c>
      <c r="D183" s="3">
        <v>0.26899254273092199</v>
      </c>
      <c r="E183" s="5">
        <v>2643.5896339533101</v>
      </c>
      <c r="F183" t="s">
        <v>312</v>
      </c>
      <c r="G183" s="3">
        <v>0.33024521979128202</v>
      </c>
      <c r="H183" s="5">
        <v>9497.5730000000003</v>
      </c>
      <c r="I183" s="5">
        <v>115036.614380097</v>
      </c>
      <c r="J183" s="3">
        <v>0.719383138762416</v>
      </c>
      <c r="K183">
        <v>0</v>
      </c>
      <c r="L183">
        <v>0.9</v>
      </c>
      <c r="M183" s="5">
        <v>4941.3670277744404</v>
      </c>
      <c r="N183" s="3">
        <v>0.280616861237584</v>
      </c>
      <c r="O183" s="3">
        <v>1.69944540856601</v>
      </c>
      <c r="P183" s="5">
        <v>7584.9566617277496</v>
      </c>
      <c r="Q183" s="6">
        <f t="shared" si="2"/>
        <v>2.5205733631158224E-4</v>
      </c>
    </row>
    <row r="184" spans="1:17" x14ac:dyDescent="0.25">
      <c r="A184">
        <v>748642</v>
      </c>
      <c r="B184">
        <v>558</v>
      </c>
      <c r="C184" t="s">
        <v>313</v>
      </c>
      <c r="D184" s="3">
        <v>0.39743155662812701</v>
      </c>
      <c r="E184" s="5">
        <v>2642.4175986601299</v>
      </c>
      <c r="F184" t="s">
        <v>314</v>
      </c>
      <c r="G184" s="3">
        <v>0.38882454712242898</v>
      </c>
      <c r="H184" s="5">
        <v>2642.4916283842399</v>
      </c>
      <c r="I184" s="5">
        <v>27184.411559820601</v>
      </c>
      <c r="J184" s="3">
        <v>0.61117545287757102</v>
      </c>
      <c r="K184">
        <v>1</v>
      </c>
      <c r="L184">
        <v>0.3</v>
      </c>
      <c r="M184" s="5">
        <v>0</v>
      </c>
      <c r="N184" s="3">
        <v>0.38882454712242898</v>
      </c>
      <c r="O184" s="3">
        <v>2</v>
      </c>
      <c r="P184" s="5">
        <v>2642.4175986601299</v>
      </c>
      <c r="Q184" s="6">
        <f t="shared" si="2"/>
        <v>2.5194558670783591E-4</v>
      </c>
    </row>
    <row r="185" spans="1:17" x14ac:dyDescent="0.25">
      <c r="A185">
        <v>748119</v>
      </c>
      <c r="B185">
        <v>558</v>
      </c>
      <c r="C185" t="s">
        <v>315</v>
      </c>
      <c r="D185" s="3">
        <v>0.16903292832519801</v>
      </c>
      <c r="E185" s="5">
        <v>2621.0000240466502</v>
      </c>
      <c r="F185" t="s">
        <v>316</v>
      </c>
      <c r="G185" s="3">
        <v>0.901670616115539</v>
      </c>
      <c r="H185" s="5">
        <v>5165.1580000000004</v>
      </c>
      <c r="I185" s="5">
        <v>22913.724403050299</v>
      </c>
      <c r="J185" s="3">
        <v>0.145442079778211</v>
      </c>
      <c r="K185">
        <v>0</v>
      </c>
      <c r="L185">
        <v>0.3</v>
      </c>
      <c r="M185" s="5">
        <v>2490.3067707084101</v>
      </c>
      <c r="N185" s="3">
        <v>0.854557920221789</v>
      </c>
      <c r="O185" s="3">
        <v>1.895499099002</v>
      </c>
      <c r="P185" s="5">
        <v>5111.3067947550499</v>
      </c>
      <c r="Q185" s="6">
        <f t="shared" si="2"/>
        <v>2.4990349335946124E-4</v>
      </c>
    </row>
    <row r="186" spans="1:17" x14ac:dyDescent="0.25">
      <c r="A186">
        <v>748484</v>
      </c>
      <c r="B186">
        <v>558</v>
      </c>
      <c r="C186" t="s">
        <v>317</v>
      </c>
      <c r="D186" s="3">
        <v>0.65759435228687302</v>
      </c>
      <c r="E186" s="5">
        <v>2609.4157319646602</v>
      </c>
      <c r="F186" t="s">
        <v>86</v>
      </c>
      <c r="G186" s="3">
        <v>0.310269293781267</v>
      </c>
      <c r="H186" s="5">
        <v>3603.9606626587702</v>
      </c>
      <c r="I186" s="5">
        <v>46462.3568608692</v>
      </c>
      <c r="J186" s="3">
        <v>0.689730706218733</v>
      </c>
      <c r="K186">
        <v>1</v>
      </c>
      <c r="L186">
        <v>0.3</v>
      </c>
      <c r="M186" s="5">
        <v>406.70365818768101</v>
      </c>
      <c r="N186" s="3">
        <v>0.310269293781267</v>
      </c>
      <c r="O186" s="3">
        <v>2</v>
      </c>
      <c r="P186" s="5">
        <v>3016.1193901523402</v>
      </c>
      <c r="Q186" s="6">
        <f t="shared" si="2"/>
        <v>2.4879897026414436E-4</v>
      </c>
    </row>
    <row r="187" spans="1:17" x14ac:dyDescent="0.25">
      <c r="A187">
        <v>747720</v>
      </c>
      <c r="B187">
        <v>558</v>
      </c>
      <c r="C187" t="s">
        <v>318</v>
      </c>
      <c r="D187" s="3">
        <v>0.23747943827283999</v>
      </c>
      <c r="E187" s="5">
        <v>2593.1308117204198</v>
      </c>
      <c r="F187" t="s">
        <v>319</v>
      </c>
      <c r="G187" s="3">
        <v>0.87116370310799995</v>
      </c>
      <c r="H187" s="5">
        <v>4949.366</v>
      </c>
      <c r="I187" s="5">
        <v>22725.308606602601</v>
      </c>
      <c r="J187" s="3">
        <v>0.22497657235191801</v>
      </c>
      <c r="K187">
        <v>0</v>
      </c>
      <c r="L187">
        <v>0.3</v>
      </c>
      <c r="M187" s="5">
        <v>2301.52858525795</v>
      </c>
      <c r="N187" s="3">
        <v>0.77502342764808196</v>
      </c>
      <c r="O187" s="3">
        <v>1.7792831011739301</v>
      </c>
      <c r="P187" s="5">
        <v>4894.6593969783698</v>
      </c>
      <c r="Q187" s="6">
        <f t="shared" si="2"/>
        <v>2.4724625816159633E-4</v>
      </c>
    </row>
    <row r="188" spans="1:17" x14ac:dyDescent="0.25">
      <c r="A188">
        <v>747932</v>
      </c>
      <c r="B188">
        <v>558</v>
      </c>
      <c r="C188" t="s">
        <v>320</v>
      </c>
      <c r="D188" s="3">
        <v>0.25526751258260699</v>
      </c>
      <c r="E188" s="5">
        <v>2511.69191070033</v>
      </c>
      <c r="F188" t="s">
        <v>321</v>
      </c>
      <c r="G188" s="3">
        <v>0.393672998017985</v>
      </c>
      <c r="H188" s="5">
        <v>6840.268</v>
      </c>
      <c r="I188" s="5">
        <v>69502.0286830798</v>
      </c>
      <c r="J188" s="3">
        <v>0.67737947873525906</v>
      </c>
      <c r="K188">
        <v>0</v>
      </c>
      <c r="L188">
        <v>0.3</v>
      </c>
      <c r="M188" s="5">
        <v>4186.0020562630498</v>
      </c>
      <c r="N188" s="3">
        <v>0.322620521264741</v>
      </c>
      <c r="O188" s="3">
        <v>1.6390279388682001</v>
      </c>
      <c r="P188" s="5">
        <v>6697.6939669633803</v>
      </c>
      <c r="Q188" s="6">
        <f t="shared" si="2"/>
        <v>2.3948133421136534E-4</v>
      </c>
    </row>
    <row r="189" spans="1:17" x14ac:dyDescent="0.25">
      <c r="A189">
        <v>748809</v>
      </c>
      <c r="B189">
        <v>558</v>
      </c>
      <c r="C189" t="s">
        <v>322</v>
      </c>
      <c r="D189" s="3">
        <v>0.48128072374590197</v>
      </c>
      <c r="E189" s="5">
        <v>2504.4550592442602</v>
      </c>
      <c r="F189" t="s">
        <v>323</v>
      </c>
      <c r="G189" s="3">
        <v>0.30722132065851998</v>
      </c>
      <c r="H189" s="5">
        <v>2512.2457389219298</v>
      </c>
      <c r="I189" s="5">
        <v>32709.262931843401</v>
      </c>
      <c r="J189" s="3">
        <v>0.69277867934147996</v>
      </c>
      <c r="K189">
        <v>1</v>
      </c>
      <c r="L189">
        <v>0.3</v>
      </c>
      <c r="M189" s="5">
        <v>0</v>
      </c>
      <c r="N189" s="3">
        <v>0.30722132065851998</v>
      </c>
      <c r="O189" s="3">
        <v>2</v>
      </c>
      <c r="P189" s="5">
        <v>2504.4550592442602</v>
      </c>
      <c r="Q189" s="6">
        <f t="shared" si="2"/>
        <v>2.3879132488545808E-4</v>
      </c>
    </row>
    <row r="190" spans="1:17" x14ac:dyDescent="0.25">
      <c r="A190">
        <v>747621</v>
      </c>
      <c r="B190">
        <v>558</v>
      </c>
      <c r="C190" t="s">
        <v>324</v>
      </c>
      <c r="D190" s="3">
        <v>0.58522818009585398</v>
      </c>
      <c r="E190" s="5">
        <v>2486.9770173230199</v>
      </c>
      <c r="F190" t="s">
        <v>325</v>
      </c>
      <c r="G190" s="3">
        <v>8.9715715524220696E-2</v>
      </c>
      <c r="H190" s="5">
        <v>4819.5629379676202</v>
      </c>
      <c r="I190" s="5">
        <v>214881.54710939</v>
      </c>
      <c r="J190" s="3">
        <v>0.921313191004272</v>
      </c>
      <c r="K190">
        <v>0</v>
      </c>
      <c r="L190">
        <v>0.3</v>
      </c>
      <c r="M190" s="5">
        <v>2081.5304623066399</v>
      </c>
      <c r="N190" s="3">
        <v>7.8686808995728094E-2</v>
      </c>
      <c r="O190" s="3">
        <v>1.75413657542496</v>
      </c>
      <c r="P190" s="5">
        <v>4568.5074796296603</v>
      </c>
      <c r="Q190" s="6">
        <f t="shared" si="2"/>
        <v>2.3712485266373813E-4</v>
      </c>
    </row>
    <row r="191" spans="1:17" x14ac:dyDescent="0.25">
      <c r="A191">
        <v>747924</v>
      </c>
      <c r="B191">
        <v>558</v>
      </c>
      <c r="C191" t="s">
        <v>326</v>
      </c>
      <c r="D191" s="3">
        <v>0.455816373515183</v>
      </c>
      <c r="E191" s="5">
        <v>2456.3821633856701</v>
      </c>
      <c r="F191" t="s">
        <v>327</v>
      </c>
      <c r="G191" s="3">
        <v>0.122339642117286</v>
      </c>
      <c r="H191" s="5">
        <v>5841.2250000000004</v>
      </c>
      <c r="I191" s="5">
        <v>190983.88384690799</v>
      </c>
      <c r="J191" s="3">
        <v>0.89544978912713902</v>
      </c>
      <c r="K191">
        <v>0</v>
      </c>
      <c r="L191">
        <v>0.3</v>
      </c>
      <c r="M191" s="5">
        <v>2935.2514680223198</v>
      </c>
      <c r="N191" s="3">
        <v>0.104550210872861</v>
      </c>
      <c r="O191" s="3">
        <v>1.7091796095435701</v>
      </c>
      <c r="P191" s="5">
        <v>5391.6336314079999</v>
      </c>
      <c r="Q191" s="6">
        <f t="shared" si="2"/>
        <v>2.3420773675087307E-4</v>
      </c>
    </row>
    <row r="192" spans="1:17" x14ac:dyDescent="0.25">
      <c r="A192">
        <v>748572</v>
      </c>
      <c r="B192">
        <v>558</v>
      </c>
      <c r="C192" t="s">
        <v>328</v>
      </c>
      <c r="D192" s="3">
        <v>0.44565769400952499</v>
      </c>
      <c r="E192" s="5">
        <v>2434.8830934149501</v>
      </c>
      <c r="F192" t="s">
        <v>243</v>
      </c>
      <c r="G192" s="3">
        <v>0.13087347682110301</v>
      </c>
      <c r="H192" s="5">
        <v>3173.66466029613</v>
      </c>
      <c r="I192" s="5">
        <v>96999.475749677295</v>
      </c>
      <c r="J192" s="3">
        <v>0.86912652317889705</v>
      </c>
      <c r="K192">
        <v>1</v>
      </c>
      <c r="L192">
        <v>0.3</v>
      </c>
      <c r="M192" s="5">
        <v>174.40260635757801</v>
      </c>
      <c r="N192" s="3">
        <v>0.13087347682110301</v>
      </c>
      <c r="O192" s="3">
        <v>2</v>
      </c>
      <c r="P192" s="5">
        <v>2609.2856997725298</v>
      </c>
      <c r="Q192" s="6">
        <f t="shared" si="2"/>
        <v>2.3215787309563838E-4</v>
      </c>
    </row>
    <row r="193" spans="1:17" x14ac:dyDescent="0.25">
      <c r="A193">
        <v>748380</v>
      </c>
      <c r="B193">
        <v>558</v>
      </c>
      <c r="C193" t="s">
        <v>329</v>
      </c>
      <c r="D193" s="3">
        <v>0.371931352908905</v>
      </c>
      <c r="E193" s="5">
        <v>2427.1313140663401</v>
      </c>
      <c r="F193" t="s">
        <v>171</v>
      </c>
      <c r="G193" s="3">
        <v>0.26783281835801698</v>
      </c>
      <c r="H193" s="5">
        <v>5749.9477921696598</v>
      </c>
      <c r="I193" s="5">
        <v>85873.685344767495</v>
      </c>
      <c r="J193" s="3">
        <v>0.76</v>
      </c>
      <c r="K193">
        <v>1</v>
      </c>
      <c r="L193">
        <v>0.9</v>
      </c>
      <c r="M193" s="5">
        <v>2166.8735934260899</v>
      </c>
      <c r="N193" s="3">
        <v>0.24</v>
      </c>
      <c r="O193" s="3">
        <v>1.7921627489218801</v>
      </c>
      <c r="P193" s="5">
        <v>4594.00490749243</v>
      </c>
      <c r="Q193" s="6">
        <f t="shared" si="2"/>
        <v>2.3141876713562453E-4</v>
      </c>
    </row>
    <row r="194" spans="1:17" x14ac:dyDescent="0.25">
      <c r="A194">
        <v>747892</v>
      </c>
      <c r="B194">
        <v>558</v>
      </c>
      <c r="C194" t="s">
        <v>330</v>
      </c>
      <c r="D194" s="3">
        <v>0.18314398499465101</v>
      </c>
      <c r="E194" s="5">
        <v>2370.64645889949</v>
      </c>
      <c r="F194" t="s">
        <v>331</v>
      </c>
      <c r="G194" s="3">
        <v>0.39187419498801601</v>
      </c>
      <c r="H194" s="5">
        <v>7723.933</v>
      </c>
      <c r="I194" s="5">
        <v>78840.9453726465</v>
      </c>
      <c r="J194" s="3">
        <v>0.67945055027864598</v>
      </c>
      <c r="K194">
        <v>0</v>
      </c>
      <c r="L194">
        <v>0.3</v>
      </c>
      <c r="M194" s="5">
        <v>4758.5077791961803</v>
      </c>
      <c r="N194" s="3">
        <v>0.32054944972135402</v>
      </c>
      <c r="O194" s="3">
        <v>1.63598141353072</v>
      </c>
      <c r="P194" s="5">
        <v>7129.1542380956798</v>
      </c>
      <c r="Q194" s="6">
        <f t="shared" si="2"/>
        <v>2.2603312711326953E-4</v>
      </c>
    </row>
    <row r="195" spans="1:17" x14ac:dyDescent="0.25">
      <c r="A195">
        <v>747897</v>
      </c>
      <c r="B195">
        <v>558</v>
      </c>
      <c r="C195" t="s">
        <v>332</v>
      </c>
      <c r="D195" s="3">
        <v>0.23724711532545101</v>
      </c>
      <c r="E195" s="5">
        <v>2331.43107126214</v>
      </c>
      <c r="F195" t="s">
        <v>333</v>
      </c>
      <c r="G195" s="3">
        <v>1.47970007970131</v>
      </c>
      <c r="H195" s="5">
        <v>54053.94</v>
      </c>
      <c r="I195" s="5">
        <v>146121.341051522</v>
      </c>
      <c r="J195" s="3">
        <v>-0.372884503149011</v>
      </c>
      <c r="K195">
        <v>0</v>
      </c>
      <c r="L195">
        <v>0.9</v>
      </c>
      <c r="M195" s="5">
        <v>49890.1283563588</v>
      </c>
      <c r="N195" s="3">
        <v>1</v>
      </c>
      <c r="O195" s="3">
        <v>1.35162525665587</v>
      </c>
      <c r="P195" s="5">
        <v>52221.559427620901</v>
      </c>
      <c r="Q195" s="6">
        <f t="shared" ref="Q195:Q258" si="3">E195/SUM(E$2:E$1343)</f>
        <v>2.2229407244935979E-4</v>
      </c>
    </row>
    <row r="196" spans="1:17" x14ac:dyDescent="0.25">
      <c r="A196">
        <v>747594</v>
      </c>
      <c r="B196">
        <v>558</v>
      </c>
      <c r="C196" t="s">
        <v>334</v>
      </c>
      <c r="D196" s="3">
        <v>0.177027730267968</v>
      </c>
      <c r="E196" s="5">
        <v>2314.4090643660802</v>
      </c>
      <c r="F196" t="s">
        <v>335</v>
      </c>
      <c r="G196" s="3">
        <v>0.87355067427464395</v>
      </c>
      <c r="H196" s="5">
        <v>3971.6409233711702</v>
      </c>
      <c r="I196" s="5">
        <v>18186.195902917902</v>
      </c>
      <c r="J196" s="3">
        <v>0.218187083515302</v>
      </c>
      <c r="K196">
        <v>0</v>
      </c>
      <c r="L196">
        <v>0.3</v>
      </c>
      <c r="M196" s="5">
        <v>1642.6895825475201</v>
      </c>
      <c r="N196" s="3">
        <v>0.78181291648469797</v>
      </c>
      <c r="O196" s="3">
        <v>1.7899658016608599</v>
      </c>
      <c r="P196" s="5">
        <v>3957.0986469136001</v>
      </c>
      <c r="Q196" s="6">
        <f t="shared" si="3"/>
        <v>2.2067108162590054E-4</v>
      </c>
    </row>
    <row r="197" spans="1:17" x14ac:dyDescent="0.25">
      <c r="A197">
        <v>747620</v>
      </c>
      <c r="B197">
        <v>558</v>
      </c>
      <c r="C197" t="s">
        <v>336</v>
      </c>
      <c r="D197" s="3">
        <v>0.46752425651025498</v>
      </c>
      <c r="E197" s="5">
        <v>2261.6065116172299</v>
      </c>
      <c r="F197" t="s">
        <v>337</v>
      </c>
      <c r="G197" s="3">
        <v>0.67795140888201799</v>
      </c>
      <c r="H197" s="5">
        <v>6633.4542900616498</v>
      </c>
      <c r="I197" s="5">
        <v>39138.228511100002</v>
      </c>
      <c r="J197" s="3">
        <v>0.41247450013155601</v>
      </c>
      <c r="K197">
        <v>0</v>
      </c>
      <c r="L197">
        <v>0.3</v>
      </c>
      <c r="M197" s="5">
        <v>3102.5300249576699</v>
      </c>
      <c r="N197" s="3">
        <v>0.58752549986844405</v>
      </c>
      <c r="O197" s="3">
        <v>1.7332377871662199</v>
      </c>
      <c r="P197" s="5">
        <v>5364.1365365748998</v>
      </c>
      <c r="Q197" s="6">
        <f t="shared" si="3"/>
        <v>2.1563653669298525E-4</v>
      </c>
    </row>
    <row r="198" spans="1:17" x14ac:dyDescent="0.25">
      <c r="A198">
        <v>747781</v>
      </c>
      <c r="B198">
        <v>558</v>
      </c>
      <c r="C198" t="s">
        <v>338</v>
      </c>
      <c r="D198" s="3">
        <v>0.21202735450497401</v>
      </c>
      <c r="E198" s="5">
        <v>2230.4334259891298</v>
      </c>
      <c r="F198" t="s">
        <v>339</v>
      </c>
      <c r="G198" s="3">
        <v>0.95714220041741505</v>
      </c>
      <c r="H198" s="5">
        <v>5481.2709999999997</v>
      </c>
      <c r="I198" s="5">
        <v>22906.819896185101</v>
      </c>
      <c r="J198" s="3">
        <v>0.15689427068060899</v>
      </c>
      <c r="K198">
        <v>0</v>
      </c>
      <c r="L198">
        <v>0.3</v>
      </c>
      <c r="M198" s="5">
        <v>3205.06022190044</v>
      </c>
      <c r="N198" s="3">
        <v>0.84310572931939098</v>
      </c>
      <c r="O198" s="3">
        <v>1.76171467301663</v>
      </c>
      <c r="P198" s="5">
        <v>5435.4936478895597</v>
      </c>
      <c r="Q198" s="6">
        <f t="shared" si="3"/>
        <v>2.1266428834281997E-4</v>
      </c>
    </row>
    <row r="199" spans="1:17" x14ac:dyDescent="0.25">
      <c r="A199">
        <v>747646</v>
      </c>
      <c r="B199">
        <v>558</v>
      </c>
      <c r="C199" t="s">
        <v>340</v>
      </c>
      <c r="D199" s="3">
        <v>0.27057532040350801</v>
      </c>
      <c r="E199" s="5">
        <v>2179.5400701727299</v>
      </c>
      <c r="F199" t="s">
        <v>253</v>
      </c>
      <c r="G199" s="3">
        <v>0.115968529700036</v>
      </c>
      <c r="H199" s="5">
        <v>97346.538835837302</v>
      </c>
      <c r="I199" s="5">
        <v>3357688.12755094</v>
      </c>
      <c r="J199" s="3">
        <v>0.93263420516630302</v>
      </c>
      <c r="K199">
        <v>0</v>
      </c>
      <c r="L199">
        <v>0.3</v>
      </c>
      <c r="M199" s="5">
        <v>94817.709085207403</v>
      </c>
      <c r="N199" s="3">
        <v>6.7365794833697201E-2</v>
      </c>
      <c r="O199" s="3">
        <v>1.1617944110862699</v>
      </c>
      <c r="P199" s="5">
        <v>96997.249155380094</v>
      </c>
      <c r="Q199" s="6">
        <f t="shared" si="3"/>
        <v>2.0781177888436219E-4</v>
      </c>
    </row>
    <row r="200" spans="1:17" x14ac:dyDescent="0.25">
      <c r="A200">
        <v>747970</v>
      </c>
      <c r="B200">
        <v>558</v>
      </c>
      <c r="C200" t="s">
        <v>341</v>
      </c>
      <c r="D200" s="3">
        <v>0.20598173045452001</v>
      </c>
      <c r="E200" s="5">
        <v>2162.17669962532</v>
      </c>
      <c r="F200" t="s">
        <v>342</v>
      </c>
      <c r="G200" s="3">
        <v>0.443882785185095</v>
      </c>
      <c r="H200" s="5">
        <v>6522.6469999999999</v>
      </c>
      <c r="I200" s="5">
        <v>58778.102847850801</v>
      </c>
      <c r="J200" s="3">
        <v>0.59544091162499102</v>
      </c>
      <c r="K200">
        <v>0</v>
      </c>
      <c r="L200">
        <v>0.9</v>
      </c>
      <c r="M200" s="5">
        <v>2417.4360083533902</v>
      </c>
      <c r="N200" s="3">
        <v>0.40455908837500898</v>
      </c>
      <c r="O200" s="3">
        <v>1.82281945539434</v>
      </c>
      <c r="P200" s="5">
        <v>4579.6127079787102</v>
      </c>
      <c r="Q200" s="6">
        <f t="shared" si="3"/>
        <v>2.0615624019054978E-4</v>
      </c>
    </row>
    <row r="201" spans="1:17" x14ac:dyDescent="0.25">
      <c r="A201">
        <v>748358</v>
      </c>
      <c r="B201">
        <v>558</v>
      </c>
      <c r="C201" t="s">
        <v>343</v>
      </c>
      <c r="D201" s="3">
        <v>0.55819894411997895</v>
      </c>
      <c r="E201" s="5">
        <v>2154.4427864950499</v>
      </c>
      <c r="F201" t="s">
        <v>344</v>
      </c>
      <c r="G201" s="3">
        <v>0.262777744797702</v>
      </c>
      <c r="H201" s="5">
        <v>5589.7071349818098</v>
      </c>
      <c r="I201" s="5">
        <v>85086.461782142302</v>
      </c>
      <c r="J201" s="3">
        <v>0.78285073572463704</v>
      </c>
      <c r="K201">
        <v>1</v>
      </c>
      <c r="L201">
        <v>0.3</v>
      </c>
      <c r="M201" s="5">
        <v>3208.2355886340702</v>
      </c>
      <c r="N201" s="3">
        <v>0.21714926427536299</v>
      </c>
      <c r="O201" s="3">
        <v>1.6527218805575301</v>
      </c>
      <c r="P201" s="5">
        <v>5362.6783751291196</v>
      </c>
      <c r="Q201" s="6">
        <f t="shared" si="3"/>
        <v>2.054188377140671E-4</v>
      </c>
    </row>
    <row r="202" spans="1:17" x14ac:dyDescent="0.25">
      <c r="A202">
        <v>747548</v>
      </c>
      <c r="B202">
        <v>558</v>
      </c>
      <c r="C202" t="s">
        <v>345</v>
      </c>
      <c r="D202" s="3">
        <v>0.278841934932822</v>
      </c>
      <c r="E202" s="5">
        <v>2144.9791437445901</v>
      </c>
      <c r="F202" t="s">
        <v>346</v>
      </c>
      <c r="G202" s="3">
        <v>0.61492153442655595</v>
      </c>
      <c r="H202" s="5">
        <v>5814.6511585380003</v>
      </c>
      <c r="I202" s="5">
        <v>37823.695109070701</v>
      </c>
      <c r="J202" s="3">
        <v>0.49496429930158498</v>
      </c>
      <c r="K202">
        <v>0</v>
      </c>
      <c r="L202">
        <v>0.3</v>
      </c>
      <c r="M202" s="5">
        <v>3637.21583435208</v>
      </c>
      <c r="N202" s="3">
        <v>0.50503570069841497</v>
      </c>
      <c r="O202" s="3">
        <v>1.6426020961174701</v>
      </c>
      <c r="P202" s="5">
        <v>5782.1949780966697</v>
      </c>
      <c r="Q202" s="6">
        <f t="shared" si="3"/>
        <v>2.0451651136475468E-4</v>
      </c>
    </row>
    <row r="203" spans="1:17" x14ac:dyDescent="0.25">
      <c r="A203">
        <v>748417</v>
      </c>
      <c r="B203">
        <v>558</v>
      </c>
      <c r="C203" t="s">
        <v>347</v>
      </c>
      <c r="D203" s="3">
        <v>0.34387377129922803</v>
      </c>
      <c r="E203" s="5">
        <v>2099.1081315329602</v>
      </c>
      <c r="F203" t="s">
        <v>47</v>
      </c>
      <c r="G203" s="3">
        <v>0.36881342817519203</v>
      </c>
      <c r="H203" s="5">
        <v>3710.1511702037801</v>
      </c>
      <c r="I203" s="5">
        <v>40238.786191281499</v>
      </c>
      <c r="J203" s="3">
        <v>0.65600000000000003</v>
      </c>
      <c r="K203">
        <v>1</v>
      </c>
      <c r="L203">
        <v>0.9</v>
      </c>
      <c r="M203" s="5">
        <v>931.28661059965498</v>
      </c>
      <c r="N203" s="3">
        <v>0.34399999999999997</v>
      </c>
      <c r="O203" s="3">
        <v>1.8654418398052199</v>
      </c>
      <c r="P203" s="5">
        <v>3030.3947421326102</v>
      </c>
      <c r="Q203" s="6">
        <f t="shared" si="3"/>
        <v>2.0014286539357982E-4</v>
      </c>
    </row>
    <row r="204" spans="1:17" x14ac:dyDescent="0.25">
      <c r="A204">
        <v>747697</v>
      </c>
      <c r="B204">
        <v>558</v>
      </c>
      <c r="C204" t="s">
        <v>348</v>
      </c>
      <c r="D204" s="3">
        <v>0.44682763706400902</v>
      </c>
      <c r="E204" s="5">
        <v>2085.1689124151699</v>
      </c>
      <c r="F204" t="s">
        <v>349</v>
      </c>
      <c r="G204" s="3">
        <v>0.257776783172046</v>
      </c>
      <c r="H204" s="5">
        <v>4634.4949999999999</v>
      </c>
      <c r="I204" s="5">
        <v>71914.855061355003</v>
      </c>
      <c r="J204" s="3">
        <v>0.78419086066688504</v>
      </c>
      <c r="K204">
        <v>0</v>
      </c>
      <c r="L204">
        <v>0.3</v>
      </c>
      <c r="M204" s="5">
        <v>2549.3033573944999</v>
      </c>
      <c r="N204" s="3">
        <v>0.21580913933311499</v>
      </c>
      <c r="O204" s="3">
        <v>1.67438771387786</v>
      </c>
      <c r="P204" s="5">
        <v>4634.4722698096602</v>
      </c>
      <c r="Q204" s="6">
        <f t="shared" si="3"/>
        <v>1.9881380796501081E-4</v>
      </c>
    </row>
    <row r="205" spans="1:17" x14ac:dyDescent="0.25">
      <c r="A205">
        <v>747637</v>
      </c>
      <c r="B205">
        <v>558</v>
      </c>
      <c r="C205" t="s">
        <v>350</v>
      </c>
      <c r="D205" s="3">
        <v>0.48727582414759901</v>
      </c>
      <c r="E205" s="5">
        <v>2083.3464530920301</v>
      </c>
      <c r="F205" t="s">
        <v>351</v>
      </c>
      <c r="G205" s="3">
        <v>4.4398615629487201E-2</v>
      </c>
      <c r="H205" s="5">
        <v>49093.281605673699</v>
      </c>
      <c r="I205" s="5">
        <v>4422956.0683030402</v>
      </c>
      <c r="J205" s="3">
        <v>0.96942522685585997</v>
      </c>
      <c r="K205">
        <v>0</v>
      </c>
      <c r="L205">
        <v>0.9</v>
      </c>
      <c r="M205" s="5">
        <v>42125.876166341703</v>
      </c>
      <c r="N205" s="3">
        <v>3.0574773144140002E-2</v>
      </c>
      <c r="O205" s="3">
        <v>1.37728497659886</v>
      </c>
      <c r="P205" s="5">
        <v>44209.2226194338</v>
      </c>
      <c r="Q205" s="6">
        <f t="shared" si="3"/>
        <v>1.9864004262842947E-4</v>
      </c>
    </row>
    <row r="206" spans="1:17" x14ac:dyDescent="0.25">
      <c r="A206">
        <v>747885</v>
      </c>
      <c r="B206">
        <v>558</v>
      </c>
      <c r="C206" t="s">
        <v>352</v>
      </c>
      <c r="D206" s="3">
        <v>0.22674147906616199</v>
      </c>
      <c r="E206" s="5">
        <v>2055.6828477556301</v>
      </c>
      <c r="F206" t="s">
        <v>353</v>
      </c>
      <c r="G206" s="3">
        <v>0.71074077503211497</v>
      </c>
      <c r="H206" s="5">
        <v>3323.55</v>
      </c>
      <c r="I206" s="5">
        <v>18704.709884414999</v>
      </c>
      <c r="J206" s="3">
        <v>0.34784204625146897</v>
      </c>
      <c r="K206">
        <v>0</v>
      </c>
      <c r="L206">
        <v>0.3</v>
      </c>
      <c r="M206" s="5">
        <v>1263.3395325598501</v>
      </c>
      <c r="N206" s="3">
        <v>0.65215795374853103</v>
      </c>
      <c r="O206" s="3">
        <v>1.83514996369545</v>
      </c>
      <c r="P206" s="5">
        <v>3319.0223803154799</v>
      </c>
      <c r="Q206" s="6">
        <f t="shared" si="3"/>
        <v>1.9600241136209692E-4</v>
      </c>
    </row>
    <row r="207" spans="1:17" x14ac:dyDescent="0.25">
      <c r="A207">
        <v>748331</v>
      </c>
      <c r="B207">
        <v>558</v>
      </c>
      <c r="C207" t="s">
        <v>354</v>
      </c>
      <c r="D207" s="3">
        <v>0.57962210450270202</v>
      </c>
      <c r="E207" s="5">
        <v>2051.5442440145898</v>
      </c>
      <c r="F207" t="s">
        <v>112</v>
      </c>
      <c r="G207" s="3">
        <v>0.55651216416918003</v>
      </c>
      <c r="H207" s="5">
        <v>2110.18637829007</v>
      </c>
      <c r="I207" s="5">
        <v>15167.2255462044</v>
      </c>
      <c r="J207" s="3">
        <v>0.44348783583082002</v>
      </c>
      <c r="K207">
        <v>1</v>
      </c>
      <c r="L207">
        <v>0.9</v>
      </c>
      <c r="M207" s="5">
        <v>0</v>
      </c>
      <c r="N207" s="3">
        <v>0.55651216416918003</v>
      </c>
      <c r="O207" s="3">
        <v>2</v>
      </c>
      <c r="P207" s="5">
        <v>2051.5442440145898</v>
      </c>
      <c r="Q207" s="6">
        <f t="shared" si="3"/>
        <v>1.9560780948379565E-4</v>
      </c>
    </row>
    <row r="208" spans="1:17" x14ac:dyDescent="0.25">
      <c r="A208">
        <v>748756</v>
      </c>
      <c r="B208">
        <v>558</v>
      </c>
      <c r="C208" t="s">
        <v>355</v>
      </c>
      <c r="D208" s="3">
        <v>0.484592053028787</v>
      </c>
      <c r="E208" s="5">
        <v>2000.1036964514899</v>
      </c>
      <c r="F208" t="s">
        <v>253</v>
      </c>
      <c r="G208" s="3">
        <v>0.115968529700036</v>
      </c>
      <c r="H208" s="5">
        <v>4877.8735329589799</v>
      </c>
      <c r="I208" s="5">
        <v>168248.18062541899</v>
      </c>
      <c r="J208" s="3">
        <v>0.90133841785281399</v>
      </c>
      <c r="K208">
        <v>1</v>
      </c>
      <c r="L208">
        <v>0.3</v>
      </c>
      <c r="M208" s="5">
        <v>2565.5181960774698</v>
      </c>
      <c r="N208" s="3">
        <v>9.8661582147185706E-2</v>
      </c>
      <c r="O208" s="3">
        <v>1.70152337711591</v>
      </c>
      <c r="P208" s="5">
        <v>4565.6218925289604</v>
      </c>
      <c r="Q208" s="6">
        <f t="shared" si="3"/>
        <v>1.9070312714178838E-4</v>
      </c>
    </row>
    <row r="209" spans="1:17" x14ac:dyDescent="0.25">
      <c r="A209">
        <v>747805</v>
      </c>
      <c r="B209">
        <v>558</v>
      </c>
      <c r="C209" t="s">
        <v>356</v>
      </c>
      <c r="D209" s="3">
        <v>0.368247364141571</v>
      </c>
      <c r="E209" s="5">
        <v>1994.7055429700899</v>
      </c>
      <c r="F209" t="s">
        <v>357</v>
      </c>
      <c r="G209" s="3">
        <v>0.30333908189435399</v>
      </c>
      <c r="H209" s="5">
        <v>10089.763999999999</v>
      </c>
      <c r="I209" s="5">
        <v>133049.31150960701</v>
      </c>
      <c r="J209" s="3">
        <v>0.77998868101604202</v>
      </c>
      <c r="K209">
        <v>0</v>
      </c>
      <c r="L209">
        <v>0.3</v>
      </c>
      <c r="M209" s="5">
        <v>8084.7737962706397</v>
      </c>
      <c r="N209" s="3">
        <v>0.22001131898395801</v>
      </c>
      <c r="O209" s="3">
        <v>1.45059659052164</v>
      </c>
      <c r="P209" s="5">
        <v>10079.479339240699</v>
      </c>
      <c r="Q209" s="6">
        <f t="shared" si="3"/>
        <v>1.9018843145299951E-4</v>
      </c>
    </row>
    <row r="210" spans="1:17" x14ac:dyDescent="0.25">
      <c r="A210">
        <v>747610</v>
      </c>
      <c r="B210">
        <v>558</v>
      </c>
      <c r="C210" t="s">
        <v>358</v>
      </c>
      <c r="D210" s="3">
        <v>0.20776599092435599</v>
      </c>
      <c r="E210" s="5">
        <v>1964.3454563515099</v>
      </c>
      <c r="F210" t="s">
        <v>314</v>
      </c>
      <c r="G210" s="3">
        <v>0.38882454712242898</v>
      </c>
      <c r="H210" s="5">
        <v>7993.8703219802201</v>
      </c>
      <c r="I210" s="5">
        <v>82236.2721812745</v>
      </c>
      <c r="J210" s="3">
        <v>0.70239321118874598</v>
      </c>
      <c r="K210">
        <v>0</v>
      </c>
      <c r="L210">
        <v>0.3</v>
      </c>
      <c r="M210" s="5">
        <v>5788.5904170335998</v>
      </c>
      <c r="N210" s="3">
        <v>0.29760678881125402</v>
      </c>
      <c r="O210" s="3">
        <v>1.53080247126243</v>
      </c>
      <c r="P210" s="5">
        <v>7752.9358733851104</v>
      </c>
      <c r="Q210" s="6">
        <f t="shared" si="3"/>
        <v>1.872936998104698E-4</v>
      </c>
    </row>
    <row r="211" spans="1:17" x14ac:dyDescent="0.25">
      <c r="A211">
        <v>747911</v>
      </c>
      <c r="B211">
        <v>558</v>
      </c>
      <c r="C211" t="s">
        <v>359</v>
      </c>
      <c r="D211" s="3">
        <v>0.20328704880823401</v>
      </c>
      <c r="E211" s="5">
        <v>1962.01801068042</v>
      </c>
      <c r="F211" t="s">
        <v>360</v>
      </c>
      <c r="G211" s="3">
        <v>0.42807621694687698</v>
      </c>
      <c r="H211" s="5">
        <v>5671.8180000000002</v>
      </c>
      <c r="I211" s="5">
        <v>52998.207099217201</v>
      </c>
      <c r="J211" s="3">
        <v>0.63125136190418796</v>
      </c>
      <c r="K211">
        <v>0</v>
      </c>
      <c r="L211">
        <v>0.3</v>
      </c>
      <c r="M211" s="5">
        <v>3330.2304355822698</v>
      </c>
      <c r="N211" s="3">
        <v>0.36874863809581199</v>
      </c>
      <c r="O211" s="3">
        <v>1.72281768291544</v>
      </c>
      <c r="P211" s="5">
        <v>5292.2484462626899</v>
      </c>
      <c r="Q211" s="6">
        <f t="shared" si="3"/>
        <v>1.8707178573245628E-4</v>
      </c>
    </row>
    <row r="212" spans="1:17" x14ac:dyDescent="0.25">
      <c r="A212">
        <v>747564</v>
      </c>
      <c r="B212">
        <v>558</v>
      </c>
      <c r="C212" t="s">
        <v>361</v>
      </c>
      <c r="D212" s="3">
        <v>0.16121884976664</v>
      </c>
      <c r="E212" s="5">
        <v>1930.50448885229</v>
      </c>
      <c r="F212" t="s">
        <v>362</v>
      </c>
      <c r="G212" s="3">
        <v>0.76398857750247695</v>
      </c>
      <c r="H212" s="5">
        <v>4702.0912297432697</v>
      </c>
      <c r="I212" s="5">
        <v>24618.646761000899</v>
      </c>
      <c r="J212" s="3">
        <v>0.33780654617630501</v>
      </c>
      <c r="K212">
        <v>0</v>
      </c>
      <c r="L212">
        <v>0.3</v>
      </c>
      <c r="M212" s="5">
        <v>2670.6524496265201</v>
      </c>
      <c r="N212" s="3">
        <v>0.66219345382369499</v>
      </c>
      <c r="O212" s="3">
        <v>1.7335166344723201</v>
      </c>
      <c r="P212" s="5">
        <v>4601.1569384787999</v>
      </c>
      <c r="Q212" s="6">
        <f t="shared" si="3"/>
        <v>1.8406707794128643E-4</v>
      </c>
    </row>
    <row r="213" spans="1:17" x14ac:dyDescent="0.25">
      <c r="A213">
        <v>747917</v>
      </c>
      <c r="B213">
        <v>558</v>
      </c>
      <c r="C213" t="s">
        <v>363</v>
      </c>
      <c r="D213" s="3">
        <v>0.21918312719639199</v>
      </c>
      <c r="E213" s="5">
        <v>1928.4797083937401</v>
      </c>
      <c r="F213" t="s">
        <v>364</v>
      </c>
      <c r="G213" s="3">
        <v>0.34585267301267397</v>
      </c>
      <c r="H213" s="5">
        <v>7083.5389999999998</v>
      </c>
      <c r="I213" s="5">
        <v>81925.508203204401</v>
      </c>
      <c r="J213" s="3">
        <v>0.71565237999366405</v>
      </c>
      <c r="K213">
        <v>0</v>
      </c>
      <c r="L213">
        <v>0.3</v>
      </c>
      <c r="M213" s="5">
        <v>4697.2240089642301</v>
      </c>
      <c r="N213" s="3">
        <v>0.28434762000633601</v>
      </c>
      <c r="O213" s="3">
        <v>1.64432801706821</v>
      </c>
      <c r="P213" s="5">
        <v>6625.7037173579702</v>
      </c>
      <c r="Q213" s="6">
        <f t="shared" si="3"/>
        <v>1.8387402196828558E-4</v>
      </c>
    </row>
    <row r="214" spans="1:17" x14ac:dyDescent="0.25">
      <c r="A214">
        <v>748116</v>
      </c>
      <c r="B214">
        <v>558</v>
      </c>
      <c r="C214" t="s">
        <v>365</v>
      </c>
      <c r="D214" s="3">
        <v>0.27668901309351002</v>
      </c>
      <c r="E214" s="5">
        <v>1923.8428866806501</v>
      </c>
      <c r="F214" t="s">
        <v>366</v>
      </c>
      <c r="G214" s="3">
        <v>0.39989801848608197</v>
      </c>
      <c r="H214" s="5">
        <v>6181.2190000000001</v>
      </c>
      <c r="I214" s="5">
        <v>61827.953270692502</v>
      </c>
      <c r="J214" s="3">
        <v>0.65300900766906</v>
      </c>
      <c r="K214">
        <v>0</v>
      </c>
      <c r="L214">
        <v>0.9</v>
      </c>
      <c r="M214" s="5">
        <v>3184.2313755988098</v>
      </c>
      <c r="N214" s="3">
        <v>0.34699099233094</v>
      </c>
      <c r="O214" s="3">
        <v>1.7353974077919401</v>
      </c>
      <c r="P214" s="5">
        <v>5108.0742622794596</v>
      </c>
      <c r="Q214" s="6">
        <f t="shared" si="3"/>
        <v>1.8343191669031723E-4</v>
      </c>
    </row>
    <row r="215" spans="1:17" x14ac:dyDescent="0.25">
      <c r="A215">
        <v>747524</v>
      </c>
      <c r="B215">
        <v>558</v>
      </c>
      <c r="C215" t="s">
        <v>367</v>
      </c>
      <c r="D215" s="3">
        <v>0.54689563506309102</v>
      </c>
      <c r="E215" s="5">
        <v>1811.0600691254399</v>
      </c>
      <c r="F215" t="s">
        <v>171</v>
      </c>
      <c r="G215" s="3">
        <v>0.26783281835801698</v>
      </c>
      <c r="H215" s="5">
        <v>5996.2784578941901</v>
      </c>
      <c r="I215" s="5">
        <v>89552.557370006005</v>
      </c>
      <c r="J215" s="3">
        <v>0.78958893475576497</v>
      </c>
      <c r="K215">
        <v>0</v>
      </c>
      <c r="L215">
        <v>0.9</v>
      </c>
      <c r="M215" s="5">
        <v>4122.1995110525604</v>
      </c>
      <c r="N215" s="3">
        <v>0.210411065244235</v>
      </c>
      <c r="O215" s="3">
        <v>1.57121197121538</v>
      </c>
      <c r="P215" s="5">
        <v>5933.2595801779999</v>
      </c>
      <c r="Q215" s="6">
        <f t="shared" si="3"/>
        <v>1.7267845624034198E-4</v>
      </c>
    </row>
    <row r="216" spans="1:17" x14ac:dyDescent="0.25">
      <c r="A216">
        <v>748063</v>
      </c>
      <c r="B216">
        <v>558</v>
      </c>
      <c r="C216" t="s">
        <v>368</v>
      </c>
      <c r="D216" s="3">
        <v>0.44216055745446697</v>
      </c>
      <c r="E216" s="5">
        <v>1802.7718321433299</v>
      </c>
      <c r="F216" t="s">
        <v>369</v>
      </c>
      <c r="G216" s="3">
        <v>0.144151968229808</v>
      </c>
      <c r="H216" s="5">
        <v>7036.2669999999998</v>
      </c>
      <c r="I216" s="5">
        <v>195245.81138657001</v>
      </c>
      <c r="J216" s="3">
        <v>0.87903285765510197</v>
      </c>
      <c r="K216">
        <v>0</v>
      </c>
      <c r="L216">
        <v>0.9</v>
      </c>
      <c r="M216" s="5">
        <v>3807.7224965303499</v>
      </c>
      <c r="N216" s="3">
        <v>0.120967142344898</v>
      </c>
      <c r="O216" s="3">
        <v>1.6783280010724699</v>
      </c>
      <c r="P216" s="5">
        <v>5610.4943286736798</v>
      </c>
      <c r="Q216" s="6">
        <f t="shared" si="3"/>
        <v>1.7188820085819114E-4</v>
      </c>
    </row>
    <row r="217" spans="1:17" x14ac:dyDescent="0.25">
      <c r="A217">
        <v>748177</v>
      </c>
      <c r="B217">
        <v>558</v>
      </c>
      <c r="C217" t="s">
        <v>370</v>
      </c>
      <c r="D217" s="3">
        <v>0.431909737282477</v>
      </c>
      <c r="E217" s="5">
        <v>1776.9450319963601</v>
      </c>
      <c r="F217" t="s">
        <v>371</v>
      </c>
      <c r="G217" s="3">
        <v>0.63350425853574199</v>
      </c>
      <c r="H217" s="5">
        <v>2385.7739999999999</v>
      </c>
      <c r="I217" s="5">
        <v>15063.980820046199</v>
      </c>
      <c r="J217" s="3">
        <v>0.40880028799017099</v>
      </c>
      <c r="K217">
        <v>0</v>
      </c>
      <c r="L217">
        <v>0.9</v>
      </c>
      <c r="M217" s="5">
        <v>606.66665462235903</v>
      </c>
      <c r="N217" s="3">
        <v>0.59119971200982901</v>
      </c>
      <c r="O217" s="3">
        <v>1.8664427398682599</v>
      </c>
      <c r="P217" s="5">
        <v>2383.6116866187199</v>
      </c>
      <c r="Q217" s="6">
        <f t="shared" si="3"/>
        <v>1.6942570275830195E-4</v>
      </c>
    </row>
    <row r="218" spans="1:17" x14ac:dyDescent="0.25">
      <c r="A218">
        <v>747803</v>
      </c>
      <c r="B218">
        <v>558</v>
      </c>
      <c r="C218" t="s">
        <v>372</v>
      </c>
      <c r="D218" s="3">
        <v>0.41615841203634402</v>
      </c>
      <c r="E218" s="5">
        <v>1655.37590704375</v>
      </c>
      <c r="F218" t="s">
        <v>373</v>
      </c>
      <c r="G218" s="3">
        <v>0.238357831569322</v>
      </c>
      <c r="H218" s="5">
        <v>5831.8630000000003</v>
      </c>
      <c r="I218" s="5">
        <v>97867.361212403004</v>
      </c>
      <c r="J218" s="3">
        <v>0.80452651952252796</v>
      </c>
      <c r="K218">
        <v>0</v>
      </c>
      <c r="L218">
        <v>0.9</v>
      </c>
      <c r="M218" s="5">
        <v>3533.4739717410198</v>
      </c>
      <c r="N218" s="3">
        <v>0.19547348047747201</v>
      </c>
      <c r="O218" s="3">
        <v>1.6401683065372401</v>
      </c>
      <c r="P218" s="5">
        <v>5188.8498787847702</v>
      </c>
      <c r="Q218" s="6">
        <f t="shared" si="3"/>
        <v>1.578344975955471E-4</v>
      </c>
    </row>
    <row r="219" spans="1:17" x14ac:dyDescent="0.25">
      <c r="A219">
        <v>748623</v>
      </c>
      <c r="B219">
        <v>558</v>
      </c>
      <c r="C219" t="s">
        <v>374</v>
      </c>
      <c r="D219" s="3">
        <v>0.82271366232802301</v>
      </c>
      <c r="E219" s="5">
        <v>1641.2727860626901</v>
      </c>
      <c r="F219" t="s">
        <v>375</v>
      </c>
      <c r="G219" s="3">
        <v>0.25968824207790397</v>
      </c>
      <c r="H219" s="5">
        <v>2879.8934487661099</v>
      </c>
      <c r="I219" s="5">
        <v>44359.242847847898</v>
      </c>
      <c r="J219" s="3">
        <v>0.74031175792209603</v>
      </c>
      <c r="K219">
        <v>1</v>
      </c>
      <c r="L219">
        <v>0.3</v>
      </c>
      <c r="M219" s="5">
        <v>0</v>
      </c>
      <c r="N219" s="3">
        <v>0.25968824207790397</v>
      </c>
      <c r="O219" s="3">
        <v>2</v>
      </c>
      <c r="P219" s="5">
        <v>1641.2727860626901</v>
      </c>
      <c r="Q219" s="6">
        <f t="shared" si="3"/>
        <v>1.5648981267830071E-4</v>
      </c>
    </row>
    <row r="220" spans="1:17" x14ac:dyDescent="0.25">
      <c r="A220">
        <v>747713</v>
      </c>
      <c r="B220">
        <v>558</v>
      </c>
      <c r="C220" t="s">
        <v>376</v>
      </c>
      <c r="D220" s="3">
        <v>0.32823611274187398</v>
      </c>
      <c r="E220" s="5">
        <v>1627.01289776661</v>
      </c>
      <c r="F220" t="s">
        <v>377</v>
      </c>
      <c r="G220" s="3">
        <v>0.478974417262025</v>
      </c>
      <c r="H220" s="5">
        <v>3136.5419999999999</v>
      </c>
      <c r="I220" s="5">
        <v>26193.8165126188</v>
      </c>
      <c r="J220" s="3">
        <v>0.58594958374982997</v>
      </c>
      <c r="K220">
        <v>0</v>
      </c>
      <c r="L220">
        <v>0.3</v>
      </c>
      <c r="M220" s="5">
        <v>1504.94580327626</v>
      </c>
      <c r="N220" s="3">
        <v>0.41405041625016997</v>
      </c>
      <c r="O220" s="3">
        <v>1.7289040972877801</v>
      </c>
      <c r="P220" s="5">
        <v>3131.95870104287</v>
      </c>
      <c r="Q220" s="6">
        <f t="shared" si="3"/>
        <v>1.5513018052743785E-4</v>
      </c>
    </row>
    <row r="221" spans="1:17" x14ac:dyDescent="0.25">
      <c r="A221">
        <v>747553</v>
      </c>
      <c r="B221">
        <v>558</v>
      </c>
      <c r="C221" t="s">
        <v>378</v>
      </c>
      <c r="D221" s="3">
        <v>0.40619712756882698</v>
      </c>
      <c r="E221" s="5">
        <v>1625.3607970160699</v>
      </c>
      <c r="F221" t="s">
        <v>379</v>
      </c>
      <c r="G221" s="3">
        <v>0.64307205567163594</v>
      </c>
      <c r="H221" s="5">
        <v>3092.05068657123</v>
      </c>
      <c r="I221" s="5">
        <v>19232.996733728902</v>
      </c>
      <c r="J221" s="3">
        <v>0.42319508614128099</v>
      </c>
      <c r="K221">
        <v>0</v>
      </c>
      <c r="L221">
        <v>0.3</v>
      </c>
      <c r="M221" s="5">
        <v>1177.0971447639499</v>
      </c>
      <c r="N221" s="3">
        <v>0.57680491385871901</v>
      </c>
      <c r="O221" s="3">
        <v>1.79390445836211</v>
      </c>
      <c r="P221" s="5">
        <v>2802.4579417800201</v>
      </c>
      <c r="Q221" s="6">
        <f t="shared" si="3"/>
        <v>1.5497265830494497E-4</v>
      </c>
    </row>
    <row r="222" spans="1:17" x14ac:dyDescent="0.25">
      <c r="A222">
        <v>748732</v>
      </c>
      <c r="B222">
        <v>558</v>
      </c>
      <c r="C222" t="s">
        <v>380</v>
      </c>
      <c r="D222" s="3">
        <v>0.575980011788365</v>
      </c>
      <c r="E222" s="5">
        <v>1609.6060862434799</v>
      </c>
      <c r="F222" t="s">
        <v>164</v>
      </c>
      <c r="G222" s="3">
        <v>0.15418985310668401</v>
      </c>
      <c r="H222" s="5">
        <v>5761.9091026282604</v>
      </c>
      <c r="I222" s="5">
        <v>149475.70119653901</v>
      </c>
      <c r="J222" s="3">
        <v>0.87807341240274495</v>
      </c>
      <c r="K222">
        <v>1</v>
      </c>
      <c r="L222">
        <v>0.9</v>
      </c>
      <c r="M222" s="5">
        <v>3813.4806412353701</v>
      </c>
      <c r="N222" s="3">
        <v>0.121926587597255</v>
      </c>
      <c r="O222" s="3">
        <v>1.5815124684358299</v>
      </c>
      <c r="P222" s="5">
        <v>5423.0867274788397</v>
      </c>
      <c r="Q222" s="6">
        <f t="shared" si="3"/>
        <v>1.5347049988342023E-4</v>
      </c>
    </row>
    <row r="223" spans="1:17" x14ac:dyDescent="0.25">
      <c r="A223">
        <v>747832</v>
      </c>
      <c r="B223">
        <v>558</v>
      </c>
      <c r="C223" t="s">
        <v>381</v>
      </c>
      <c r="D223" s="3">
        <v>0.29576781299138399</v>
      </c>
      <c r="E223" s="5">
        <v>1608.0243949226599</v>
      </c>
      <c r="F223" t="s">
        <v>382</v>
      </c>
      <c r="G223" s="3">
        <v>0.55157244155215901</v>
      </c>
      <c r="H223" s="5">
        <v>3324.7040000000002</v>
      </c>
      <c r="I223" s="5">
        <v>24110.7332385503</v>
      </c>
      <c r="J223" s="3">
        <v>0.53200519373939503</v>
      </c>
      <c r="K223">
        <v>0</v>
      </c>
      <c r="L223">
        <v>0.3</v>
      </c>
      <c r="M223" s="5">
        <v>1709.77503470743</v>
      </c>
      <c r="N223" s="3">
        <v>0.46799480626060502</v>
      </c>
      <c r="O223" s="3">
        <v>1.6969477479463599</v>
      </c>
      <c r="P223" s="5">
        <v>3317.7994296300899</v>
      </c>
      <c r="Q223" s="6">
        <f t="shared" si="3"/>
        <v>1.5331969096206853E-4</v>
      </c>
    </row>
    <row r="224" spans="1:17" x14ac:dyDescent="0.25">
      <c r="A224">
        <v>747559</v>
      </c>
      <c r="B224">
        <v>558</v>
      </c>
      <c r="C224" t="s">
        <v>383</v>
      </c>
      <c r="D224" s="3">
        <v>0.24657053155755501</v>
      </c>
      <c r="E224" s="5">
        <v>1607.7653925837601</v>
      </c>
      <c r="F224" t="s">
        <v>384</v>
      </c>
      <c r="G224" s="3">
        <v>0.45095534021141598</v>
      </c>
      <c r="H224" s="5">
        <v>2826.0547146931599</v>
      </c>
      <c r="I224" s="5">
        <v>25067.269085832399</v>
      </c>
      <c r="J224" s="3">
        <v>0.57870306436121999</v>
      </c>
      <c r="K224">
        <v>0</v>
      </c>
      <c r="L224">
        <v>0.3</v>
      </c>
      <c r="M224" s="5">
        <v>1092.5075247196501</v>
      </c>
      <c r="N224" s="3">
        <v>0.42129693563878001</v>
      </c>
      <c r="O224" s="3">
        <v>1.8684641163857501</v>
      </c>
      <c r="P224" s="5">
        <v>2700.2729173034199</v>
      </c>
      <c r="Q224" s="6">
        <f t="shared" si="3"/>
        <v>1.5329499596447772E-4</v>
      </c>
    </row>
    <row r="225" spans="1:17" x14ac:dyDescent="0.25">
      <c r="A225">
        <v>747644</v>
      </c>
      <c r="B225">
        <v>558</v>
      </c>
      <c r="C225" t="s">
        <v>385</v>
      </c>
      <c r="D225" s="3">
        <v>0.405649803362017</v>
      </c>
      <c r="E225" s="5">
        <v>1605.9646304993901</v>
      </c>
      <c r="F225" t="s">
        <v>386</v>
      </c>
      <c r="G225" s="3">
        <v>7.5476569536790702E-2</v>
      </c>
      <c r="H225" s="5">
        <v>3428.3196079571399</v>
      </c>
      <c r="I225" s="5">
        <v>181689.211844003</v>
      </c>
      <c r="J225" s="3">
        <v>0.93559479134955303</v>
      </c>
      <c r="K225">
        <v>0</v>
      </c>
      <c r="L225">
        <v>0.1</v>
      </c>
      <c r="M225" s="5">
        <v>1726.55818748357</v>
      </c>
      <c r="N225" s="3">
        <v>6.4405208650446896E-2</v>
      </c>
      <c r="O225" s="3">
        <v>1.7066278726155599</v>
      </c>
      <c r="P225" s="5">
        <v>3332.5228179829601</v>
      </c>
      <c r="Q225" s="6">
        <f t="shared" si="3"/>
        <v>1.531232993862768E-4</v>
      </c>
    </row>
    <row r="226" spans="1:17" x14ac:dyDescent="0.25">
      <c r="A226">
        <v>748219</v>
      </c>
      <c r="B226">
        <v>558</v>
      </c>
      <c r="C226" t="s">
        <v>387</v>
      </c>
      <c r="D226" s="3">
        <v>0.39483769293100501</v>
      </c>
      <c r="E226" s="5">
        <v>1598.89576651116</v>
      </c>
      <c r="F226" t="s">
        <v>388</v>
      </c>
      <c r="G226" s="3">
        <v>0.118498022104184</v>
      </c>
      <c r="H226" s="5">
        <v>2426.2570000000001</v>
      </c>
      <c r="I226" s="5">
        <v>81900.337471179606</v>
      </c>
      <c r="J226" s="3">
        <v>0.89244137135212798</v>
      </c>
      <c r="K226">
        <v>0</v>
      </c>
      <c r="L226">
        <v>0.1</v>
      </c>
      <c r="M226" s="5">
        <v>822.63334968152299</v>
      </c>
      <c r="N226" s="3">
        <v>0.107558628647872</v>
      </c>
      <c r="O226" s="3">
        <v>1.8153658050647601</v>
      </c>
      <c r="P226" s="5">
        <v>2421.5291161926798</v>
      </c>
      <c r="Q226" s="6">
        <f t="shared" si="3"/>
        <v>1.5244930709763343E-4</v>
      </c>
    </row>
    <row r="227" spans="1:17" x14ac:dyDescent="0.25">
      <c r="A227">
        <v>747512</v>
      </c>
      <c r="B227">
        <v>558</v>
      </c>
      <c r="C227" t="s">
        <v>389</v>
      </c>
      <c r="D227" s="3">
        <v>0.48031915797892799</v>
      </c>
      <c r="E227" s="5">
        <v>1595.26337247266</v>
      </c>
      <c r="F227" t="s">
        <v>70</v>
      </c>
      <c r="G227" s="3">
        <v>9.8727299546107594E-2</v>
      </c>
      <c r="H227" s="5">
        <v>77396.881291742597</v>
      </c>
      <c r="I227" s="5">
        <v>3135784.3938837498</v>
      </c>
      <c r="J227" s="3">
        <v>0.942147857884719</v>
      </c>
      <c r="K227">
        <v>0</v>
      </c>
      <c r="L227">
        <v>0.9</v>
      </c>
      <c r="M227" s="5">
        <v>75327.892937351804</v>
      </c>
      <c r="N227" s="3">
        <v>5.7852142115280898E-2</v>
      </c>
      <c r="O227" s="3">
        <v>1.1719583616943301</v>
      </c>
      <c r="P227" s="5">
        <v>76923.156309824495</v>
      </c>
      <c r="Q227" s="6">
        <f t="shared" si="3"/>
        <v>1.5210297060348958E-4</v>
      </c>
    </row>
    <row r="228" spans="1:17" x14ac:dyDescent="0.25">
      <c r="A228">
        <v>748012</v>
      </c>
      <c r="B228">
        <v>558</v>
      </c>
      <c r="C228" t="s">
        <v>390</v>
      </c>
      <c r="D228" s="3">
        <v>0.17595660155225301</v>
      </c>
      <c r="E228" s="5">
        <v>1587.60271359081</v>
      </c>
      <c r="F228" t="s">
        <v>391</v>
      </c>
      <c r="G228" s="3">
        <v>0.39290649771055902</v>
      </c>
      <c r="H228" s="5">
        <v>5361.3019999999997</v>
      </c>
      <c r="I228" s="5">
        <v>54580.945148425497</v>
      </c>
      <c r="J228" s="3">
        <v>0.668186088311719</v>
      </c>
      <c r="K228">
        <v>0</v>
      </c>
      <c r="L228">
        <v>0.3</v>
      </c>
      <c r="M228" s="5">
        <v>3214.9756475450199</v>
      </c>
      <c r="N228" s="3">
        <v>0.331813911688281</v>
      </c>
      <c r="O228" s="3">
        <v>1.6890222667313399</v>
      </c>
      <c r="P228" s="5">
        <v>4802.5783611358202</v>
      </c>
      <c r="Q228" s="6">
        <f t="shared" si="3"/>
        <v>1.5137255267199572E-4</v>
      </c>
    </row>
    <row r="229" spans="1:17" x14ac:dyDescent="0.25">
      <c r="A229">
        <v>748018</v>
      </c>
      <c r="B229">
        <v>558</v>
      </c>
      <c r="C229" t="s">
        <v>392</v>
      </c>
      <c r="D229" s="3">
        <v>0.20717725234213599</v>
      </c>
      <c r="E229" s="5">
        <v>1579.8090212320999</v>
      </c>
      <c r="F229" t="s">
        <v>393</v>
      </c>
      <c r="G229" s="3">
        <v>0.15163157940948099</v>
      </c>
      <c r="H229" s="5">
        <v>7258.2939999999999</v>
      </c>
      <c r="I229" s="5">
        <v>191471.83003084001</v>
      </c>
      <c r="J229" s="3">
        <v>0.86820760119262097</v>
      </c>
      <c r="K229">
        <v>0</v>
      </c>
      <c r="L229">
        <v>0.3</v>
      </c>
      <c r="M229" s="5">
        <v>3605.9829124317598</v>
      </c>
      <c r="N229" s="3">
        <v>0.131792398807379</v>
      </c>
      <c r="O229" s="3">
        <v>1.7383238942789501</v>
      </c>
      <c r="P229" s="5">
        <v>5185.7919336638597</v>
      </c>
      <c r="Q229" s="6">
        <f t="shared" si="3"/>
        <v>1.5062945044813403E-4</v>
      </c>
    </row>
    <row r="230" spans="1:17" x14ac:dyDescent="0.25">
      <c r="A230">
        <v>748617</v>
      </c>
      <c r="B230">
        <v>558</v>
      </c>
      <c r="C230" t="s">
        <v>394</v>
      </c>
      <c r="D230" s="3">
        <v>0.67041341202734095</v>
      </c>
      <c r="E230" s="5">
        <v>1571.8031928570799</v>
      </c>
      <c r="F230" t="s">
        <v>248</v>
      </c>
      <c r="G230" s="3">
        <v>4.8278626338209799E-2</v>
      </c>
      <c r="H230" s="5">
        <v>2046.5449929311501</v>
      </c>
      <c r="I230" s="5">
        <v>169561.161793987</v>
      </c>
      <c r="J230" s="3">
        <v>0.95172137366178999</v>
      </c>
      <c r="K230">
        <v>1</v>
      </c>
      <c r="L230">
        <v>0.3</v>
      </c>
      <c r="M230" s="5">
        <v>57.929825569051602</v>
      </c>
      <c r="N230" s="3">
        <v>4.8278626338209799E-2</v>
      </c>
      <c r="O230" s="3">
        <v>2</v>
      </c>
      <c r="P230" s="5">
        <v>1629.73301842614</v>
      </c>
      <c r="Q230" s="6">
        <f t="shared" si="3"/>
        <v>1.4986612177213317E-4</v>
      </c>
    </row>
    <row r="231" spans="1:17" x14ac:dyDescent="0.25">
      <c r="A231">
        <v>748328</v>
      </c>
      <c r="B231">
        <v>558</v>
      </c>
      <c r="C231" t="s">
        <v>395</v>
      </c>
      <c r="D231" s="3">
        <v>0.36703170557567899</v>
      </c>
      <c r="E231" s="5">
        <v>1567.42447465433</v>
      </c>
      <c r="F231" t="s">
        <v>112</v>
      </c>
      <c r="G231" s="3">
        <v>0.55651216416918003</v>
      </c>
      <c r="H231" s="5">
        <v>3765.6673236013198</v>
      </c>
      <c r="I231" s="5">
        <v>27066.1995625782</v>
      </c>
      <c r="J231" s="3">
        <v>0.53854276700000003</v>
      </c>
      <c r="K231">
        <v>1</v>
      </c>
      <c r="L231">
        <v>0.9</v>
      </c>
      <c r="M231" s="5">
        <v>2133.3333732892202</v>
      </c>
      <c r="N231" s="3">
        <v>0.46145723300000002</v>
      </c>
      <c r="O231" s="3">
        <v>1.65839046371578</v>
      </c>
      <c r="P231" s="5">
        <v>3700.7578479435501</v>
      </c>
      <c r="Q231" s="6">
        <f t="shared" si="3"/>
        <v>1.4944862579149048E-4</v>
      </c>
    </row>
    <row r="232" spans="1:17" x14ac:dyDescent="0.25">
      <c r="A232">
        <v>748393</v>
      </c>
      <c r="B232">
        <v>558</v>
      </c>
      <c r="C232" t="s">
        <v>396</v>
      </c>
      <c r="D232" s="3">
        <v>0.43712681488782101</v>
      </c>
      <c r="E232" s="5">
        <v>1546.4320693290699</v>
      </c>
      <c r="F232" t="s">
        <v>49</v>
      </c>
      <c r="G232" s="3">
        <v>0.26495385401351201</v>
      </c>
      <c r="H232" s="5">
        <v>2275.2045887690601</v>
      </c>
      <c r="I232" s="5">
        <v>34348.692110786003</v>
      </c>
      <c r="J232" s="3">
        <v>0.73504614598648799</v>
      </c>
      <c r="K232">
        <v>1</v>
      </c>
      <c r="L232">
        <v>0.9</v>
      </c>
      <c r="M232" s="5">
        <v>191.797865892326</v>
      </c>
      <c r="N232" s="3">
        <v>0.26495385401351201</v>
      </c>
      <c r="O232" s="3">
        <v>2</v>
      </c>
      <c r="P232" s="5">
        <v>1738.22993522139</v>
      </c>
      <c r="Q232" s="6">
        <f t="shared" si="3"/>
        <v>1.4744707089768295E-4</v>
      </c>
    </row>
    <row r="233" spans="1:17" x14ac:dyDescent="0.25">
      <c r="A233">
        <v>748391</v>
      </c>
      <c r="B233">
        <v>558</v>
      </c>
      <c r="C233" t="s">
        <v>397</v>
      </c>
      <c r="D233" s="3">
        <v>0.38915939758846901</v>
      </c>
      <c r="E233" s="5">
        <v>1545.6081897966999</v>
      </c>
      <c r="F233" t="s">
        <v>49</v>
      </c>
      <c r="G233" s="3">
        <v>0.26495385401351201</v>
      </c>
      <c r="H233" s="5">
        <v>2246.1748651483999</v>
      </c>
      <c r="I233" s="5">
        <v>33910.431286405903</v>
      </c>
      <c r="J233" s="3">
        <v>0.73504614598648799</v>
      </c>
      <c r="K233">
        <v>1</v>
      </c>
      <c r="L233">
        <v>0.9</v>
      </c>
      <c r="M233" s="5">
        <v>0</v>
      </c>
      <c r="N233" s="3">
        <v>0.26495385401351201</v>
      </c>
      <c r="O233" s="3">
        <v>2</v>
      </c>
      <c r="P233" s="5">
        <v>1545.6081897966999</v>
      </c>
      <c r="Q233" s="6">
        <f t="shared" si="3"/>
        <v>1.4736851676896959E-4</v>
      </c>
    </row>
    <row r="234" spans="1:17" x14ac:dyDescent="0.25">
      <c r="A234">
        <v>747946</v>
      </c>
      <c r="B234">
        <v>558</v>
      </c>
      <c r="C234" t="s">
        <v>398</v>
      </c>
      <c r="D234" s="3">
        <v>0.22488965347091999</v>
      </c>
      <c r="E234" s="5">
        <v>1509.6796220884601</v>
      </c>
      <c r="F234" t="s">
        <v>399</v>
      </c>
      <c r="G234" s="3">
        <v>0.28268579664236898</v>
      </c>
      <c r="H234" s="5">
        <v>3438.768</v>
      </c>
      <c r="I234" s="5">
        <v>48658.518267904998</v>
      </c>
      <c r="J234" s="3">
        <v>0.738292206994973</v>
      </c>
      <c r="K234">
        <v>0</v>
      </c>
      <c r="L234">
        <v>0.3</v>
      </c>
      <c r="M234" s="5">
        <v>1295.3424669209401</v>
      </c>
      <c r="N234" s="3">
        <v>0.261707793005027</v>
      </c>
      <c r="O234" s="3">
        <v>1.8515807735195</v>
      </c>
      <c r="P234" s="5">
        <v>2805.0220890094001</v>
      </c>
      <c r="Q234" s="6">
        <f t="shared" si="3"/>
        <v>1.439428492759077E-4</v>
      </c>
    </row>
    <row r="235" spans="1:17" x14ac:dyDescent="0.25">
      <c r="A235">
        <v>747800</v>
      </c>
      <c r="B235">
        <v>558</v>
      </c>
      <c r="C235" t="s">
        <v>400</v>
      </c>
      <c r="D235" s="3">
        <v>0.15119572466429201</v>
      </c>
      <c r="E235" s="5">
        <v>1509.0021502468801</v>
      </c>
      <c r="F235" t="s">
        <v>401</v>
      </c>
      <c r="G235" s="3">
        <v>0.89479682458295695</v>
      </c>
      <c r="H235" s="5">
        <v>2563.875</v>
      </c>
      <c r="I235" s="5">
        <v>11461.2610575365</v>
      </c>
      <c r="J235" s="3">
        <v>0.17637408761756301</v>
      </c>
      <c r="K235">
        <v>0</v>
      </c>
      <c r="L235">
        <v>0.3</v>
      </c>
      <c r="M235" s="5">
        <v>998.77255131461595</v>
      </c>
      <c r="N235" s="3">
        <v>0.82362591238243699</v>
      </c>
      <c r="O235" s="3">
        <v>1.8409227430289801</v>
      </c>
      <c r="P235" s="5">
        <v>2507.77470156149</v>
      </c>
      <c r="Q235" s="6">
        <f t="shared" si="3"/>
        <v>1.438782546256558E-4</v>
      </c>
    </row>
    <row r="236" spans="1:17" x14ac:dyDescent="0.25">
      <c r="A236">
        <v>748122</v>
      </c>
      <c r="B236">
        <v>558</v>
      </c>
      <c r="C236" t="s">
        <v>402</v>
      </c>
      <c r="D236" s="3">
        <v>0.44278387374019201</v>
      </c>
      <c r="E236" s="5">
        <v>1481.66218790414</v>
      </c>
      <c r="F236" t="s">
        <v>403</v>
      </c>
      <c r="G236" s="3">
        <v>0.80439329476236199</v>
      </c>
      <c r="H236" s="5">
        <v>1948.0219999999999</v>
      </c>
      <c r="I236" s="5">
        <v>9686.9131688895704</v>
      </c>
      <c r="J236" s="3">
        <v>0.23885050896795801</v>
      </c>
      <c r="K236">
        <v>0</v>
      </c>
      <c r="L236">
        <v>0.9</v>
      </c>
      <c r="M236" s="5">
        <v>438.17050106297802</v>
      </c>
      <c r="N236" s="3">
        <v>0.76114949103204199</v>
      </c>
      <c r="O236" s="3">
        <v>1.8924809443045001</v>
      </c>
      <c r="P236" s="5">
        <v>1919.83268896712</v>
      </c>
      <c r="Q236" s="6">
        <f t="shared" si="3"/>
        <v>1.4127148162486116E-4</v>
      </c>
    </row>
    <row r="237" spans="1:17" x14ac:dyDescent="0.25">
      <c r="A237">
        <v>748311</v>
      </c>
      <c r="B237">
        <v>558</v>
      </c>
      <c r="C237" t="s">
        <v>404</v>
      </c>
      <c r="D237" s="3">
        <v>0.40174253239908703</v>
      </c>
      <c r="E237" s="5">
        <v>1477.1005281119101</v>
      </c>
      <c r="F237" t="s">
        <v>405</v>
      </c>
      <c r="G237" s="3">
        <v>0.232222094552857</v>
      </c>
      <c r="H237" s="5">
        <v>2973.2640000000001</v>
      </c>
      <c r="I237" s="5">
        <v>51214.144902534201</v>
      </c>
      <c r="J237" s="3">
        <v>0.79577717882353904</v>
      </c>
      <c r="K237">
        <v>0</v>
      </c>
      <c r="L237">
        <v>0.1</v>
      </c>
      <c r="M237" s="5">
        <v>1261.0648487552601</v>
      </c>
      <c r="N237" s="3">
        <v>0.20422282117646101</v>
      </c>
      <c r="O237" s="3">
        <v>1.75885780007016</v>
      </c>
      <c r="P237" s="5">
        <v>2738.1653768671599</v>
      </c>
      <c r="Q237" s="6">
        <f t="shared" si="3"/>
        <v>1.4083654278200088E-4</v>
      </c>
    </row>
    <row r="238" spans="1:17" x14ac:dyDescent="0.25">
      <c r="A238">
        <v>747767</v>
      </c>
      <c r="B238">
        <v>558</v>
      </c>
      <c r="C238" t="s">
        <v>406</v>
      </c>
      <c r="D238" s="3">
        <v>0.13731578159466601</v>
      </c>
      <c r="E238" s="5">
        <v>1459.2356327308501</v>
      </c>
      <c r="F238" t="s">
        <v>407</v>
      </c>
      <c r="G238" s="3">
        <v>0.617047242470107</v>
      </c>
      <c r="H238" s="5">
        <v>6610.8389999999999</v>
      </c>
      <c r="I238" s="5">
        <v>42854.670080275202</v>
      </c>
      <c r="J238" s="3">
        <v>0.497423732697926</v>
      </c>
      <c r="K238">
        <v>0</v>
      </c>
      <c r="L238">
        <v>0.3</v>
      </c>
      <c r="M238" s="5">
        <v>4779.22990031269</v>
      </c>
      <c r="N238" s="3">
        <v>0.50257626730207405</v>
      </c>
      <c r="O238" s="3">
        <v>1.6289717632971099</v>
      </c>
      <c r="P238" s="5">
        <v>6238.4655330435398</v>
      </c>
      <c r="Q238" s="6">
        <f t="shared" si="3"/>
        <v>1.3913318539044494E-4</v>
      </c>
    </row>
    <row r="239" spans="1:17" x14ac:dyDescent="0.25">
      <c r="A239">
        <v>748621</v>
      </c>
      <c r="B239">
        <v>558</v>
      </c>
      <c r="C239" t="s">
        <v>408</v>
      </c>
      <c r="D239" s="3">
        <v>0.23881827352749299</v>
      </c>
      <c r="E239" s="5">
        <v>1458.85334897456</v>
      </c>
      <c r="F239" t="s">
        <v>375</v>
      </c>
      <c r="G239" s="3">
        <v>0.25968824207790397</v>
      </c>
      <c r="H239" s="5">
        <v>1995.4572493155199</v>
      </c>
      <c r="I239" s="5">
        <v>30736.197116185202</v>
      </c>
      <c r="J239" s="3">
        <v>0.74031175792209603</v>
      </c>
      <c r="K239">
        <v>1</v>
      </c>
      <c r="L239">
        <v>0.3</v>
      </c>
      <c r="M239" s="5">
        <v>0</v>
      </c>
      <c r="N239" s="3">
        <v>0.25968824207790397</v>
      </c>
      <c r="O239" s="3">
        <v>2</v>
      </c>
      <c r="P239" s="5">
        <v>1458.85334897456</v>
      </c>
      <c r="Q239" s="6">
        <f t="shared" si="3"/>
        <v>1.3909673592639498E-4</v>
      </c>
    </row>
    <row r="240" spans="1:17" x14ac:dyDescent="0.25">
      <c r="A240">
        <v>747547</v>
      </c>
      <c r="B240">
        <v>558</v>
      </c>
      <c r="C240" t="s">
        <v>409</v>
      </c>
      <c r="D240" s="3">
        <v>0.61169725169227795</v>
      </c>
      <c r="E240" s="5">
        <v>1440.6035990006301</v>
      </c>
      <c r="F240" t="s">
        <v>410</v>
      </c>
      <c r="G240" s="3">
        <v>8.77339347040475E-2</v>
      </c>
      <c r="H240" s="5">
        <v>4420.3813385490803</v>
      </c>
      <c r="I240" s="5">
        <v>201535.76166213601</v>
      </c>
      <c r="J240" s="3">
        <v>0.92870448534082195</v>
      </c>
      <c r="K240">
        <v>0</v>
      </c>
      <c r="L240">
        <v>0.1</v>
      </c>
      <c r="M240" s="5">
        <v>2692.1967518373299</v>
      </c>
      <c r="N240" s="3">
        <v>7.1295514659177606E-2</v>
      </c>
      <c r="O240" s="3">
        <v>1.6252665493615099</v>
      </c>
      <c r="P240" s="5">
        <v>4132.8003508379597</v>
      </c>
      <c r="Q240" s="6">
        <f t="shared" si="3"/>
        <v>1.3735668395021053E-4</v>
      </c>
    </row>
    <row r="241" spans="1:17" x14ac:dyDescent="0.25">
      <c r="A241">
        <v>748074</v>
      </c>
      <c r="B241">
        <v>558</v>
      </c>
      <c r="C241" t="s">
        <v>411</v>
      </c>
      <c r="D241" s="3">
        <v>8.6245351566713396E-2</v>
      </c>
      <c r="E241" s="5">
        <v>1414.51578504285</v>
      </c>
      <c r="F241" t="s">
        <v>412</v>
      </c>
      <c r="G241" s="3">
        <v>0.76635069313611404</v>
      </c>
      <c r="H241" s="5">
        <v>3367.5790000000002</v>
      </c>
      <c r="I241" s="5">
        <v>17577.221656674999</v>
      </c>
      <c r="J241" s="3">
        <v>0.32177290162657901</v>
      </c>
      <c r="K241">
        <v>0</v>
      </c>
      <c r="L241">
        <v>0.3</v>
      </c>
      <c r="M241" s="5">
        <v>1393.6411768539899</v>
      </c>
      <c r="N241" s="3">
        <v>0.67822709837342099</v>
      </c>
      <c r="O241" s="3">
        <v>1.7700175766735</v>
      </c>
      <c r="P241" s="5">
        <v>2808.1569618968401</v>
      </c>
      <c r="Q241" s="6">
        <f t="shared" si="3"/>
        <v>1.3486929906568259E-4</v>
      </c>
    </row>
    <row r="242" spans="1:17" x14ac:dyDescent="0.25">
      <c r="A242">
        <v>748075</v>
      </c>
      <c r="B242">
        <v>558</v>
      </c>
      <c r="C242" t="s">
        <v>413</v>
      </c>
      <c r="D242" s="3">
        <v>0.46192622608193601</v>
      </c>
      <c r="E242" s="5">
        <v>1402.54047448393</v>
      </c>
      <c r="F242" t="s">
        <v>414</v>
      </c>
      <c r="G242" s="3">
        <v>0.39401574417796198</v>
      </c>
      <c r="H242" s="5">
        <v>10530.487999999999</v>
      </c>
      <c r="I242" s="5">
        <v>106904.235737786</v>
      </c>
      <c r="J242" s="3">
        <v>0.665493641963669</v>
      </c>
      <c r="K242">
        <v>0</v>
      </c>
      <c r="L242">
        <v>0.1</v>
      </c>
      <c r="M242" s="5">
        <v>5585.3943851349904</v>
      </c>
      <c r="N242" s="3">
        <v>0.334506358036331</v>
      </c>
      <c r="O242" s="3">
        <v>1.69793396826928</v>
      </c>
      <c r="P242" s="5">
        <v>6987.9348596189202</v>
      </c>
      <c r="Q242" s="6">
        <f t="shared" si="3"/>
        <v>1.3372749368022592E-4</v>
      </c>
    </row>
    <row r="243" spans="1:17" x14ac:dyDescent="0.25">
      <c r="A243">
        <v>747717</v>
      </c>
      <c r="B243">
        <v>558</v>
      </c>
      <c r="C243" t="s">
        <v>415</v>
      </c>
      <c r="D243" s="3">
        <v>0.44804497709969399</v>
      </c>
      <c r="E243" s="5">
        <v>1382.7482437226899</v>
      </c>
      <c r="F243" t="s">
        <v>416</v>
      </c>
      <c r="G243" s="3">
        <v>0.52264771860496695</v>
      </c>
      <c r="H243" s="5">
        <v>3042.1129999999998</v>
      </c>
      <c r="I243" s="5">
        <v>23282.3210870978</v>
      </c>
      <c r="J243" s="3">
        <v>0.552314299544304</v>
      </c>
      <c r="K243">
        <v>0</v>
      </c>
      <c r="L243">
        <v>0.9</v>
      </c>
      <c r="M243" s="5">
        <v>1652.3780003803799</v>
      </c>
      <c r="N243" s="3">
        <v>0.447685700455696</v>
      </c>
      <c r="O243" s="3">
        <v>1.71314514354198</v>
      </c>
      <c r="P243" s="5">
        <v>3035.1262441030699</v>
      </c>
      <c r="Q243" s="6">
        <f t="shared" si="3"/>
        <v>1.3184037137452904E-4</v>
      </c>
    </row>
    <row r="244" spans="1:17" x14ac:dyDescent="0.25">
      <c r="A244">
        <v>747799</v>
      </c>
      <c r="B244">
        <v>558</v>
      </c>
      <c r="C244" t="s">
        <v>417</v>
      </c>
      <c r="D244" s="3">
        <v>0.49538836970260502</v>
      </c>
      <c r="E244" s="5">
        <v>1366.8109031295501</v>
      </c>
      <c r="F244" t="s">
        <v>418</v>
      </c>
      <c r="G244" s="3">
        <v>0.65437750093497105</v>
      </c>
      <c r="H244" s="5">
        <v>3317.9340000000002</v>
      </c>
      <c r="I244" s="5">
        <v>20281.467472578799</v>
      </c>
      <c r="J244" s="3">
        <v>0.41360964462041699</v>
      </c>
      <c r="K244">
        <v>0</v>
      </c>
      <c r="L244">
        <v>0.3</v>
      </c>
      <c r="M244" s="5">
        <v>1245.7661711455501</v>
      </c>
      <c r="N244" s="3">
        <v>0.58639035537958295</v>
      </c>
      <c r="O244" s="3">
        <v>1.79220818118518</v>
      </c>
      <c r="P244" s="5">
        <v>2612.5770742751001</v>
      </c>
      <c r="Q244" s="6">
        <f t="shared" si="3"/>
        <v>1.3032079981690044E-4</v>
      </c>
    </row>
    <row r="245" spans="1:17" x14ac:dyDescent="0.25">
      <c r="A245">
        <v>747685</v>
      </c>
      <c r="B245">
        <v>558</v>
      </c>
      <c r="C245" t="s">
        <v>419</v>
      </c>
      <c r="D245" s="3">
        <v>9.73218994939027E-2</v>
      </c>
      <c r="E245" s="5">
        <v>1361.0677074017799</v>
      </c>
      <c r="F245" t="s">
        <v>420</v>
      </c>
      <c r="G245" s="3">
        <v>0.61492153442655595</v>
      </c>
      <c r="H245" s="5">
        <v>6217.7740000000003</v>
      </c>
      <c r="I245" s="5">
        <v>40445.9668552566</v>
      </c>
      <c r="J245" s="3">
        <v>0.52353257066189596</v>
      </c>
      <c r="K245">
        <v>0</v>
      </c>
      <c r="L245">
        <v>0.3</v>
      </c>
      <c r="M245" s="5">
        <v>4339.0491991512599</v>
      </c>
      <c r="N245" s="3">
        <v>0.47646742933810399</v>
      </c>
      <c r="O245" s="3">
        <v>1.54968529369339</v>
      </c>
      <c r="P245" s="5">
        <v>5700.1169065530403</v>
      </c>
      <c r="Q245" s="6">
        <f t="shared" si="3"/>
        <v>1.2977320551615679E-4</v>
      </c>
    </row>
    <row r="246" spans="1:17" x14ac:dyDescent="0.25">
      <c r="A246">
        <v>747939</v>
      </c>
      <c r="B246">
        <v>558</v>
      </c>
      <c r="C246" t="s">
        <v>421</v>
      </c>
      <c r="D246" s="3">
        <v>0.218555129564873</v>
      </c>
      <c r="E246" s="5">
        <v>1352.4369578983899</v>
      </c>
      <c r="F246" t="s">
        <v>422</v>
      </c>
      <c r="G246" s="3">
        <v>0.93834306431210401</v>
      </c>
      <c r="H246" s="5">
        <v>3135.6930000000002</v>
      </c>
      <c r="I246" s="5">
        <v>13366.936333882401</v>
      </c>
      <c r="J246" s="3">
        <v>0.21755303711334201</v>
      </c>
      <c r="K246">
        <v>0</v>
      </c>
      <c r="L246">
        <v>0.3</v>
      </c>
      <c r="M246" s="5">
        <v>1737.64235951829</v>
      </c>
      <c r="N246" s="3">
        <v>0.78244696288665805</v>
      </c>
      <c r="O246" s="3">
        <v>1.6677204588500201</v>
      </c>
      <c r="P246" s="5">
        <v>3090.0793174166802</v>
      </c>
      <c r="Q246" s="6">
        <f t="shared" si="3"/>
        <v>1.2895029272278811E-4</v>
      </c>
    </row>
    <row r="247" spans="1:17" x14ac:dyDescent="0.25">
      <c r="A247">
        <v>748378</v>
      </c>
      <c r="B247">
        <v>558</v>
      </c>
      <c r="C247" t="s">
        <v>423</v>
      </c>
      <c r="D247" s="3">
        <v>0.40377713078695299</v>
      </c>
      <c r="E247" s="5">
        <v>1341.90541772392</v>
      </c>
      <c r="F247" t="s">
        <v>424</v>
      </c>
      <c r="G247" s="3">
        <v>0.57138805085564703</v>
      </c>
      <c r="H247" s="5">
        <v>13690.594982061701</v>
      </c>
      <c r="I247" s="5">
        <v>95840.961053072097</v>
      </c>
      <c r="J247" s="3">
        <v>0.62194784299999994</v>
      </c>
      <c r="K247">
        <v>1</v>
      </c>
      <c r="L247">
        <v>0.9</v>
      </c>
      <c r="M247" s="5">
        <v>12259.823474769</v>
      </c>
      <c r="N247" s="3">
        <v>0.378052157</v>
      </c>
      <c r="O247" s="3">
        <v>1.32327638435515</v>
      </c>
      <c r="P247" s="5">
        <v>13601.728892493</v>
      </c>
      <c r="Q247" s="6">
        <f t="shared" si="3"/>
        <v>1.2794614596357059E-4</v>
      </c>
    </row>
    <row r="248" spans="1:17" x14ac:dyDescent="0.25">
      <c r="A248">
        <v>748796</v>
      </c>
      <c r="B248">
        <v>558</v>
      </c>
      <c r="C248" t="s">
        <v>425</v>
      </c>
      <c r="D248" s="3">
        <v>9.6027190065952506E-2</v>
      </c>
      <c r="E248" s="5">
        <v>1325.7409951930799</v>
      </c>
      <c r="F248" t="s">
        <v>426</v>
      </c>
      <c r="G248" s="3">
        <v>0.33121450820877801</v>
      </c>
      <c r="H248" s="5">
        <v>5071.2203126105096</v>
      </c>
      <c r="I248" s="5">
        <v>61243.939343549799</v>
      </c>
      <c r="J248" s="3">
        <v>0.70599999999999996</v>
      </c>
      <c r="K248">
        <v>1</v>
      </c>
      <c r="L248">
        <v>0.3</v>
      </c>
      <c r="M248" s="5">
        <v>2023.0815073732099</v>
      </c>
      <c r="N248" s="3">
        <v>0.29399999999999998</v>
      </c>
      <c r="O248" s="3">
        <v>1.77528455253947</v>
      </c>
      <c r="P248" s="5">
        <v>3348.82250256629</v>
      </c>
      <c r="Q248" s="6">
        <f t="shared" si="3"/>
        <v>1.2640492291071515E-4</v>
      </c>
    </row>
    <row r="249" spans="1:17" x14ac:dyDescent="0.25">
      <c r="A249">
        <v>747702</v>
      </c>
      <c r="B249">
        <v>558</v>
      </c>
      <c r="C249" t="s">
        <v>427</v>
      </c>
      <c r="D249" s="3">
        <v>0.39380444100700202</v>
      </c>
      <c r="E249" s="5">
        <v>1325.0071748419</v>
      </c>
      <c r="F249" t="s">
        <v>428</v>
      </c>
      <c r="G249" s="3">
        <v>0.80453992212226799</v>
      </c>
      <c r="H249" s="5">
        <v>5626.6490000000003</v>
      </c>
      <c r="I249" s="5">
        <v>27974.4924784225</v>
      </c>
      <c r="J249" s="3">
        <v>0.34419816501742201</v>
      </c>
      <c r="K249">
        <v>0</v>
      </c>
      <c r="L249">
        <v>0.3</v>
      </c>
      <c r="M249" s="5">
        <v>3391.6375627377001</v>
      </c>
      <c r="N249" s="3">
        <v>0.65580183498257805</v>
      </c>
      <c r="O249" s="3">
        <v>1.6302530600412299</v>
      </c>
      <c r="P249" s="5">
        <v>4716.6447375795997</v>
      </c>
      <c r="Q249" s="6">
        <f t="shared" si="3"/>
        <v>1.2633495562052987E-4</v>
      </c>
    </row>
    <row r="250" spans="1:17" x14ac:dyDescent="0.25">
      <c r="A250">
        <v>748800</v>
      </c>
      <c r="B250">
        <v>558</v>
      </c>
      <c r="C250" t="s">
        <v>429</v>
      </c>
      <c r="D250" s="3">
        <v>0.46733397184233499</v>
      </c>
      <c r="E250" s="5">
        <v>1316.1954793518801</v>
      </c>
      <c r="F250" t="s">
        <v>292</v>
      </c>
      <c r="G250" s="3">
        <v>0.17826228551249601</v>
      </c>
      <c r="H250" s="5">
        <v>3733.7768426058001</v>
      </c>
      <c r="I250" s="5">
        <v>83781.644151400207</v>
      </c>
      <c r="J250" s="3">
        <v>0.85409683413637605</v>
      </c>
      <c r="K250">
        <v>1</v>
      </c>
      <c r="L250">
        <v>0.3</v>
      </c>
      <c r="M250" s="5">
        <v>2384.1939418257698</v>
      </c>
      <c r="N250" s="3">
        <v>0.14590316586362401</v>
      </c>
      <c r="O250" s="3">
        <v>1.63694934623057</v>
      </c>
      <c r="P250" s="5">
        <v>3700.3894211776401</v>
      </c>
      <c r="Q250" s="6">
        <f t="shared" si="3"/>
        <v>1.2549479023893023E-4</v>
      </c>
    </row>
    <row r="251" spans="1:17" x14ac:dyDescent="0.25">
      <c r="A251">
        <v>747751</v>
      </c>
      <c r="B251">
        <v>558</v>
      </c>
      <c r="C251" t="s">
        <v>430</v>
      </c>
      <c r="D251" s="3">
        <v>0.470538754255933</v>
      </c>
      <c r="E251" s="5">
        <v>1307.8966075609701</v>
      </c>
      <c r="F251" t="s">
        <v>431</v>
      </c>
      <c r="G251" s="3">
        <v>0.38017794499440699</v>
      </c>
      <c r="H251" s="5">
        <v>4254.8100000000004</v>
      </c>
      <c r="I251" s="5">
        <v>44766.510588220401</v>
      </c>
      <c r="J251" s="3">
        <v>0.69594047576750295</v>
      </c>
      <c r="K251">
        <v>0</v>
      </c>
      <c r="L251">
        <v>0.3</v>
      </c>
      <c r="M251" s="5">
        <v>2734.92878855251</v>
      </c>
      <c r="N251" s="3">
        <v>0.30405952423249699</v>
      </c>
      <c r="O251" s="3">
        <v>1.5995642474050999</v>
      </c>
      <c r="P251" s="5">
        <v>4042.8253961134801</v>
      </c>
      <c r="Q251" s="6">
        <f t="shared" si="3"/>
        <v>1.2470352086370578E-4</v>
      </c>
    </row>
    <row r="252" spans="1:17" x14ac:dyDescent="0.25">
      <c r="A252">
        <v>747862</v>
      </c>
      <c r="B252">
        <v>558</v>
      </c>
      <c r="C252" t="s">
        <v>432</v>
      </c>
      <c r="D252" s="3">
        <v>0.454784264485811</v>
      </c>
      <c r="E252" s="5">
        <v>1264.26208881506</v>
      </c>
      <c r="F252" t="s">
        <v>433</v>
      </c>
      <c r="G252" s="3">
        <v>0.47706091890320501</v>
      </c>
      <c r="H252" s="5">
        <v>4107.9340000000002</v>
      </c>
      <c r="I252" s="5">
        <v>34443.684965387001</v>
      </c>
      <c r="J252" s="3">
        <v>0.61256679516016499</v>
      </c>
      <c r="K252">
        <v>0</v>
      </c>
      <c r="L252">
        <v>0.3</v>
      </c>
      <c r="M252" s="5">
        <v>2507.1188778805999</v>
      </c>
      <c r="N252" s="3">
        <v>0.38743320483983501</v>
      </c>
      <c r="O252" s="3">
        <v>1.6242504447045001</v>
      </c>
      <c r="P252" s="5">
        <v>3771.3809666956599</v>
      </c>
      <c r="Q252" s="6">
        <f t="shared" si="3"/>
        <v>1.2054311698517924E-4</v>
      </c>
    </row>
    <row r="253" spans="1:17" x14ac:dyDescent="0.25">
      <c r="A253">
        <v>748750</v>
      </c>
      <c r="B253">
        <v>558</v>
      </c>
      <c r="C253" t="s">
        <v>434</v>
      </c>
      <c r="D253" s="3">
        <v>0.68135281035378004</v>
      </c>
      <c r="E253" s="5">
        <v>1240.2788883313799</v>
      </c>
      <c r="F253" t="s">
        <v>253</v>
      </c>
      <c r="G253" s="3">
        <v>0.115968529700036</v>
      </c>
      <c r="H253" s="5">
        <v>2540.7970059567001</v>
      </c>
      <c r="I253" s="5">
        <v>87637.465527198598</v>
      </c>
      <c r="J253" s="3">
        <v>0.90133841785281399</v>
      </c>
      <c r="K253">
        <v>1</v>
      </c>
      <c r="L253">
        <v>0.3</v>
      </c>
      <c r="M253" s="5">
        <v>1290.3817478455701</v>
      </c>
      <c r="N253" s="3">
        <v>9.8661582147185706E-2</v>
      </c>
      <c r="O253" s="3">
        <v>1.70152337711591</v>
      </c>
      <c r="P253" s="5">
        <v>2530.66063617694</v>
      </c>
      <c r="Q253" s="6">
        <f t="shared" si="3"/>
        <v>1.182563998818507E-4</v>
      </c>
    </row>
    <row r="254" spans="1:17" x14ac:dyDescent="0.25">
      <c r="A254">
        <v>748333</v>
      </c>
      <c r="B254">
        <v>558</v>
      </c>
      <c r="C254" t="s">
        <v>435</v>
      </c>
      <c r="D254" s="3">
        <v>0.182475444477641</v>
      </c>
      <c r="E254" s="5">
        <v>1234.8501617422601</v>
      </c>
      <c r="F254" t="s">
        <v>112</v>
      </c>
      <c r="G254" s="3">
        <v>0.55651216416918003</v>
      </c>
      <c r="H254" s="5">
        <v>13400.5664253128</v>
      </c>
      <c r="I254" s="5">
        <v>96318.228337873501</v>
      </c>
      <c r="J254" s="3">
        <v>0.62259615400000001</v>
      </c>
      <c r="K254">
        <v>1</v>
      </c>
      <c r="L254">
        <v>0.9</v>
      </c>
      <c r="M254" s="5">
        <v>11699.192894019199</v>
      </c>
      <c r="N254" s="3">
        <v>0.37740384599999999</v>
      </c>
      <c r="O254" s="3">
        <v>1.3563184070322301</v>
      </c>
      <c r="P254" s="5">
        <v>12934.0430557615</v>
      </c>
      <c r="Q254" s="6">
        <f t="shared" si="3"/>
        <v>1.1773878915057727E-4</v>
      </c>
    </row>
    <row r="255" spans="1:17" x14ac:dyDescent="0.25">
      <c r="A255">
        <v>747650</v>
      </c>
      <c r="B255">
        <v>558</v>
      </c>
      <c r="C255" t="s">
        <v>436</v>
      </c>
      <c r="D255" s="3">
        <v>0.16533785801172601</v>
      </c>
      <c r="E255" s="5">
        <v>1233.94588697825</v>
      </c>
      <c r="F255" t="s">
        <v>437</v>
      </c>
      <c r="G255" s="3">
        <v>0.55269850629669504</v>
      </c>
      <c r="H255" s="5">
        <v>4315.1808264656001</v>
      </c>
      <c r="I255" s="5">
        <v>31229.907642624701</v>
      </c>
      <c r="J255" s="3">
        <v>0.52410960935350004</v>
      </c>
      <c r="K255">
        <v>0</v>
      </c>
      <c r="L255">
        <v>0.9</v>
      </c>
      <c r="M255" s="5">
        <v>2083.2857486091598</v>
      </c>
      <c r="N255" s="3">
        <v>0.47589039064650002</v>
      </c>
      <c r="O255" s="3">
        <v>1.72206143213652</v>
      </c>
      <c r="P255" s="5">
        <v>3317.23163558741</v>
      </c>
      <c r="Q255" s="6">
        <f t="shared" si="3"/>
        <v>1.1765256960826151E-4</v>
      </c>
    </row>
    <row r="256" spans="1:17" x14ac:dyDescent="0.25">
      <c r="A256">
        <v>747830</v>
      </c>
      <c r="B256">
        <v>558</v>
      </c>
      <c r="C256" t="s">
        <v>438</v>
      </c>
      <c r="D256" s="3">
        <v>0.312044486382131</v>
      </c>
      <c r="E256" s="5">
        <v>1184.82670700619</v>
      </c>
      <c r="F256" t="s">
        <v>439</v>
      </c>
      <c r="G256" s="3">
        <v>0.23077518597859301</v>
      </c>
      <c r="H256" s="5">
        <v>3832.875</v>
      </c>
      <c r="I256" s="5">
        <v>66434.785590085798</v>
      </c>
      <c r="J256" s="3">
        <v>0.80592416193629401</v>
      </c>
      <c r="K256">
        <v>0</v>
      </c>
      <c r="L256">
        <v>0.3</v>
      </c>
      <c r="M256" s="5">
        <v>2400.8656187780098</v>
      </c>
      <c r="N256" s="3">
        <v>0.19407583806370601</v>
      </c>
      <c r="O256" s="3">
        <v>1.68194719237889</v>
      </c>
      <c r="P256" s="5">
        <v>3585.6923257842</v>
      </c>
      <c r="Q256" s="6">
        <f t="shared" si="3"/>
        <v>1.1296922181987881E-4</v>
      </c>
    </row>
    <row r="257" spans="1:17" x14ac:dyDescent="0.25">
      <c r="A257">
        <v>748330</v>
      </c>
      <c r="B257">
        <v>558</v>
      </c>
      <c r="C257" t="s">
        <v>440</v>
      </c>
      <c r="D257" s="3">
        <v>0.26990734565189001</v>
      </c>
      <c r="E257" s="5">
        <v>1159.3971621903299</v>
      </c>
      <c r="F257" t="s">
        <v>112</v>
      </c>
      <c r="G257" s="3">
        <v>0.55651216416918003</v>
      </c>
      <c r="H257" s="5">
        <v>3235.9134211017199</v>
      </c>
      <c r="I257" s="5">
        <v>23258.527877338602</v>
      </c>
      <c r="J257" s="3">
        <v>0.537598016862053</v>
      </c>
      <c r="K257">
        <v>1</v>
      </c>
      <c r="L257">
        <v>0.9</v>
      </c>
      <c r="M257" s="5">
        <v>1818.71169041283</v>
      </c>
      <c r="N257" s="3">
        <v>0.462401983137947</v>
      </c>
      <c r="O257" s="3">
        <v>1.66178571793941</v>
      </c>
      <c r="P257" s="5">
        <v>2978.1088526031599</v>
      </c>
      <c r="Q257" s="6">
        <f t="shared" si="3"/>
        <v>1.1054460067309499E-4</v>
      </c>
    </row>
    <row r="258" spans="1:17" x14ac:dyDescent="0.25">
      <c r="A258">
        <v>747855</v>
      </c>
      <c r="B258">
        <v>558</v>
      </c>
      <c r="C258" t="s">
        <v>441</v>
      </c>
      <c r="D258" s="3">
        <v>0.194243539569361</v>
      </c>
      <c r="E258" s="5">
        <v>1157.83127277063</v>
      </c>
      <c r="F258" t="s">
        <v>442</v>
      </c>
      <c r="G258" s="3">
        <v>0.61492153442655595</v>
      </c>
      <c r="H258" s="5">
        <v>3376.386</v>
      </c>
      <c r="I258" s="5">
        <v>21963.036328845701</v>
      </c>
      <c r="J258" s="3">
        <v>0.51059646891907995</v>
      </c>
      <c r="K258">
        <v>0</v>
      </c>
      <c r="L258">
        <v>0.3</v>
      </c>
      <c r="M258" s="5">
        <v>2194.0463521675701</v>
      </c>
      <c r="N258" s="3">
        <v>0.48940353108092</v>
      </c>
      <c r="O258" s="3">
        <v>1.5917592853121101</v>
      </c>
      <c r="P258" s="5">
        <v>3351.8776249381999</v>
      </c>
      <c r="Q258" s="6">
        <f t="shared" si="3"/>
        <v>1.1039529840960494E-4</v>
      </c>
    </row>
    <row r="259" spans="1:17" x14ac:dyDescent="0.25">
      <c r="A259">
        <v>748677</v>
      </c>
      <c r="B259">
        <v>558</v>
      </c>
      <c r="C259" t="s">
        <v>443</v>
      </c>
      <c r="D259" s="3">
        <v>0.76697446714933604</v>
      </c>
      <c r="E259" s="5">
        <v>1142.55593081148</v>
      </c>
      <c r="F259" t="s">
        <v>325</v>
      </c>
      <c r="G259" s="3">
        <v>8.9715715524220696E-2</v>
      </c>
      <c r="H259" s="5">
        <v>1234.5807038498201</v>
      </c>
      <c r="I259" s="5">
        <v>55044.122276058297</v>
      </c>
      <c r="J259" s="3">
        <v>0.91028428447577903</v>
      </c>
      <c r="K259">
        <v>1</v>
      </c>
      <c r="L259">
        <v>0.3</v>
      </c>
      <c r="M259" s="5">
        <v>86.445295742575198</v>
      </c>
      <c r="N259" s="3">
        <v>8.9715715524220793E-2</v>
      </c>
      <c r="O259" s="3">
        <v>2</v>
      </c>
      <c r="P259" s="5">
        <v>1229.0012265540499</v>
      </c>
      <c r="Q259" s="6">
        <f t="shared" ref="Q259:Q322" si="4">E259/SUM(E$2:E$1343)</f>
        <v>1.0893884618418368E-4</v>
      </c>
    </row>
    <row r="260" spans="1:17" x14ac:dyDescent="0.25">
      <c r="A260">
        <v>748227</v>
      </c>
      <c r="B260">
        <v>558</v>
      </c>
      <c r="C260" t="s">
        <v>444</v>
      </c>
      <c r="D260" s="3">
        <v>0.44175334336635602</v>
      </c>
      <c r="E260" s="5">
        <v>1137.3654752607399</v>
      </c>
      <c r="F260" t="s">
        <v>445</v>
      </c>
      <c r="G260" s="3">
        <v>1.1238103842102201</v>
      </c>
      <c r="H260" s="5">
        <v>4548.6899999999996</v>
      </c>
      <c r="I260" s="5">
        <v>16190.2401469504</v>
      </c>
      <c r="J260" s="3">
        <v>-1.30989585976506E-2</v>
      </c>
      <c r="K260">
        <v>0</v>
      </c>
      <c r="L260">
        <v>0.3</v>
      </c>
      <c r="M260" s="5">
        <v>1783.68155448068</v>
      </c>
      <c r="N260" s="3">
        <v>1</v>
      </c>
      <c r="O260" s="3">
        <v>1.7796596544225201</v>
      </c>
      <c r="P260" s="5">
        <v>2921.0470297414299</v>
      </c>
      <c r="Q260" s="6">
        <f t="shared" si="4"/>
        <v>1.084439537910679E-4</v>
      </c>
    </row>
    <row r="261" spans="1:17" x14ac:dyDescent="0.25">
      <c r="A261">
        <v>748186</v>
      </c>
      <c r="B261">
        <v>558</v>
      </c>
      <c r="C261" t="s">
        <v>446</v>
      </c>
      <c r="D261" s="3">
        <v>0.483818358536036</v>
      </c>
      <c r="E261" s="5">
        <v>1115.6635061442901</v>
      </c>
      <c r="F261" t="s">
        <v>447</v>
      </c>
      <c r="G261" s="3">
        <v>0.21852496042741801</v>
      </c>
      <c r="H261" s="5">
        <v>1828.318</v>
      </c>
      <c r="I261" s="5">
        <v>33466.529341526002</v>
      </c>
      <c r="J261" s="3">
        <v>0.80471338875066201</v>
      </c>
      <c r="K261">
        <v>0</v>
      </c>
      <c r="L261">
        <v>0.3</v>
      </c>
      <c r="M261" s="5">
        <v>709.05306165484001</v>
      </c>
      <c r="N261" s="3">
        <v>0.19528661124933799</v>
      </c>
      <c r="O261" s="3">
        <v>1.78731629437088</v>
      </c>
      <c r="P261" s="5">
        <v>1824.71656779913</v>
      </c>
      <c r="Q261" s="6">
        <f t="shared" si="4"/>
        <v>1.0637474438808339E-4</v>
      </c>
    </row>
    <row r="262" spans="1:17" x14ac:dyDescent="0.25">
      <c r="A262">
        <v>747556</v>
      </c>
      <c r="B262">
        <v>558</v>
      </c>
      <c r="C262" t="s">
        <v>448</v>
      </c>
      <c r="D262" s="3">
        <v>0.43745438165558598</v>
      </c>
      <c r="E262" s="5">
        <v>1113.4628328655499</v>
      </c>
      <c r="F262" t="s">
        <v>449</v>
      </c>
      <c r="G262" s="3">
        <v>0.39737657003611698</v>
      </c>
      <c r="H262" s="5">
        <v>2109.9592373913702</v>
      </c>
      <c r="I262" s="5">
        <v>21238.889219861201</v>
      </c>
      <c r="J262" s="3">
        <v>0.65314633394189303</v>
      </c>
      <c r="K262">
        <v>0</v>
      </c>
      <c r="L262">
        <v>0.3</v>
      </c>
      <c r="M262" s="5">
        <v>947.32970132960997</v>
      </c>
      <c r="N262" s="3">
        <v>0.34685366605810702</v>
      </c>
      <c r="O262" s="3">
        <v>1.7457177509312201</v>
      </c>
      <c r="P262" s="5">
        <v>2060.79253419516</v>
      </c>
      <c r="Q262" s="6">
        <f t="shared" si="4"/>
        <v>1.0616491762919199E-4</v>
      </c>
    </row>
    <row r="263" spans="1:17" x14ac:dyDescent="0.25">
      <c r="A263">
        <v>747618</v>
      </c>
      <c r="B263">
        <v>558</v>
      </c>
      <c r="C263" t="s">
        <v>450</v>
      </c>
      <c r="D263" s="3">
        <v>0.37025897755771198</v>
      </c>
      <c r="E263" s="5">
        <v>1076.73221499479</v>
      </c>
      <c r="F263" t="s">
        <v>451</v>
      </c>
      <c r="G263" s="3">
        <v>0.77169697858033204</v>
      </c>
      <c r="H263" s="5">
        <v>3956.2176044182502</v>
      </c>
      <c r="I263" s="5">
        <v>20506.585948782002</v>
      </c>
      <c r="J263" s="3">
        <v>0.36747543645166098</v>
      </c>
      <c r="K263">
        <v>0</v>
      </c>
      <c r="L263">
        <v>0.3</v>
      </c>
      <c r="M263" s="5">
        <v>2409.5217211856402</v>
      </c>
      <c r="N263" s="3">
        <v>0.63252456354833897</v>
      </c>
      <c r="O263" s="3">
        <v>1.6393081250932899</v>
      </c>
      <c r="P263" s="5">
        <v>3486.2539361804302</v>
      </c>
      <c r="Q263" s="6">
        <f t="shared" si="4"/>
        <v>1.0266277736404905E-4</v>
      </c>
    </row>
    <row r="264" spans="1:17" x14ac:dyDescent="0.25">
      <c r="A264">
        <v>747846</v>
      </c>
      <c r="B264">
        <v>558</v>
      </c>
      <c r="C264" t="s">
        <v>452</v>
      </c>
      <c r="D264" s="3">
        <v>0.38593479128834202</v>
      </c>
      <c r="E264" s="5">
        <v>1045.8135961037699</v>
      </c>
      <c r="F264" t="s">
        <v>453</v>
      </c>
      <c r="G264" s="3">
        <v>0.51701856975348404</v>
      </c>
      <c r="H264" s="5">
        <v>2060.8110000000001</v>
      </c>
      <c r="I264" s="5">
        <v>15943.8064360636</v>
      </c>
      <c r="J264" s="3">
        <v>0.54665049039320501</v>
      </c>
      <c r="K264">
        <v>0</v>
      </c>
      <c r="L264">
        <v>0.3</v>
      </c>
      <c r="M264" s="5">
        <v>950.934376643684</v>
      </c>
      <c r="N264" s="3">
        <v>0.45334950960679499</v>
      </c>
      <c r="O264" s="3">
        <v>1.75370687293864</v>
      </c>
      <c r="P264" s="5">
        <v>1996.7479727474599</v>
      </c>
      <c r="Q264" s="6">
        <f t="shared" si="4"/>
        <v>9.9714791557171318E-5</v>
      </c>
    </row>
    <row r="265" spans="1:17" x14ac:dyDescent="0.25">
      <c r="A265">
        <v>748754</v>
      </c>
      <c r="B265">
        <v>558</v>
      </c>
      <c r="C265" t="s">
        <v>454</v>
      </c>
      <c r="D265" s="3">
        <v>0.62523063294943404</v>
      </c>
      <c r="E265" s="5">
        <v>1043.5660011390401</v>
      </c>
      <c r="F265" t="s">
        <v>253</v>
      </c>
      <c r="G265" s="3">
        <v>0.115968529700036</v>
      </c>
      <c r="H265" s="5">
        <v>2200.66192900034</v>
      </c>
      <c r="I265" s="5">
        <v>75905.486934863104</v>
      </c>
      <c r="J265" s="3">
        <v>0.90133841785281399</v>
      </c>
      <c r="K265">
        <v>1</v>
      </c>
      <c r="L265">
        <v>0.3</v>
      </c>
      <c r="M265" s="5">
        <v>1153.5857524445501</v>
      </c>
      <c r="N265" s="3">
        <v>9.8661582147185706E-2</v>
      </c>
      <c r="O265" s="3">
        <v>1.70152337711591</v>
      </c>
      <c r="P265" s="5">
        <v>2197.1517535835901</v>
      </c>
      <c r="Q265" s="6">
        <f t="shared" si="4"/>
        <v>9.9500490974115265E-5</v>
      </c>
    </row>
    <row r="266" spans="1:17" x14ac:dyDescent="0.25">
      <c r="A266">
        <v>748361</v>
      </c>
      <c r="B266">
        <v>558</v>
      </c>
      <c r="C266" t="s">
        <v>455</v>
      </c>
      <c r="D266" s="3">
        <v>0.44517423221717101</v>
      </c>
      <c r="E266" s="5">
        <v>1040.0978600502499</v>
      </c>
      <c r="F266" t="s">
        <v>302</v>
      </c>
      <c r="G266" s="3">
        <v>0.67416481718747201</v>
      </c>
      <c r="H266" s="5">
        <v>4053.42129964178</v>
      </c>
      <c r="I266" s="5">
        <v>24050.031661706202</v>
      </c>
      <c r="J266" s="3">
        <v>0.44349253633771302</v>
      </c>
      <c r="K266">
        <v>1</v>
      </c>
      <c r="L266">
        <v>0.3</v>
      </c>
      <c r="M266" s="5">
        <v>2335.8214225050901</v>
      </c>
      <c r="N266" s="3">
        <v>0.55650746366228698</v>
      </c>
      <c r="O266" s="3">
        <v>1.65095374150186</v>
      </c>
      <c r="P266" s="5">
        <v>3375.91928255535</v>
      </c>
      <c r="Q266" s="6">
        <f t="shared" si="4"/>
        <v>9.9169815443554219E-5</v>
      </c>
    </row>
    <row r="267" spans="1:17" x14ac:dyDescent="0.25">
      <c r="A267">
        <v>747804</v>
      </c>
      <c r="B267">
        <v>558</v>
      </c>
      <c r="C267" t="s">
        <v>456</v>
      </c>
      <c r="D267" s="3">
        <v>0.24598470668450501</v>
      </c>
      <c r="E267" s="5">
        <v>1038.1438882836001</v>
      </c>
      <c r="F267" t="s">
        <v>457</v>
      </c>
      <c r="G267" s="3">
        <v>0.375080493319145</v>
      </c>
      <c r="H267" s="5">
        <v>2221.3429999999998</v>
      </c>
      <c r="I267" s="5">
        <v>23689.2404650852</v>
      </c>
      <c r="J267" s="3">
        <v>0.67298842660376501</v>
      </c>
      <c r="K267">
        <v>0</v>
      </c>
      <c r="L267">
        <v>0.3</v>
      </c>
      <c r="M267" s="5">
        <v>1065.1990948083301</v>
      </c>
      <c r="N267" s="3">
        <v>0.32701157339623499</v>
      </c>
      <c r="O267" s="3">
        <v>1.74368744427341</v>
      </c>
      <c r="P267" s="5">
        <v>2103.3429830919399</v>
      </c>
      <c r="Q267" s="6">
        <f t="shared" si="4"/>
        <v>9.898351083999392E-5</v>
      </c>
    </row>
    <row r="268" spans="1:17" x14ac:dyDescent="0.25">
      <c r="A268">
        <v>748065</v>
      </c>
      <c r="B268">
        <v>558</v>
      </c>
      <c r="C268" t="s">
        <v>458</v>
      </c>
      <c r="D268" s="3">
        <v>0.43142133949469602</v>
      </c>
      <c r="E268" s="5">
        <v>1037.49392563482</v>
      </c>
      <c r="F268" t="s">
        <v>459</v>
      </c>
      <c r="G268" s="3">
        <v>0.47777176494818202</v>
      </c>
      <c r="H268" s="5">
        <v>2474.8200000000002</v>
      </c>
      <c r="I268" s="5">
        <v>20719.684012875201</v>
      </c>
      <c r="J268" s="3">
        <v>0.59647970824012098</v>
      </c>
      <c r="K268">
        <v>0</v>
      </c>
      <c r="L268">
        <v>0.3</v>
      </c>
      <c r="M268" s="5">
        <v>1300.1146046860199</v>
      </c>
      <c r="N268" s="3">
        <v>0.40352029175987902</v>
      </c>
      <c r="O268" s="3">
        <v>1.68917596795886</v>
      </c>
      <c r="P268" s="5">
        <v>2337.6085303208301</v>
      </c>
      <c r="Q268" s="6">
        <f t="shared" si="4"/>
        <v>9.8921539098294905E-5</v>
      </c>
    </row>
    <row r="269" spans="1:17" x14ac:dyDescent="0.25">
      <c r="A269">
        <v>747722</v>
      </c>
      <c r="B269">
        <v>558</v>
      </c>
      <c r="C269" t="s">
        <v>460</v>
      </c>
      <c r="D269" s="3">
        <v>0.22400330374010999</v>
      </c>
      <c r="E269" s="5">
        <v>1035.8032295820601</v>
      </c>
      <c r="F269" t="s">
        <v>461</v>
      </c>
      <c r="G269" s="3">
        <v>0.56604186970510395</v>
      </c>
      <c r="H269" s="5">
        <v>3315.511</v>
      </c>
      <c r="I269" s="5">
        <v>23429.439958053401</v>
      </c>
      <c r="J269" s="3">
        <v>0.52115235984893105</v>
      </c>
      <c r="K269">
        <v>0</v>
      </c>
      <c r="L269">
        <v>0.3</v>
      </c>
      <c r="M269" s="5">
        <v>2250.4964292731302</v>
      </c>
      <c r="N269" s="3">
        <v>0.47884764015106901</v>
      </c>
      <c r="O269" s="3">
        <v>1.6919159722249499</v>
      </c>
      <c r="P269" s="5">
        <v>3286.29965885519</v>
      </c>
      <c r="Q269" s="6">
        <f t="shared" si="4"/>
        <v>9.8760336944186795E-5</v>
      </c>
    </row>
    <row r="270" spans="1:17" x14ac:dyDescent="0.25">
      <c r="A270">
        <v>747749</v>
      </c>
      <c r="B270">
        <v>558</v>
      </c>
      <c r="C270" t="s">
        <v>462</v>
      </c>
      <c r="D270" s="3">
        <v>0.52426343328163305</v>
      </c>
      <c r="E270" s="5">
        <v>1029.74551170223</v>
      </c>
      <c r="F270" t="s">
        <v>463</v>
      </c>
      <c r="G270" s="3">
        <v>0.41141386851439898</v>
      </c>
      <c r="H270" s="5">
        <v>2181.239</v>
      </c>
      <c r="I270" s="5">
        <v>21207.248145293499</v>
      </c>
      <c r="J270" s="3">
        <v>0.65150037273274097</v>
      </c>
      <c r="K270">
        <v>0</v>
      </c>
      <c r="L270">
        <v>0.9</v>
      </c>
      <c r="M270" s="5">
        <v>1150.6022935420001</v>
      </c>
      <c r="N270" s="3">
        <v>0.34849962726725903</v>
      </c>
      <c r="O270" s="3">
        <v>1.6941559531071699</v>
      </c>
      <c r="P270" s="5">
        <v>2180.3478052442201</v>
      </c>
      <c r="Q270" s="6">
        <f t="shared" si="4"/>
        <v>9.8182754019323504E-5</v>
      </c>
    </row>
    <row r="271" spans="1:17" x14ac:dyDescent="0.25">
      <c r="A271">
        <v>748242</v>
      </c>
      <c r="B271">
        <v>558</v>
      </c>
      <c r="C271" t="s">
        <v>464</v>
      </c>
      <c r="D271" s="3">
        <v>0.143918803931565</v>
      </c>
      <c r="E271" s="5">
        <v>1010.4245702056299</v>
      </c>
      <c r="F271" t="s">
        <v>465</v>
      </c>
      <c r="G271" s="3">
        <v>0.27601104688710498</v>
      </c>
      <c r="H271" s="5">
        <v>2528.4459999999999</v>
      </c>
      <c r="I271" s="5">
        <v>36642.678306048998</v>
      </c>
      <c r="J271" s="3">
        <v>0.76092463410634203</v>
      </c>
      <c r="K271">
        <v>0</v>
      </c>
      <c r="L271">
        <v>0.1</v>
      </c>
      <c r="M271" s="5">
        <v>1399.4502097633299</v>
      </c>
      <c r="N271" s="3">
        <v>0.23907536589365799</v>
      </c>
      <c r="O271" s="3">
        <v>1.73236084997312</v>
      </c>
      <c r="P271" s="5">
        <v>2409.87477996896</v>
      </c>
      <c r="Q271" s="6">
        <f t="shared" si="4"/>
        <v>9.634056755206073E-5</v>
      </c>
    </row>
    <row r="272" spans="1:17" x14ac:dyDescent="0.25">
      <c r="A272">
        <v>748787</v>
      </c>
      <c r="B272">
        <v>558</v>
      </c>
      <c r="C272" t="s">
        <v>466</v>
      </c>
      <c r="D272" s="3">
        <v>0.55157338184410298</v>
      </c>
      <c r="E272" s="5">
        <v>990.65764017389597</v>
      </c>
      <c r="F272" t="s">
        <v>290</v>
      </c>
      <c r="G272" s="3">
        <v>0.50954655228947299</v>
      </c>
      <c r="H272" s="5">
        <v>4635.4584601997003</v>
      </c>
      <c r="I272" s="5">
        <v>36388.890784340299</v>
      </c>
      <c r="J272" s="3">
        <v>0.57910055053196696</v>
      </c>
      <c r="K272">
        <v>1</v>
      </c>
      <c r="L272">
        <v>0.3</v>
      </c>
      <c r="M272" s="5">
        <v>2664.57441975454</v>
      </c>
      <c r="N272" s="3">
        <v>0.42089944946803298</v>
      </c>
      <c r="O272" s="3">
        <v>1.6520549401300599</v>
      </c>
      <c r="P272" s="5">
        <v>3655.2320599284399</v>
      </c>
      <c r="Q272" s="6">
        <f t="shared" si="4"/>
        <v>9.4455857585406256E-5</v>
      </c>
    </row>
    <row r="273" spans="1:17" x14ac:dyDescent="0.25">
      <c r="A273">
        <v>748482</v>
      </c>
      <c r="B273">
        <v>558</v>
      </c>
      <c r="C273" t="s">
        <v>467</v>
      </c>
      <c r="D273" s="3">
        <v>0.28058498046198899</v>
      </c>
      <c r="E273" s="5">
        <v>990.25183941508101</v>
      </c>
      <c r="F273" t="s">
        <v>86</v>
      </c>
      <c r="G273" s="3">
        <v>0.310269293781267</v>
      </c>
      <c r="H273" s="5">
        <v>1135.8124200908301</v>
      </c>
      <c r="I273" s="5">
        <v>14642.9239741855</v>
      </c>
      <c r="J273" s="3">
        <v>0.689730706218733</v>
      </c>
      <c r="K273">
        <v>1</v>
      </c>
      <c r="L273">
        <v>0.3</v>
      </c>
      <c r="M273" s="5">
        <v>0</v>
      </c>
      <c r="N273" s="3">
        <v>0.310269293781267</v>
      </c>
      <c r="O273" s="3">
        <v>2</v>
      </c>
      <c r="P273" s="5">
        <v>990.25183941508101</v>
      </c>
      <c r="Q273" s="6">
        <f t="shared" si="4"/>
        <v>9.4417165854652577E-5</v>
      </c>
    </row>
    <row r="274" spans="1:17" x14ac:dyDescent="0.25">
      <c r="A274">
        <v>748757</v>
      </c>
      <c r="B274">
        <v>558</v>
      </c>
      <c r="C274" t="s">
        <v>468</v>
      </c>
      <c r="D274" s="3">
        <v>0.45821583617204598</v>
      </c>
      <c r="E274" s="5">
        <v>989.10684934660003</v>
      </c>
      <c r="F274" t="s">
        <v>253</v>
      </c>
      <c r="G274" s="3">
        <v>0.115968529700036</v>
      </c>
      <c r="H274" s="5">
        <v>1240.9521800616301</v>
      </c>
      <c r="I274" s="5">
        <v>42803.066772390099</v>
      </c>
      <c r="J274" s="3">
        <v>0.88403147029996398</v>
      </c>
      <c r="K274">
        <v>1</v>
      </c>
      <c r="L274">
        <v>0.3</v>
      </c>
      <c r="M274" s="5">
        <v>1.1021869462105699E-12</v>
      </c>
      <c r="N274" s="3">
        <v>0.115968529700036</v>
      </c>
      <c r="O274" s="3">
        <v>2</v>
      </c>
      <c r="P274" s="5">
        <v>989.10684934660105</v>
      </c>
      <c r="Q274" s="6">
        <f t="shared" si="4"/>
        <v>9.4307994921668953E-5</v>
      </c>
    </row>
    <row r="275" spans="1:17" x14ac:dyDescent="0.25">
      <c r="A275">
        <v>748279</v>
      </c>
      <c r="B275">
        <v>558</v>
      </c>
      <c r="C275" t="s">
        <v>469</v>
      </c>
      <c r="D275" s="3">
        <v>0.29742284882838599</v>
      </c>
      <c r="E275" s="5">
        <v>924.84016803344105</v>
      </c>
      <c r="F275" t="s">
        <v>470</v>
      </c>
      <c r="G275" s="3">
        <v>0.26932503417457498</v>
      </c>
      <c r="H275" s="5">
        <v>1667.095</v>
      </c>
      <c r="I275" s="5">
        <v>24759.599568741101</v>
      </c>
      <c r="J275" s="3">
        <v>0.76241758688486705</v>
      </c>
      <c r="K275">
        <v>0</v>
      </c>
      <c r="L275">
        <v>0.1</v>
      </c>
      <c r="M275" s="5">
        <v>707.59364028309199</v>
      </c>
      <c r="N275" s="3">
        <v>0.23758241311513301</v>
      </c>
      <c r="O275" s="3">
        <v>1.7642802039793499</v>
      </c>
      <c r="P275" s="5">
        <v>1632.4338083165301</v>
      </c>
      <c r="Q275" s="6">
        <f t="shared" si="4"/>
        <v>8.8180384078697136E-5</v>
      </c>
    </row>
    <row r="276" spans="1:17" x14ac:dyDescent="0.25">
      <c r="A276">
        <v>748733</v>
      </c>
      <c r="B276">
        <v>558</v>
      </c>
      <c r="C276" t="s">
        <v>471</v>
      </c>
      <c r="D276" s="3">
        <v>0.37090995572611102</v>
      </c>
      <c r="E276" s="5">
        <v>919.65583920906295</v>
      </c>
      <c r="F276" t="s">
        <v>164</v>
      </c>
      <c r="G276" s="3">
        <v>0.15418985310668401</v>
      </c>
      <c r="H276" s="5">
        <v>5536.85706957618</v>
      </c>
      <c r="I276" s="5">
        <v>143637.39138515701</v>
      </c>
      <c r="J276" s="3">
        <v>0.87807341240274495</v>
      </c>
      <c r="K276">
        <v>1</v>
      </c>
      <c r="L276">
        <v>0.9</v>
      </c>
      <c r="M276" s="5">
        <v>3664.5314724740501</v>
      </c>
      <c r="N276" s="3">
        <v>0.121926587597255</v>
      </c>
      <c r="O276" s="3">
        <v>1.5815124684358299</v>
      </c>
      <c r="P276" s="5">
        <v>4584.1873116831102</v>
      </c>
      <c r="Q276" s="6">
        <f t="shared" si="4"/>
        <v>8.7686075848231748E-5</v>
      </c>
    </row>
    <row r="277" spans="1:17" x14ac:dyDescent="0.25">
      <c r="A277">
        <v>748639</v>
      </c>
      <c r="B277">
        <v>558</v>
      </c>
      <c r="C277" t="s">
        <v>472</v>
      </c>
      <c r="D277" s="3">
        <v>0.832009800110036</v>
      </c>
      <c r="E277" s="5">
        <v>898.78697853036897</v>
      </c>
      <c r="F277" t="s">
        <v>296</v>
      </c>
      <c r="G277" s="3">
        <v>0.107362730518371</v>
      </c>
      <c r="H277" s="5">
        <v>932.56243601282597</v>
      </c>
      <c r="I277" s="5">
        <v>34744.363579808698</v>
      </c>
      <c r="J277" s="3">
        <v>0.89263726948162903</v>
      </c>
      <c r="K277">
        <v>1</v>
      </c>
      <c r="L277">
        <v>0.9</v>
      </c>
      <c r="M277" s="5">
        <v>30.701547197477598</v>
      </c>
      <c r="N277" s="3">
        <v>0.107362730518371</v>
      </c>
      <c r="O277" s="3">
        <v>2</v>
      </c>
      <c r="P277" s="5">
        <v>929.48852572784699</v>
      </c>
      <c r="Q277" s="6">
        <f t="shared" si="4"/>
        <v>8.569630051889559E-5</v>
      </c>
    </row>
    <row r="278" spans="1:17" x14ac:dyDescent="0.25">
      <c r="A278">
        <v>748155</v>
      </c>
      <c r="B278">
        <v>558</v>
      </c>
      <c r="C278" t="s">
        <v>473</v>
      </c>
      <c r="D278" s="3">
        <v>0.60872004497384202</v>
      </c>
      <c r="E278" s="5">
        <v>893.34922154825995</v>
      </c>
      <c r="F278" t="s">
        <v>474</v>
      </c>
      <c r="G278" s="3">
        <v>0.17008345703677299</v>
      </c>
      <c r="H278" s="5">
        <v>1684.3820000000001</v>
      </c>
      <c r="I278" s="5">
        <v>39613.070650035799</v>
      </c>
      <c r="J278" s="3">
        <v>0.850855244925946</v>
      </c>
      <c r="K278">
        <v>0</v>
      </c>
      <c r="L278">
        <v>0.3</v>
      </c>
      <c r="M278" s="5">
        <v>780.99389309707897</v>
      </c>
      <c r="N278" s="3">
        <v>0.149144755074054</v>
      </c>
      <c r="O278" s="3">
        <v>1.7537832035223599</v>
      </c>
      <c r="P278" s="5">
        <v>1674.3431146453399</v>
      </c>
      <c r="Q278" s="6">
        <f t="shared" si="4"/>
        <v>8.5177828770173218E-5</v>
      </c>
    </row>
    <row r="279" spans="1:17" x14ac:dyDescent="0.25">
      <c r="A279">
        <v>747867</v>
      </c>
      <c r="B279">
        <v>558</v>
      </c>
      <c r="C279" t="s">
        <v>475</v>
      </c>
      <c r="D279" s="3">
        <v>0.32968727832846301</v>
      </c>
      <c r="E279" s="5">
        <v>885.08339660226102</v>
      </c>
      <c r="F279" t="s">
        <v>476</v>
      </c>
      <c r="G279" s="3">
        <v>0.83735558136302501</v>
      </c>
      <c r="H279" s="5">
        <v>1911.9690000000001</v>
      </c>
      <c r="I279" s="5">
        <v>9133.3671981393909</v>
      </c>
      <c r="J279" s="3">
        <v>0.26554754230988198</v>
      </c>
      <c r="K279">
        <v>0</v>
      </c>
      <c r="L279">
        <v>0.3</v>
      </c>
      <c r="M279" s="5">
        <v>864.50626808593097</v>
      </c>
      <c r="N279" s="3">
        <v>0.73445245769011802</v>
      </c>
      <c r="O279" s="3">
        <v>1.7542188146512301</v>
      </c>
      <c r="P279" s="5">
        <v>1749.5896646881899</v>
      </c>
      <c r="Q279" s="6">
        <f t="shared" si="4"/>
        <v>8.4389710299913269E-5</v>
      </c>
    </row>
    <row r="280" spans="1:17" x14ac:dyDescent="0.25">
      <c r="A280">
        <v>748779</v>
      </c>
      <c r="B280">
        <v>558</v>
      </c>
      <c r="C280" t="s">
        <v>477</v>
      </c>
      <c r="D280" s="3">
        <v>0.48755592750030802</v>
      </c>
      <c r="E280" s="5">
        <v>864.190975793088</v>
      </c>
      <c r="F280" t="s">
        <v>128</v>
      </c>
      <c r="G280" s="3">
        <v>0.315549566464354</v>
      </c>
      <c r="H280" s="5">
        <v>26850.2328625148</v>
      </c>
      <c r="I280" s="5">
        <v>340361.52435085498</v>
      </c>
      <c r="J280" s="3">
        <v>0.81</v>
      </c>
      <c r="K280">
        <v>1</v>
      </c>
      <c r="L280">
        <v>0.9</v>
      </c>
      <c r="M280" s="5">
        <v>25838.738893701498</v>
      </c>
      <c r="N280" s="3">
        <v>0.19</v>
      </c>
      <c r="O280" s="3">
        <v>1.2042482081588499</v>
      </c>
      <c r="P280" s="5">
        <v>26702.929869494601</v>
      </c>
      <c r="Q280" s="6">
        <f t="shared" si="4"/>
        <v>8.2397688591768746E-5</v>
      </c>
    </row>
    <row r="281" spans="1:17" x14ac:dyDescent="0.25">
      <c r="A281">
        <v>748767</v>
      </c>
      <c r="B281">
        <v>558</v>
      </c>
      <c r="C281" t="s">
        <v>478</v>
      </c>
      <c r="D281" s="3">
        <v>0.48429227504599498</v>
      </c>
      <c r="E281" s="5">
        <v>850.33281036680296</v>
      </c>
      <c r="F281" t="s">
        <v>479</v>
      </c>
      <c r="G281" s="3">
        <v>0.13797728571562901</v>
      </c>
      <c r="H281" s="5">
        <v>35403.399391487699</v>
      </c>
      <c r="I281" s="5">
        <v>1026354.42371157</v>
      </c>
      <c r="J281" s="3">
        <v>0.92</v>
      </c>
      <c r="K281">
        <v>1</v>
      </c>
      <c r="L281">
        <v>0.9</v>
      </c>
      <c r="M281" s="5">
        <v>34514.521479383897</v>
      </c>
      <c r="N281" s="3">
        <v>0.08</v>
      </c>
      <c r="O281" s="3">
        <v>1.15961115751878</v>
      </c>
      <c r="P281" s="5">
        <v>35364.854289750801</v>
      </c>
      <c r="Q281" s="6">
        <f t="shared" si="4"/>
        <v>8.1076359358724724E-5</v>
      </c>
    </row>
    <row r="282" spans="1:17" x14ac:dyDescent="0.25">
      <c r="A282">
        <v>748691</v>
      </c>
      <c r="B282">
        <v>558</v>
      </c>
      <c r="C282" t="s">
        <v>480</v>
      </c>
      <c r="D282" s="3">
        <v>0.57192619601255701</v>
      </c>
      <c r="E282" s="5">
        <v>847.68643710206197</v>
      </c>
      <c r="F282" t="s">
        <v>481</v>
      </c>
      <c r="G282" s="3">
        <v>3.5403960473843699E-2</v>
      </c>
      <c r="H282" s="5">
        <v>3233.1904408722999</v>
      </c>
      <c r="I282" s="5">
        <v>365291.38521222502</v>
      </c>
      <c r="J282" s="3">
        <v>0.96459603952615602</v>
      </c>
      <c r="K282">
        <v>1</v>
      </c>
      <c r="L282">
        <v>0.9</v>
      </c>
      <c r="M282" s="5">
        <v>7.7896612395791403</v>
      </c>
      <c r="N282" s="3">
        <v>3.5403960473843601E-2</v>
      </c>
      <c r="O282" s="3">
        <v>2</v>
      </c>
      <c r="P282" s="5">
        <v>855.47609834164098</v>
      </c>
      <c r="Q282" s="6">
        <f t="shared" si="4"/>
        <v>8.0824036612626163E-5</v>
      </c>
    </row>
    <row r="283" spans="1:17" x14ac:dyDescent="0.25">
      <c r="A283">
        <v>748299</v>
      </c>
      <c r="B283">
        <v>558</v>
      </c>
      <c r="C283" t="s">
        <v>482</v>
      </c>
      <c r="D283" s="3">
        <v>0.25366151660708303</v>
      </c>
      <c r="E283" s="5">
        <v>825.68243657857204</v>
      </c>
      <c r="F283" t="s">
        <v>483</v>
      </c>
      <c r="G283" s="3">
        <v>0.47121116693051401</v>
      </c>
      <c r="H283" s="5">
        <v>1675.1769999999999</v>
      </c>
      <c r="I283" s="5">
        <v>14220.1808239152</v>
      </c>
      <c r="J283" s="3">
        <v>0.58060282437508803</v>
      </c>
      <c r="K283">
        <v>0</v>
      </c>
      <c r="L283">
        <v>0.1</v>
      </c>
      <c r="M283" s="5">
        <v>707.38866183262701</v>
      </c>
      <c r="N283" s="3">
        <v>0.41939717562491202</v>
      </c>
      <c r="O283" s="3">
        <v>1.78008164940946</v>
      </c>
      <c r="P283" s="5">
        <v>1533.0710984112</v>
      </c>
      <c r="Q283" s="6">
        <f t="shared" si="4"/>
        <v>7.8726029535841144E-5</v>
      </c>
    </row>
    <row r="284" spans="1:17" x14ac:dyDescent="0.25">
      <c r="A284">
        <v>747845</v>
      </c>
      <c r="B284">
        <v>558</v>
      </c>
      <c r="C284" t="s">
        <v>484</v>
      </c>
      <c r="D284" s="3">
        <v>0.21404039545159301</v>
      </c>
      <c r="E284" s="5">
        <v>807.865193840909</v>
      </c>
      <c r="F284" t="s">
        <v>485</v>
      </c>
      <c r="G284" s="3">
        <v>0.91528541281185305</v>
      </c>
      <c r="H284" s="5">
        <v>1563.7919999999999</v>
      </c>
      <c r="I284" s="5">
        <v>6834.1174375143401</v>
      </c>
      <c r="J284" s="3">
        <v>0.17529735517148901</v>
      </c>
      <c r="K284">
        <v>0</v>
      </c>
      <c r="L284">
        <v>0.3</v>
      </c>
      <c r="M284" s="5">
        <v>749.40954198180702</v>
      </c>
      <c r="N284" s="3">
        <v>0.82470264482851097</v>
      </c>
      <c r="O284" s="3">
        <v>1.8020666194054999</v>
      </c>
      <c r="P284" s="5">
        <v>1557.27473582272</v>
      </c>
      <c r="Q284" s="6">
        <f t="shared" si="4"/>
        <v>7.7027215662768005E-5</v>
      </c>
    </row>
    <row r="285" spans="1:17" x14ac:dyDescent="0.25">
      <c r="A285">
        <v>748154</v>
      </c>
      <c r="B285">
        <v>558</v>
      </c>
      <c r="C285" t="s">
        <v>486</v>
      </c>
      <c r="D285" s="3">
        <v>0.36858855698630499</v>
      </c>
      <c r="E285" s="5">
        <v>798.88295668985802</v>
      </c>
      <c r="F285" t="s">
        <v>487</v>
      </c>
      <c r="G285" s="3">
        <v>0.35611936620412299</v>
      </c>
      <c r="H285" s="5">
        <v>2361.991</v>
      </c>
      <c r="I285" s="5">
        <v>26530.329144145799</v>
      </c>
      <c r="J285" s="3">
        <v>0.701509015952687</v>
      </c>
      <c r="K285">
        <v>0</v>
      </c>
      <c r="L285">
        <v>0.9</v>
      </c>
      <c r="M285" s="5">
        <v>1356.78858958825</v>
      </c>
      <c r="N285" s="3">
        <v>0.298490984047313</v>
      </c>
      <c r="O285" s="3">
        <v>1.67635356217174</v>
      </c>
      <c r="P285" s="5">
        <v>2155.6715462781099</v>
      </c>
      <c r="Q285" s="6">
        <f t="shared" si="4"/>
        <v>7.6170789710216841E-5</v>
      </c>
    </row>
    <row r="286" spans="1:17" x14ac:dyDescent="0.25">
      <c r="A286">
        <v>747883</v>
      </c>
      <c r="B286">
        <v>558</v>
      </c>
      <c r="C286" t="s">
        <v>488</v>
      </c>
      <c r="D286" s="3">
        <v>0.33058534109932097</v>
      </c>
      <c r="E286" s="5">
        <v>797.67974353170405</v>
      </c>
      <c r="F286" t="s">
        <v>489</v>
      </c>
      <c r="G286" s="3">
        <v>0.93323943712551205</v>
      </c>
      <c r="H286" s="5">
        <v>1800.1949999999999</v>
      </c>
      <c r="I286" s="5">
        <v>7715.8976716406796</v>
      </c>
      <c r="J286" s="3">
        <v>0.216774123980494</v>
      </c>
      <c r="K286">
        <v>0</v>
      </c>
      <c r="L286">
        <v>0.9</v>
      </c>
      <c r="M286" s="5">
        <v>1000.76642172173</v>
      </c>
      <c r="N286" s="3">
        <v>0.783225876019506</v>
      </c>
      <c r="O286" s="3">
        <v>1.67851002617706</v>
      </c>
      <c r="P286" s="5">
        <v>1798.4461652534401</v>
      </c>
      <c r="Q286" s="6">
        <f t="shared" si="4"/>
        <v>7.6056067402425904E-5</v>
      </c>
    </row>
    <row r="287" spans="1:17" x14ac:dyDescent="0.25">
      <c r="A287">
        <v>748670</v>
      </c>
      <c r="B287">
        <v>558</v>
      </c>
      <c r="C287" t="s">
        <v>490</v>
      </c>
      <c r="D287" s="3">
        <v>0.44204521679715197</v>
      </c>
      <c r="E287" s="5">
        <v>790.60563352577799</v>
      </c>
      <c r="F287" t="s">
        <v>337</v>
      </c>
      <c r="G287" s="3">
        <v>0.67795140888201799</v>
      </c>
      <c r="H287" s="5">
        <v>918.25470993835404</v>
      </c>
      <c r="I287" s="5">
        <v>5417.8202030886596</v>
      </c>
      <c r="J287" s="3">
        <v>0.32204859111798201</v>
      </c>
      <c r="K287">
        <v>1</v>
      </c>
      <c r="L287">
        <v>0.3</v>
      </c>
      <c r="M287" s="5">
        <v>0</v>
      </c>
      <c r="N287" s="3">
        <v>0.67795140888201799</v>
      </c>
      <c r="O287" s="3">
        <v>2</v>
      </c>
      <c r="P287" s="5">
        <v>790.60563352577799</v>
      </c>
      <c r="Q287" s="6">
        <f t="shared" si="4"/>
        <v>7.5381574923726643E-5</v>
      </c>
    </row>
    <row r="288" spans="1:17" x14ac:dyDescent="0.25">
      <c r="A288">
        <v>747884</v>
      </c>
      <c r="B288">
        <v>558</v>
      </c>
      <c r="C288" t="s">
        <v>491</v>
      </c>
      <c r="D288" s="3">
        <v>8.9279761206895E-2</v>
      </c>
      <c r="E288" s="5">
        <v>787.39894405289601</v>
      </c>
      <c r="F288" t="s">
        <v>492</v>
      </c>
      <c r="G288" s="3">
        <v>0.97584530447673701</v>
      </c>
      <c r="H288" s="5">
        <v>1808.183</v>
      </c>
      <c r="I288" s="5">
        <v>7411.7608260443503</v>
      </c>
      <c r="J288" s="3">
        <v>9.8132194638175699E-2</v>
      </c>
      <c r="K288">
        <v>0</v>
      </c>
      <c r="L288">
        <v>0.3</v>
      </c>
      <c r="M288" s="5">
        <v>799.00066771049603</v>
      </c>
      <c r="N288" s="3">
        <v>0.90186780536182398</v>
      </c>
      <c r="O288" s="3">
        <v>1.8483827328460001</v>
      </c>
      <c r="P288" s="5">
        <v>1586.3996117633901</v>
      </c>
      <c r="Q288" s="6">
        <f t="shared" si="4"/>
        <v>7.5075827921040639E-5</v>
      </c>
    </row>
    <row r="289" spans="1:17" x14ac:dyDescent="0.25">
      <c r="A289">
        <v>747944</v>
      </c>
      <c r="B289">
        <v>558</v>
      </c>
      <c r="C289" t="s">
        <v>493</v>
      </c>
      <c r="D289" s="3">
        <v>0.18471400503961599</v>
      </c>
      <c r="E289" s="5">
        <v>787.09673254530901</v>
      </c>
      <c r="F289" t="s">
        <v>494</v>
      </c>
      <c r="G289" s="3">
        <v>0.91528541281185305</v>
      </c>
      <c r="H289" s="5">
        <v>1720.693</v>
      </c>
      <c r="I289" s="5">
        <v>7519.8095628503497</v>
      </c>
      <c r="J289" s="3">
        <v>0.15643905182967599</v>
      </c>
      <c r="K289">
        <v>0</v>
      </c>
      <c r="L289">
        <v>0.3</v>
      </c>
      <c r="M289" s="5">
        <v>932.08654739623796</v>
      </c>
      <c r="N289" s="3">
        <v>0.84356094817032401</v>
      </c>
      <c r="O289" s="3">
        <v>1.8432741008705</v>
      </c>
      <c r="P289" s="5">
        <v>1719.1832799415499</v>
      </c>
      <c r="Q289" s="6">
        <f t="shared" si="4"/>
        <v>7.5047013075261727E-5</v>
      </c>
    </row>
    <row r="290" spans="1:17" x14ac:dyDescent="0.25">
      <c r="A290">
        <v>748480</v>
      </c>
      <c r="B290">
        <v>558</v>
      </c>
      <c r="C290" t="s">
        <v>495</v>
      </c>
      <c r="D290" s="3">
        <v>0.35129231082853102</v>
      </c>
      <c r="E290" s="5">
        <v>776.93011212870601</v>
      </c>
      <c r="F290" t="s">
        <v>86</v>
      </c>
      <c r="G290" s="3">
        <v>0.310269293781267</v>
      </c>
      <c r="H290" s="5">
        <v>1357.8683905036801</v>
      </c>
      <c r="I290" s="5">
        <v>17505.675459601898</v>
      </c>
      <c r="J290" s="3">
        <v>0.72608771336035405</v>
      </c>
      <c r="K290">
        <v>1</v>
      </c>
      <c r="L290">
        <v>0.3</v>
      </c>
      <c r="M290" s="5">
        <v>561.87500706235596</v>
      </c>
      <c r="N290" s="3">
        <v>0.27391228663964601</v>
      </c>
      <c r="O290" s="3">
        <v>1.7656422477484901</v>
      </c>
      <c r="P290" s="5">
        <v>1338.8051191910599</v>
      </c>
      <c r="Q290" s="6">
        <f t="shared" si="4"/>
        <v>7.4077660181534524E-5</v>
      </c>
    </row>
    <row r="291" spans="1:17" x14ac:dyDescent="0.25">
      <c r="A291">
        <v>747683</v>
      </c>
      <c r="B291">
        <v>558</v>
      </c>
      <c r="C291" t="s">
        <v>496</v>
      </c>
      <c r="D291" s="3">
        <v>0.38794440218230197</v>
      </c>
      <c r="E291" s="5">
        <v>770.91431342154203</v>
      </c>
      <c r="F291" t="s">
        <v>497</v>
      </c>
      <c r="G291" s="3">
        <v>0.61615135624785</v>
      </c>
      <c r="H291" s="5">
        <v>2351.3719999999998</v>
      </c>
      <c r="I291" s="5">
        <v>15264.8986399644</v>
      </c>
      <c r="J291" s="3">
        <v>0.49515332101193499</v>
      </c>
      <c r="K291">
        <v>0</v>
      </c>
      <c r="L291">
        <v>0.3</v>
      </c>
      <c r="M291" s="5">
        <v>1396.70489088656</v>
      </c>
      <c r="N291" s="3">
        <v>0.50484667898806501</v>
      </c>
      <c r="O291" s="3">
        <v>1.6387099496539601</v>
      </c>
      <c r="P291" s="5">
        <v>2167.6192043081101</v>
      </c>
      <c r="Q291" s="6">
        <f t="shared" si="4"/>
        <v>7.3504074108098896E-5</v>
      </c>
    </row>
    <row r="292" spans="1:17" x14ac:dyDescent="0.25">
      <c r="A292">
        <v>747678</v>
      </c>
      <c r="B292">
        <v>558</v>
      </c>
      <c r="C292" t="s">
        <v>498</v>
      </c>
      <c r="D292" s="3">
        <v>0.15321993582924201</v>
      </c>
      <c r="E292" s="5">
        <v>757.50964714104305</v>
      </c>
      <c r="F292" t="s">
        <v>33</v>
      </c>
      <c r="G292" s="3">
        <v>0.371681279359312</v>
      </c>
      <c r="H292" s="5">
        <v>35312.1054537729</v>
      </c>
      <c r="I292" s="5">
        <v>380025.65547172498</v>
      </c>
      <c r="J292" s="3">
        <v>0.77801044390544405</v>
      </c>
      <c r="K292">
        <v>0</v>
      </c>
      <c r="L292">
        <v>0.9</v>
      </c>
      <c r="M292" s="5">
        <v>34046.196754842204</v>
      </c>
      <c r="N292" s="3">
        <v>0.22198955609455601</v>
      </c>
      <c r="O292" s="3">
        <v>1.1945156693240599</v>
      </c>
      <c r="P292" s="5">
        <v>34803.706401983203</v>
      </c>
      <c r="Q292" s="6">
        <f t="shared" si="4"/>
        <v>7.2225984485786533E-5</v>
      </c>
    </row>
    <row r="293" spans="1:17" x14ac:dyDescent="0.25">
      <c r="A293">
        <v>748250</v>
      </c>
      <c r="B293">
        <v>558</v>
      </c>
      <c r="C293" t="s">
        <v>499</v>
      </c>
      <c r="D293" s="3">
        <v>0.41763377323682399</v>
      </c>
      <c r="E293" s="5">
        <v>756.47951948172499</v>
      </c>
      <c r="F293" t="s">
        <v>500</v>
      </c>
      <c r="G293" s="3">
        <v>0.82747166633926295</v>
      </c>
      <c r="H293" s="5">
        <v>3171.277</v>
      </c>
      <c r="I293" s="5">
        <v>15329.9605485212</v>
      </c>
      <c r="J293" s="3">
        <v>0.30876623103362799</v>
      </c>
      <c r="K293">
        <v>0</v>
      </c>
      <c r="L293">
        <v>0.3</v>
      </c>
      <c r="M293" s="5">
        <v>1781.1039773396899</v>
      </c>
      <c r="N293" s="3">
        <v>0.69123376896637201</v>
      </c>
      <c r="O293" s="3">
        <v>1.6707128402943201</v>
      </c>
      <c r="P293" s="5">
        <v>2537.5834968214099</v>
      </c>
      <c r="Q293" s="6">
        <f t="shared" si="4"/>
        <v>7.2127765295283683E-5</v>
      </c>
    </row>
    <row r="294" spans="1:17" x14ac:dyDescent="0.25">
      <c r="A294">
        <v>748023</v>
      </c>
      <c r="B294">
        <v>558</v>
      </c>
      <c r="C294" t="s">
        <v>501</v>
      </c>
      <c r="D294" s="3">
        <v>0.63349715101523896</v>
      </c>
      <c r="E294" s="5">
        <v>738.19595755008197</v>
      </c>
      <c r="F294" t="s">
        <v>502</v>
      </c>
      <c r="G294" s="3">
        <v>0.12662586343048199</v>
      </c>
      <c r="H294" s="5">
        <v>1688.2249999999999</v>
      </c>
      <c r="I294" s="5">
        <v>53329.547511495199</v>
      </c>
      <c r="J294" s="3">
        <v>0.89290266394851403</v>
      </c>
      <c r="K294">
        <v>0</v>
      </c>
      <c r="L294">
        <v>0.3</v>
      </c>
      <c r="M294" s="5">
        <v>949.68318812453799</v>
      </c>
      <c r="N294" s="3">
        <v>0.107097336051486</v>
      </c>
      <c r="O294" s="3">
        <v>1.69155547137149</v>
      </c>
      <c r="P294" s="5">
        <v>1687.8791456746201</v>
      </c>
      <c r="Q294" s="6">
        <f t="shared" si="4"/>
        <v>7.0384489463215126E-5</v>
      </c>
    </row>
    <row r="295" spans="1:17" x14ac:dyDescent="0.25">
      <c r="A295">
        <v>748672</v>
      </c>
      <c r="B295">
        <v>558</v>
      </c>
      <c r="C295" t="s">
        <v>503</v>
      </c>
      <c r="D295" s="3">
        <v>0.563034518180206</v>
      </c>
      <c r="E295" s="5">
        <v>732.74420861009901</v>
      </c>
      <c r="F295" t="s">
        <v>325</v>
      </c>
      <c r="G295" s="3">
        <v>8.9715715524220696E-2</v>
      </c>
      <c r="H295" s="5">
        <v>858.725267582642</v>
      </c>
      <c r="I295" s="5">
        <v>38286.503655017303</v>
      </c>
      <c r="J295" s="3">
        <v>0.91028428447577903</v>
      </c>
      <c r="K295">
        <v>1</v>
      </c>
      <c r="L295">
        <v>0.3</v>
      </c>
      <c r="M295" s="5">
        <v>0</v>
      </c>
      <c r="N295" s="3">
        <v>8.9715715524220793E-2</v>
      </c>
      <c r="O295" s="3">
        <v>2</v>
      </c>
      <c r="P295" s="5">
        <v>732.74420861009901</v>
      </c>
      <c r="Q295" s="6">
        <f t="shared" si="4"/>
        <v>6.9864683628602045E-5</v>
      </c>
    </row>
    <row r="296" spans="1:17" x14ac:dyDescent="0.25">
      <c r="A296">
        <v>747902</v>
      </c>
      <c r="B296">
        <v>558</v>
      </c>
      <c r="C296" t="s">
        <v>504</v>
      </c>
      <c r="D296" s="3">
        <v>0.192806486810744</v>
      </c>
      <c r="E296" s="5">
        <v>724.68231368445799</v>
      </c>
      <c r="F296" t="s">
        <v>505</v>
      </c>
      <c r="G296" s="3">
        <v>0.74703596054072596</v>
      </c>
      <c r="H296" s="5">
        <v>1261.223</v>
      </c>
      <c r="I296" s="5">
        <v>6753.21171466547</v>
      </c>
      <c r="J296" s="3">
        <v>0.32238818826666699</v>
      </c>
      <c r="K296">
        <v>0</v>
      </c>
      <c r="L296">
        <v>0.3</v>
      </c>
      <c r="M296" s="5">
        <v>524.53628887282696</v>
      </c>
      <c r="N296" s="3">
        <v>0.67761181173333296</v>
      </c>
      <c r="O296" s="3">
        <v>1.81413438582758</v>
      </c>
      <c r="P296" s="5">
        <v>1249.2186025572901</v>
      </c>
      <c r="Q296" s="6">
        <f t="shared" si="4"/>
        <v>6.9096009196503385E-5</v>
      </c>
    </row>
    <row r="297" spans="1:17" x14ac:dyDescent="0.25">
      <c r="A297">
        <v>748174</v>
      </c>
      <c r="B297">
        <v>558</v>
      </c>
      <c r="C297" t="s">
        <v>506</v>
      </c>
      <c r="D297" s="3">
        <v>0.33242222601196503</v>
      </c>
      <c r="E297" s="5">
        <v>716.72531583663704</v>
      </c>
      <c r="F297" t="s">
        <v>507</v>
      </c>
      <c r="G297" s="3">
        <v>0.39052081741421701</v>
      </c>
      <c r="H297" s="5">
        <v>1811.204</v>
      </c>
      <c r="I297" s="5">
        <v>18551.676829856598</v>
      </c>
      <c r="J297" s="3">
        <v>0.665491841927212</v>
      </c>
      <c r="K297">
        <v>0</v>
      </c>
      <c r="L297">
        <v>0.9</v>
      </c>
      <c r="M297" s="5">
        <v>890.08582939103098</v>
      </c>
      <c r="N297" s="3">
        <v>0.334508158072788</v>
      </c>
      <c r="O297" s="3">
        <v>1.71313867612841</v>
      </c>
      <c r="P297" s="5">
        <v>1606.8111452276701</v>
      </c>
      <c r="Q297" s="6">
        <f t="shared" si="4"/>
        <v>6.8337336346224628E-5</v>
      </c>
    </row>
    <row r="298" spans="1:17" x14ac:dyDescent="0.25">
      <c r="A298">
        <v>748753</v>
      </c>
      <c r="B298">
        <v>558</v>
      </c>
      <c r="C298" t="s">
        <v>508</v>
      </c>
      <c r="D298" s="3">
        <v>0.24235891838612</v>
      </c>
      <c r="E298" s="5">
        <v>714.76044995599398</v>
      </c>
      <c r="F298" t="s">
        <v>253</v>
      </c>
      <c r="G298" s="3">
        <v>0.115968529700036</v>
      </c>
      <c r="H298" s="5">
        <v>3168.1839676924601</v>
      </c>
      <c r="I298" s="5">
        <v>109277.36950316701</v>
      </c>
      <c r="J298" s="3">
        <v>0.88403147029996398</v>
      </c>
      <c r="K298">
        <v>1</v>
      </c>
      <c r="L298">
        <v>0.3</v>
      </c>
      <c r="M298" s="5">
        <v>672.99575993606402</v>
      </c>
      <c r="N298" s="3">
        <v>0.115968529700036</v>
      </c>
      <c r="O298" s="3">
        <v>2</v>
      </c>
      <c r="P298" s="5">
        <v>1387.75620989206</v>
      </c>
      <c r="Q298" s="6">
        <f t="shared" si="4"/>
        <v>6.8149993025716981E-5</v>
      </c>
    </row>
    <row r="299" spans="1:17" x14ac:dyDescent="0.25">
      <c r="A299">
        <v>747934</v>
      </c>
      <c r="B299">
        <v>558</v>
      </c>
      <c r="C299" t="s">
        <v>509</v>
      </c>
      <c r="D299" s="3">
        <v>0.32440123966506301</v>
      </c>
      <c r="E299" s="5">
        <v>707.75521397785701</v>
      </c>
      <c r="F299" t="s">
        <v>510</v>
      </c>
      <c r="G299" s="3">
        <v>0.51217183171422898</v>
      </c>
      <c r="H299" s="5">
        <v>1236.635</v>
      </c>
      <c r="I299" s="5">
        <v>9657.9696377366708</v>
      </c>
      <c r="J299" s="3">
        <v>0.54737115166567596</v>
      </c>
      <c r="K299">
        <v>0</v>
      </c>
      <c r="L299">
        <v>0.3</v>
      </c>
      <c r="M299" s="5">
        <v>525.84018545681499</v>
      </c>
      <c r="N299" s="3">
        <v>0.45262884833432399</v>
      </c>
      <c r="O299" s="3">
        <v>1.7674882541641701</v>
      </c>
      <c r="P299" s="5">
        <v>1233.5953994346701</v>
      </c>
      <c r="Q299" s="6">
        <f t="shared" si="4"/>
        <v>6.7482067452774434E-5</v>
      </c>
    </row>
    <row r="300" spans="1:17" x14ac:dyDescent="0.25">
      <c r="A300">
        <v>748286</v>
      </c>
      <c r="B300">
        <v>558</v>
      </c>
      <c r="C300" t="s">
        <v>511</v>
      </c>
      <c r="D300" s="3">
        <v>9.5322232927379305E-2</v>
      </c>
      <c r="E300" s="5">
        <v>694.12896584775001</v>
      </c>
      <c r="F300" t="s">
        <v>512</v>
      </c>
      <c r="G300" s="3">
        <v>0.22724701885739801</v>
      </c>
      <c r="H300" s="5">
        <v>2377.66</v>
      </c>
      <c r="I300" s="5">
        <v>41851.550122943903</v>
      </c>
      <c r="J300" s="3">
        <v>0.80994897222833995</v>
      </c>
      <c r="K300">
        <v>0</v>
      </c>
      <c r="L300">
        <v>0.1</v>
      </c>
      <c r="M300" s="5">
        <v>1338.0193011973699</v>
      </c>
      <c r="N300" s="3">
        <v>0.19005102777166</v>
      </c>
      <c r="O300" s="3">
        <v>1.6726382482572499</v>
      </c>
      <c r="P300" s="5">
        <v>2032.1482670451201</v>
      </c>
      <c r="Q300" s="6">
        <f t="shared" si="4"/>
        <v>6.6182850750044655E-5</v>
      </c>
    </row>
    <row r="301" spans="1:17" x14ac:dyDescent="0.25">
      <c r="A301">
        <v>747748</v>
      </c>
      <c r="B301">
        <v>558</v>
      </c>
      <c r="C301" t="s">
        <v>513</v>
      </c>
      <c r="D301" s="3">
        <v>0.48680315796370499</v>
      </c>
      <c r="E301" s="5">
        <v>659.65757566468005</v>
      </c>
      <c r="F301" t="s">
        <v>514</v>
      </c>
      <c r="G301" s="3">
        <v>1.0103137692184401</v>
      </c>
      <c r="H301" s="5">
        <v>3069.433</v>
      </c>
      <c r="I301" s="5">
        <v>12152.395002493</v>
      </c>
      <c r="J301" s="3">
        <v>0.19715313429357001</v>
      </c>
      <c r="K301">
        <v>0</v>
      </c>
      <c r="L301">
        <v>0.9</v>
      </c>
      <c r="M301" s="5">
        <v>2014.07740324316</v>
      </c>
      <c r="N301" s="3">
        <v>0.80284686570643005</v>
      </c>
      <c r="O301" s="3">
        <v>1.5893020369849999</v>
      </c>
      <c r="P301" s="5">
        <v>2673.7349789078398</v>
      </c>
      <c r="Q301" s="6">
        <f t="shared" si="4"/>
        <v>6.2896120208773629E-5</v>
      </c>
    </row>
    <row r="302" spans="1:17" x14ac:dyDescent="0.25">
      <c r="A302">
        <v>747789</v>
      </c>
      <c r="B302">
        <v>558</v>
      </c>
      <c r="C302" t="s">
        <v>515</v>
      </c>
      <c r="D302" s="3">
        <v>0.214475366833459</v>
      </c>
      <c r="E302" s="5">
        <v>657.12976406292603</v>
      </c>
      <c r="F302" t="s">
        <v>516</v>
      </c>
      <c r="G302" s="3">
        <v>0.27277712736342002</v>
      </c>
      <c r="H302" s="5">
        <v>2507.5390000000002</v>
      </c>
      <c r="I302" s="5">
        <v>36770.517003930603</v>
      </c>
      <c r="J302" s="3">
        <v>0.77799400918433703</v>
      </c>
      <c r="K302">
        <v>0</v>
      </c>
      <c r="L302">
        <v>0.3</v>
      </c>
      <c r="M302" s="5">
        <v>1597.21222364145</v>
      </c>
      <c r="N302" s="3">
        <v>0.222005990815663</v>
      </c>
      <c r="O302" s="3">
        <v>1.62774638006863</v>
      </c>
      <c r="P302" s="5">
        <v>2254.3419877043798</v>
      </c>
      <c r="Q302" s="6">
        <f t="shared" si="4"/>
        <v>6.2655101916504562E-5</v>
      </c>
    </row>
    <row r="303" spans="1:17" x14ac:dyDescent="0.25">
      <c r="A303">
        <v>747785</v>
      </c>
      <c r="B303">
        <v>558</v>
      </c>
      <c r="C303" t="s">
        <v>517</v>
      </c>
      <c r="D303" s="3">
        <v>0.31441343494141499</v>
      </c>
      <c r="E303" s="5">
        <v>652.22077577476796</v>
      </c>
      <c r="F303" t="s">
        <v>518</v>
      </c>
      <c r="G303" s="3">
        <v>0.52788482203287201</v>
      </c>
      <c r="H303" s="5">
        <v>1421.3589999999999</v>
      </c>
      <c r="I303" s="5">
        <v>10770.2206290105</v>
      </c>
      <c r="J303" s="3">
        <v>0.54372770638303203</v>
      </c>
      <c r="K303">
        <v>0</v>
      </c>
      <c r="L303">
        <v>0.9</v>
      </c>
      <c r="M303" s="5">
        <v>666.65099267785502</v>
      </c>
      <c r="N303" s="3">
        <v>0.45627229361696803</v>
      </c>
      <c r="O303" s="3">
        <v>1.7286812371678899</v>
      </c>
      <c r="P303" s="5">
        <v>1318.87176845262</v>
      </c>
      <c r="Q303" s="6">
        <f t="shared" si="4"/>
        <v>6.2187046475521639E-5</v>
      </c>
    </row>
    <row r="304" spans="1:17" x14ac:dyDescent="0.25">
      <c r="A304">
        <v>748661</v>
      </c>
      <c r="B304">
        <v>558</v>
      </c>
      <c r="C304" t="s">
        <v>519</v>
      </c>
      <c r="D304" s="3">
        <v>0.25124439931611497</v>
      </c>
      <c r="E304" s="5">
        <v>651.73728833323196</v>
      </c>
      <c r="F304" t="s">
        <v>451</v>
      </c>
      <c r="G304" s="3">
        <v>0.77169697858033204</v>
      </c>
      <c r="H304" s="5">
        <v>652.295618571501</v>
      </c>
      <c r="I304" s="5">
        <v>3381.0971750673998</v>
      </c>
      <c r="J304" s="3">
        <v>0.22830302141966799</v>
      </c>
      <c r="K304">
        <v>1</v>
      </c>
      <c r="L304">
        <v>0.3</v>
      </c>
      <c r="M304" s="5">
        <v>0</v>
      </c>
      <c r="N304" s="3">
        <v>0.77169697858033204</v>
      </c>
      <c r="O304" s="3">
        <v>2</v>
      </c>
      <c r="P304" s="5">
        <v>651.73728833323196</v>
      </c>
      <c r="Q304" s="6">
        <f t="shared" si="4"/>
        <v>6.2140947582150127E-5</v>
      </c>
    </row>
    <row r="305" spans="1:17" x14ac:dyDescent="0.25">
      <c r="A305">
        <v>748690</v>
      </c>
      <c r="B305">
        <v>558</v>
      </c>
      <c r="C305" t="s">
        <v>520</v>
      </c>
      <c r="D305" s="3">
        <v>0.25628192546551798</v>
      </c>
      <c r="E305" s="5">
        <v>637.86577660242199</v>
      </c>
      <c r="F305" t="s">
        <v>481</v>
      </c>
      <c r="G305" s="3">
        <v>3.5403960473843699E-2</v>
      </c>
      <c r="H305" s="5">
        <v>8399.7884860611503</v>
      </c>
      <c r="I305" s="5">
        <v>949022.46795432805</v>
      </c>
      <c r="J305" s="3">
        <v>0.96459603952615602</v>
      </c>
      <c r="K305">
        <v>1</v>
      </c>
      <c r="L305">
        <v>0.9</v>
      </c>
      <c r="M305" s="5">
        <v>2.9842043453460399E-11</v>
      </c>
      <c r="N305" s="3">
        <v>3.5403960473843601E-2</v>
      </c>
      <c r="O305" s="3">
        <v>2</v>
      </c>
      <c r="P305" s="5">
        <v>637.865776602452</v>
      </c>
      <c r="Q305" s="6">
        <f t="shared" si="4"/>
        <v>6.0818345824079916E-5</v>
      </c>
    </row>
    <row r="306" spans="1:17" x14ac:dyDescent="0.25">
      <c r="A306">
        <v>747515</v>
      </c>
      <c r="B306">
        <v>558</v>
      </c>
      <c r="C306" t="s">
        <v>521</v>
      </c>
      <c r="D306" s="3">
        <v>0.41488384362444197</v>
      </c>
      <c r="E306" s="5">
        <v>635.95682788058105</v>
      </c>
      <c r="F306" t="s">
        <v>522</v>
      </c>
      <c r="G306" s="3">
        <v>0.23392511142310901</v>
      </c>
      <c r="H306" s="5">
        <v>1300.2367675206399</v>
      </c>
      <c r="I306" s="5">
        <v>22233.385028405199</v>
      </c>
      <c r="J306" s="3">
        <v>0.80038431075314898</v>
      </c>
      <c r="K306">
        <v>0</v>
      </c>
      <c r="L306">
        <v>0.3</v>
      </c>
      <c r="M306" s="5">
        <v>650.93379625701004</v>
      </c>
      <c r="N306" s="3">
        <v>0.199615689246851</v>
      </c>
      <c r="O306" s="3">
        <v>1.7066631968878101</v>
      </c>
      <c r="P306" s="5">
        <v>1286.8906241375901</v>
      </c>
      <c r="Q306" s="6">
        <f t="shared" si="4"/>
        <v>6.0636334015665055E-5</v>
      </c>
    </row>
    <row r="307" spans="1:17" x14ac:dyDescent="0.25">
      <c r="A307">
        <v>747616</v>
      </c>
      <c r="B307">
        <v>558</v>
      </c>
      <c r="C307" t="s">
        <v>523</v>
      </c>
      <c r="D307" s="3">
        <v>0.130867075252907</v>
      </c>
      <c r="E307" s="5">
        <v>628.804964581533</v>
      </c>
      <c r="F307" t="s">
        <v>524</v>
      </c>
      <c r="G307" s="3">
        <v>0.21491714617472299</v>
      </c>
      <c r="H307" s="5">
        <v>4286.6160489020303</v>
      </c>
      <c r="I307" s="5">
        <v>79781.741479427801</v>
      </c>
      <c r="J307" s="3">
        <v>0.82413040723002695</v>
      </c>
      <c r="K307">
        <v>0</v>
      </c>
      <c r="L307">
        <v>0.3</v>
      </c>
      <c r="M307" s="5">
        <v>2651.29228818413</v>
      </c>
      <c r="N307" s="3">
        <v>0.17586959276997299</v>
      </c>
      <c r="O307" s="3">
        <v>1.6366269132105</v>
      </c>
      <c r="P307" s="5">
        <v>3280.09725276566</v>
      </c>
      <c r="Q307" s="6">
        <f t="shared" si="4"/>
        <v>5.9954428023271356E-5</v>
      </c>
    </row>
    <row r="308" spans="1:17" x14ac:dyDescent="0.25">
      <c r="A308">
        <v>747859</v>
      </c>
      <c r="B308">
        <v>558</v>
      </c>
      <c r="C308" t="s">
        <v>525</v>
      </c>
      <c r="D308" s="3">
        <v>0.48010643224994298</v>
      </c>
      <c r="E308" s="5">
        <v>624.78367030490301</v>
      </c>
      <c r="F308" t="s">
        <v>526</v>
      </c>
      <c r="G308" s="3">
        <v>5.5184673803266103E-2</v>
      </c>
      <c r="H308" s="5">
        <v>4639.5039999999999</v>
      </c>
      <c r="I308" s="5">
        <v>336289.31224925799</v>
      </c>
      <c r="J308" s="3">
        <v>0.95347207073566498</v>
      </c>
      <c r="K308">
        <v>0</v>
      </c>
      <c r="L308">
        <v>0.9</v>
      </c>
      <c r="M308" s="5">
        <v>2473.5529422169702</v>
      </c>
      <c r="N308" s="3">
        <v>4.65279292643348E-2</v>
      </c>
      <c r="O308" s="3">
        <v>1.6862627268653401</v>
      </c>
      <c r="P308" s="5">
        <v>3098.3366125218699</v>
      </c>
      <c r="Q308" s="6">
        <f t="shared" si="4"/>
        <v>5.9571011205897703E-5</v>
      </c>
    </row>
    <row r="309" spans="1:17" x14ac:dyDescent="0.25">
      <c r="A309">
        <v>747769</v>
      </c>
      <c r="B309">
        <v>558</v>
      </c>
      <c r="C309" t="s">
        <v>527</v>
      </c>
      <c r="D309" s="3">
        <v>0.26370138932579801</v>
      </c>
      <c r="E309" s="5">
        <v>623.41073941212596</v>
      </c>
      <c r="F309" t="s">
        <v>528</v>
      </c>
      <c r="G309" s="3">
        <v>0.64032332333240805</v>
      </c>
      <c r="H309" s="5">
        <v>1993.174</v>
      </c>
      <c r="I309" s="5">
        <v>12451.0473217</v>
      </c>
      <c r="J309" s="3">
        <v>0.48395860624088699</v>
      </c>
      <c r="K309">
        <v>0</v>
      </c>
      <c r="L309">
        <v>0.3</v>
      </c>
      <c r="M309" s="5">
        <v>1359.8388776407401</v>
      </c>
      <c r="N309" s="3">
        <v>0.51604139375911295</v>
      </c>
      <c r="O309" s="3">
        <v>1.6118150782748299</v>
      </c>
      <c r="P309" s="5">
        <v>1983.24961705287</v>
      </c>
      <c r="Q309" s="6">
        <f t="shared" si="4"/>
        <v>5.9440106885753368E-5</v>
      </c>
    </row>
    <row r="310" spans="1:17" x14ac:dyDescent="0.25">
      <c r="A310">
        <v>748798</v>
      </c>
      <c r="B310">
        <v>558</v>
      </c>
      <c r="C310" t="s">
        <v>529</v>
      </c>
      <c r="D310" s="3">
        <v>0.44584916246488199</v>
      </c>
      <c r="E310" s="5">
        <v>614.218149195097</v>
      </c>
      <c r="F310" t="s">
        <v>292</v>
      </c>
      <c r="G310" s="3">
        <v>0.17826228551249601</v>
      </c>
      <c r="H310" s="5">
        <v>1575.1912357584399</v>
      </c>
      <c r="I310" s="5">
        <v>35345.473805181799</v>
      </c>
      <c r="J310" s="3">
        <v>0.85409683413637605</v>
      </c>
      <c r="K310">
        <v>1</v>
      </c>
      <c r="L310">
        <v>0.3</v>
      </c>
      <c r="M310" s="5">
        <v>936.12911083638301</v>
      </c>
      <c r="N310" s="3">
        <v>0.14590316586362401</v>
      </c>
      <c r="O310" s="3">
        <v>1.63694934623057</v>
      </c>
      <c r="P310" s="5">
        <v>1550.3472600314799</v>
      </c>
      <c r="Q310" s="6">
        <f t="shared" si="4"/>
        <v>5.8563624479350821E-5</v>
      </c>
    </row>
    <row r="311" spans="1:17" x14ac:dyDescent="0.25">
      <c r="A311">
        <v>748823</v>
      </c>
      <c r="B311">
        <v>558</v>
      </c>
      <c r="C311" t="s">
        <v>530</v>
      </c>
      <c r="D311" s="3">
        <v>0.337087765005054</v>
      </c>
      <c r="E311" s="5">
        <v>613.01975475549204</v>
      </c>
      <c r="F311" t="s">
        <v>531</v>
      </c>
      <c r="G311" s="3">
        <v>0.27601104688710498</v>
      </c>
      <c r="H311" s="5">
        <v>1135.44261107631</v>
      </c>
      <c r="I311" s="5">
        <v>16455.031403735498</v>
      </c>
      <c r="J311" s="3">
        <v>0.75557204364700703</v>
      </c>
      <c r="K311">
        <v>1</v>
      </c>
      <c r="L311">
        <v>0.1</v>
      </c>
      <c r="M311" s="5">
        <v>460.23299730524701</v>
      </c>
      <c r="N311" s="3">
        <v>0.244427956352993</v>
      </c>
      <c r="O311" s="3">
        <v>1.77114618497839</v>
      </c>
      <c r="P311" s="5">
        <v>1073.25275206074</v>
      </c>
      <c r="Q311" s="6">
        <f t="shared" si="4"/>
        <v>5.8449361620086342E-5</v>
      </c>
    </row>
    <row r="312" spans="1:17" x14ac:dyDescent="0.25">
      <c r="A312">
        <v>748194</v>
      </c>
      <c r="B312">
        <v>558</v>
      </c>
      <c r="C312" t="s">
        <v>532</v>
      </c>
      <c r="D312" s="3">
        <v>0.211438454227585</v>
      </c>
      <c r="E312" s="5">
        <v>606.386947477077</v>
      </c>
      <c r="F312" t="s">
        <v>533</v>
      </c>
      <c r="G312" s="3">
        <v>0.66621220950067706</v>
      </c>
      <c r="H312" s="5">
        <v>1446.277</v>
      </c>
      <c r="I312" s="5">
        <v>8683.5814737407909</v>
      </c>
      <c r="J312" s="3">
        <v>0.39751511941985002</v>
      </c>
      <c r="K312">
        <v>0</v>
      </c>
      <c r="L312">
        <v>0.3</v>
      </c>
      <c r="M312" s="5">
        <v>825.84216318843801</v>
      </c>
      <c r="N312" s="3">
        <v>0.60248488058015004</v>
      </c>
      <c r="O312" s="3">
        <v>1.8086875983005799</v>
      </c>
      <c r="P312" s="5">
        <v>1432.22911066552</v>
      </c>
      <c r="Q312" s="6">
        <f t="shared" si="4"/>
        <v>5.7816945864859903E-5</v>
      </c>
    </row>
    <row r="313" spans="1:17" x14ac:dyDescent="0.25">
      <c r="A313">
        <v>748239</v>
      </c>
      <c r="B313">
        <v>558</v>
      </c>
      <c r="C313" t="s">
        <v>534</v>
      </c>
      <c r="D313" s="3">
        <v>0.28820830932398001</v>
      </c>
      <c r="E313" s="5">
        <v>595.36566935627297</v>
      </c>
      <c r="F313" t="s">
        <v>535</v>
      </c>
      <c r="G313" s="3">
        <v>9.8727299546107594E-2</v>
      </c>
      <c r="H313" s="5">
        <v>5165.768</v>
      </c>
      <c r="I313" s="5">
        <v>209294.41091772099</v>
      </c>
      <c r="J313" s="3">
        <v>0.91615185891892004</v>
      </c>
      <c r="K313">
        <v>0</v>
      </c>
      <c r="L313">
        <v>0.9</v>
      </c>
      <c r="M313" s="5">
        <v>2650.86045800289</v>
      </c>
      <c r="N313" s="3">
        <v>8.3848141081079505E-2</v>
      </c>
      <c r="O313" s="3">
        <v>1.6985806654606399</v>
      </c>
      <c r="P313" s="5">
        <v>3246.2261273591698</v>
      </c>
      <c r="Q313" s="6">
        <f t="shared" si="4"/>
        <v>5.6766104247764939E-5</v>
      </c>
    </row>
    <row r="314" spans="1:17" x14ac:dyDescent="0.25">
      <c r="A314">
        <v>747791</v>
      </c>
      <c r="B314">
        <v>558</v>
      </c>
      <c r="C314" t="s">
        <v>536</v>
      </c>
      <c r="D314" s="3">
        <v>0.44657952837014703</v>
      </c>
      <c r="E314" s="5">
        <v>591.05623030578897</v>
      </c>
      <c r="F314" t="s">
        <v>537</v>
      </c>
      <c r="G314" s="3">
        <v>0.68673845621265395</v>
      </c>
      <c r="H314" s="5">
        <v>2767.1019999999999</v>
      </c>
      <c r="I314" s="5">
        <v>16117.3557412847</v>
      </c>
      <c r="J314" s="3">
        <v>0.44190142377731101</v>
      </c>
      <c r="K314">
        <v>0</v>
      </c>
      <c r="L314">
        <v>0.3</v>
      </c>
      <c r="M314" s="5">
        <v>1684.95755301791</v>
      </c>
      <c r="N314" s="3">
        <v>0.55809857622268899</v>
      </c>
      <c r="O314" s="3">
        <v>1.62535990572186</v>
      </c>
      <c r="P314" s="5">
        <v>2276.0137833237</v>
      </c>
      <c r="Q314" s="6">
        <f t="shared" si="4"/>
        <v>5.6355213800128506E-5</v>
      </c>
    </row>
    <row r="315" spans="1:17" x14ac:dyDescent="0.25">
      <c r="A315">
        <v>748080</v>
      </c>
      <c r="B315">
        <v>558</v>
      </c>
      <c r="C315" t="s">
        <v>538</v>
      </c>
      <c r="D315" s="3">
        <v>0.46406797916739001</v>
      </c>
      <c r="E315" s="5">
        <v>588.86246974178596</v>
      </c>
      <c r="F315" t="s">
        <v>539</v>
      </c>
      <c r="G315" s="3">
        <v>0.89689392386609601</v>
      </c>
      <c r="H315" s="5">
        <v>2707.4169999999999</v>
      </c>
      <c r="I315" s="5">
        <v>12074.6363776424</v>
      </c>
      <c r="J315" s="3">
        <v>0.230502503453695</v>
      </c>
      <c r="K315">
        <v>0</v>
      </c>
      <c r="L315">
        <v>0.3</v>
      </c>
      <c r="M315" s="5">
        <v>1319.76753018922</v>
      </c>
      <c r="N315" s="3">
        <v>0.76949749654630495</v>
      </c>
      <c r="O315" s="3">
        <v>1.7159164000785201</v>
      </c>
      <c r="P315" s="5">
        <v>1908.6299999310099</v>
      </c>
      <c r="Q315" s="6">
        <f t="shared" si="4"/>
        <v>5.6146046145222444E-5</v>
      </c>
    </row>
    <row r="316" spans="1:17" x14ac:dyDescent="0.25">
      <c r="A316">
        <v>747708</v>
      </c>
      <c r="B316">
        <v>558</v>
      </c>
      <c r="C316" t="s">
        <v>540</v>
      </c>
      <c r="D316" s="3">
        <v>0.110848631159425</v>
      </c>
      <c r="E316" s="5">
        <v>584.99574542123901</v>
      </c>
      <c r="F316" t="s">
        <v>541</v>
      </c>
      <c r="G316" s="3">
        <v>0.30796804143374301</v>
      </c>
      <c r="H316" s="5">
        <v>3891.4369999999999</v>
      </c>
      <c r="I316" s="5">
        <v>50543.387318806701</v>
      </c>
      <c r="J316" s="3">
        <v>0.74640799734756702</v>
      </c>
      <c r="K316">
        <v>0</v>
      </c>
      <c r="L316">
        <v>0.3</v>
      </c>
      <c r="M316" s="5">
        <v>2458.7569483269399</v>
      </c>
      <c r="N316" s="3">
        <v>0.25359200265243298</v>
      </c>
      <c r="O316" s="3">
        <v>1.6468721979841601</v>
      </c>
      <c r="P316" s="5">
        <v>3043.7526937481798</v>
      </c>
      <c r="Q316" s="6">
        <f t="shared" si="4"/>
        <v>5.5777367050717604E-5</v>
      </c>
    </row>
    <row r="317" spans="1:17" x14ac:dyDescent="0.25">
      <c r="A317">
        <v>748620</v>
      </c>
      <c r="B317">
        <v>558</v>
      </c>
      <c r="C317" t="s">
        <v>542</v>
      </c>
      <c r="D317" s="3">
        <v>0.56297776032302005</v>
      </c>
      <c r="E317" s="5">
        <v>581.36838411973395</v>
      </c>
      <c r="F317" t="s">
        <v>96</v>
      </c>
      <c r="G317" s="3">
        <v>0.12005030264465801</v>
      </c>
      <c r="H317" s="5">
        <v>44580.069580415002</v>
      </c>
      <c r="I317" s="5">
        <v>1485379.6649682601</v>
      </c>
      <c r="J317" s="3">
        <v>0.93300000000000005</v>
      </c>
      <c r="K317">
        <v>1</v>
      </c>
      <c r="L317">
        <v>0.9</v>
      </c>
      <c r="M317" s="5">
        <v>43978.142621897401</v>
      </c>
      <c r="N317" s="3">
        <v>6.6999999999999907E-2</v>
      </c>
      <c r="O317" s="3">
        <v>1.1161987687497299</v>
      </c>
      <c r="P317" s="5">
        <v>44559.511006017099</v>
      </c>
      <c r="Q317" s="6">
        <f t="shared" si="4"/>
        <v>5.5431510411035674E-5</v>
      </c>
    </row>
    <row r="318" spans="1:17" x14ac:dyDescent="0.25">
      <c r="A318">
        <v>748081</v>
      </c>
      <c r="B318">
        <v>558</v>
      </c>
      <c r="C318" t="s">
        <v>543</v>
      </c>
      <c r="D318" s="3">
        <v>0.34782801389699403</v>
      </c>
      <c r="E318" s="5">
        <v>581.29336572638204</v>
      </c>
      <c r="F318" t="s">
        <v>544</v>
      </c>
      <c r="G318" s="3">
        <v>0.72962552569836703</v>
      </c>
      <c r="H318" s="5">
        <v>1645.152</v>
      </c>
      <c r="I318" s="5">
        <v>9019.1581410221697</v>
      </c>
      <c r="J318" s="3">
        <v>0.41758585614633997</v>
      </c>
      <c r="K318">
        <v>0</v>
      </c>
      <c r="L318">
        <v>0.9</v>
      </c>
      <c r="M318" s="5">
        <v>1062.71065941761</v>
      </c>
      <c r="N318" s="3">
        <v>0.58241414385365997</v>
      </c>
      <c r="O318" s="3">
        <v>1.59647414554527</v>
      </c>
      <c r="P318" s="5">
        <v>1644.00402514399</v>
      </c>
      <c r="Q318" s="6">
        <f t="shared" si="4"/>
        <v>5.5424357660790399E-5</v>
      </c>
    </row>
    <row r="319" spans="1:17" x14ac:dyDescent="0.25">
      <c r="A319">
        <v>748353</v>
      </c>
      <c r="B319">
        <v>558</v>
      </c>
      <c r="C319" t="s">
        <v>545</v>
      </c>
      <c r="D319" s="3">
        <v>0.34089025133571199</v>
      </c>
      <c r="E319" s="5">
        <v>580.82430164282096</v>
      </c>
      <c r="F319" t="s">
        <v>546</v>
      </c>
      <c r="G319" s="3">
        <v>7.65957143741232E-2</v>
      </c>
      <c r="H319" s="5">
        <v>6736.78895148634</v>
      </c>
      <c r="I319" s="5">
        <v>351810.22888989601</v>
      </c>
      <c r="J319" s="3">
        <v>0.94675143699999997</v>
      </c>
      <c r="K319">
        <v>1</v>
      </c>
      <c r="L319">
        <v>0.3</v>
      </c>
      <c r="M319" s="5">
        <v>5710.1271984703699</v>
      </c>
      <c r="N319" s="3">
        <v>5.3248562999999999E-2</v>
      </c>
      <c r="O319" s="3">
        <v>1.39037969513316</v>
      </c>
      <c r="P319" s="5">
        <v>6290.9515001131904</v>
      </c>
      <c r="Q319" s="6">
        <f t="shared" si="4"/>
        <v>5.5379633985851101E-5</v>
      </c>
    </row>
    <row r="320" spans="1:17" x14ac:dyDescent="0.25">
      <c r="A320">
        <v>747858</v>
      </c>
      <c r="B320">
        <v>558</v>
      </c>
      <c r="C320" t="s">
        <v>547</v>
      </c>
      <c r="D320" s="3">
        <v>0.172514632822511</v>
      </c>
      <c r="E320" s="5">
        <v>579.38237816850506</v>
      </c>
      <c r="F320" t="s">
        <v>548</v>
      </c>
      <c r="G320" s="3">
        <v>0.186509876398223</v>
      </c>
      <c r="H320" s="5">
        <v>2462.7829999999999</v>
      </c>
      <c r="I320" s="5">
        <v>52818.286035247504</v>
      </c>
      <c r="J320" s="3">
        <v>0.84015554530768199</v>
      </c>
      <c r="K320">
        <v>0</v>
      </c>
      <c r="L320">
        <v>0.3</v>
      </c>
      <c r="M320" s="5">
        <v>1221.39116319237</v>
      </c>
      <c r="N320" s="3">
        <v>0.15984445469231801</v>
      </c>
      <c r="O320" s="3">
        <v>1.7140588775151899</v>
      </c>
      <c r="P320" s="5">
        <v>1800.77354136088</v>
      </c>
      <c r="Q320" s="6">
        <f t="shared" si="4"/>
        <v>5.524215145625073E-5</v>
      </c>
    </row>
    <row r="321" spans="1:17" x14ac:dyDescent="0.25">
      <c r="A321">
        <v>747759</v>
      </c>
      <c r="B321">
        <v>558</v>
      </c>
      <c r="C321" t="s">
        <v>549</v>
      </c>
      <c r="D321" s="3">
        <v>0.14010078747744001</v>
      </c>
      <c r="E321" s="5">
        <v>568.40352122113995</v>
      </c>
      <c r="F321" t="s">
        <v>550</v>
      </c>
      <c r="G321" s="3">
        <v>0.64179631770677603</v>
      </c>
      <c r="H321" s="5">
        <v>2743.377</v>
      </c>
      <c r="I321" s="5">
        <v>17098.116173694802</v>
      </c>
      <c r="J321" s="3">
        <v>0.51034747745679099</v>
      </c>
      <c r="K321">
        <v>0</v>
      </c>
      <c r="L321">
        <v>0.3</v>
      </c>
      <c r="M321" s="5">
        <v>2104.6681792289301</v>
      </c>
      <c r="N321" s="3">
        <v>0.48965252254320901</v>
      </c>
      <c r="O321" s="3">
        <v>1.5258813708773</v>
      </c>
      <c r="P321" s="5">
        <v>2673.0717004500698</v>
      </c>
      <c r="Q321" s="6">
        <f t="shared" si="4"/>
        <v>5.4195354554660356E-5</v>
      </c>
    </row>
    <row r="322" spans="1:17" x14ac:dyDescent="0.25">
      <c r="A322">
        <v>748782</v>
      </c>
      <c r="B322">
        <v>558</v>
      </c>
      <c r="C322" t="s">
        <v>551</v>
      </c>
      <c r="D322" s="3">
        <v>0.31959598936796102</v>
      </c>
      <c r="E322" s="5">
        <v>566.90088196656905</v>
      </c>
      <c r="F322" t="s">
        <v>128</v>
      </c>
      <c r="G322" s="3">
        <v>0.315549566464354</v>
      </c>
      <c r="H322" s="5">
        <v>17630.258612076399</v>
      </c>
      <c r="I322" s="5">
        <v>223486.39308389701</v>
      </c>
      <c r="J322" s="3">
        <v>0.81326116400000004</v>
      </c>
      <c r="K322">
        <v>1</v>
      </c>
      <c r="L322">
        <v>0.9</v>
      </c>
      <c r="M322" s="5">
        <v>17043.386614900101</v>
      </c>
      <c r="N322" s="3">
        <v>0.18673883599999999</v>
      </c>
      <c r="O322" s="3">
        <v>1.18357846656142</v>
      </c>
      <c r="P322" s="5">
        <v>17610.2874968666</v>
      </c>
      <c r="Q322" s="6">
        <f t="shared" si="4"/>
        <v>5.4052082980630929E-5</v>
      </c>
    </row>
    <row r="323" spans="1:17" x14ac:dyDescent="0.25">
      <c r="A323">
        <v>747686</v>
      </c>
      <c r="B323">
        <v>558</v>
      </c>
      <c r="C323" t="s">
        <v>552</v>
      </c>
      <c r="D323" s="3">
        <v>0.28466252689031601</v>
      </c>
      <c r="E323" s="5">
        <v>564.83760075013197</v>
      </c>
      <c r="F323" t="s">
        <v>553</v>
      </c>
      <c r="G323" s="3">
        <v>0.54679146052893302</v>
      </c>
      <c r="H323" s="5">
        <v>1722.6179999999999</v>
      </c>
      <c r="I323" s="5">
        <v>12601.6452293066</v>
      </c>
      <c r="J323" s="3">
        <v>0.56716752397840597</v>
      </c>
      <c r="K323">
        <v>0</v>
      </c>
      <c r="L323">
        <v>0.3</v>
      </c>
      <c r="M323" s="5">
        <v>1152.1162745588399</v>
      </c>
      <c r="N323" s="3">
        <v>0.43283247602159403</v>
      </c>
      <c r="O323" s="3">
        <v>1.5831720400421001</v>
      </c>
      <c r="P323" s="5">
        <v>1716.9538753089701</v>
      </c>
      <c r="Q323" s="6">
        <f t="shared" ref="Q323:Q386" si="5">E323/SUM(E$2:E$1343)</f>
        <v>5.3855356090497412E-5</v>
      </c>
    </row>
    <row r="324" spans="1:17" x14ac:dyDescent="0.25">
      <c r="A324">
        <v>747833</v>
      </c>
      <c r="B324">
        <v>558</v>
      </c>
      <c r="C324" t="s">
        <v>554</v>
      </c>
      <c r="D324" s="3">
        <v>0.15698380453295499</v>
      </c>
      <c r="E324" s="5">
        <v>559.58190707812503</v>
      </c>
      <c r="F324" t="s">
        <v>555</v>
      </c>
      <c r="G324" s="3">
        <v>0.43662512351431498</v>
      </c>
      <c r="H324" s="5">
        <v>2534.1019999999999</v>
      </c>
      <c r="I324" s="5">
        <v>23215.356730766998</v>
      </c>
      <c r="J324" s="3">
        <v>0.66652757336323598</v>
      </c>
      <c r="K324">
        <v>0</v>
      </c>
      <c r="L324">
        <v>0.3</v>
      </c>
      <c r="M324" s="5">
        <v>1841.3100631898501</v>
      </c>
      <c r="N324" s="3">
        <v>0.33347242663676402</v>
      </c>
      <c r="O324" s="3">
        <v>1.52749994756466</v>
      </c>
      <c r="P324" s="5">
        <v>2400.89197026798</v>
      </c>
      <c r="Q324" s="6">
        <f t="shared" si="5"/>
        <v>5.3354243463022526E-5</v>
      </c>
    </row>
    <row r="325" spans="1:17" x14ac:dyDescent="0.25">
      <c r="A325">
        <v>748068</v>
      </c>
      <c r="B325">
        <v>558</v>
      </c>
      <c r="C325" t="s">
        <v>556</v>
      </c>
      <c r="D325" s="3">
        <v>0.26485070193834798</v>
      </c>
      <c r="E325" s="5">
        <v>558.37328799701902</v>
      </c>
      <c r="F325" t="s">
        <v>557</v>
      </c>
      <c r="G325" s="3">
        <v>0.51086249142263296</v>
      </c>
      <c r="H325" s="5">
        <v>2064.21</v>
      </c>
      <c r="I325" s="5">
        <v>16162.548902360501</v>
      </c>
      <c r="J325" s="3">
        <v>0.57190965194443599</v>
      </c>
      <c r="K325">
        <v>0</v>
      </c>
      <c r="L325">
        <v>0.9</v>
      </c>
      <c r="M325" s="5">
        <v>1288.24153638026</v>
      </c>
      <c r="N325" s="3">
        <v>0.42809034805556401</v>
      </c>
      <c r="O325" s="3">
        <v>1.6759513773009</v>
      </c>
      <c r="P325" s="5">
        <v>1846.61482437727</v>
      </c>
      <c r="Q325" s="6">
        <f t="shared" si="5"/>
        <v>5.3239005718750028E-5</v>
      </c>
    </row>
    <row r="326" spans="1:17" x14ac:dyDescent="0.25">
      <c r="A326">
        <v>748138</v>
      </c>
      <c r="B326">
        <v>558</v>
      </c>
      <c r="C326" t="s">
        <v>558</v>
      </c>
      <c r="D326" s="3">
        <v>0.47112175279205998</v>
      </c>
      <c r="E326" s="5">
        <v>546.83405724996101</v>
      </c>
      <c r="F326" t="s">
        <v>559</v>
      </c>
      <c r="G326" s="3">
        <v>0.58638658476558603</v>
      </c>
      <c r="H326" s="5">
        <v>1530.4290000000001</v>
      </c>
      <c r="I326" s="5">
        <v>10439.727236337099</v>
      </c>
      <c r="J326" s="3">
        <v>0.498238197047769</v>
      </c>
      <c r="K326">
        <v>0</v>
      </c>
      <c r="L326">
        <v>0.3</v>
      </c>
      <c r="M326" s="5">
        <v>755.96255627395396</v>
      </c>
      <c r="N326" s="3">
        <v>0.50176180295223105</v>
      </c>
      <c r="O326" s="3">
        <v>1.71136862946077</v>
      </c>
      <c r="P326" s="5">
        <v>1302.7966135239101</v>
      </c>
      <c r="Q326" s="6">
        <f t="shared" si="5"/>
        <v>5.2138779069412397E-5</v>
      </c>
    </row>
    <row r="327" spans="1:17" x14ac:dyDescent="0.25">
      <c r="A327">
        <v>747813</v>
      </c>
      <c r="B327">
        <v>558</v>
      </c>
      <c r="C327" t="s">
        <v>560</v>
      </c>
      <c r="D327" s="3">
        <v>0.48263549085289897</v>
      </c>
      <c r="E327" s="5">
        <v>544.83897283558997</v>
      </c>
      <c r="F327" t="s">
        <v>561</v>
      </c>
      <c r="G327" s="3">
        <v>0.149024809960913</v>
      </c>
      <c r="H327" s="5">
        <v>1305.1479999999999</v>
      </c>
      <c r="I327" s="5">
        <v>35031.697080300102</v>
      </c>
      <c r="J327" s="3">
        <v>0.87583637102515599</v>
      </c>
      <c r="K327">
        <v>0</v>
      </c>
      <c r="L327">
        <v>0.3</v>
      </c>
      <c r="M327" s="5">
        <v>730.55632543126399</v>
      </c>
      <c r="N327" s="3">
        <v>0.124163628974844</v>
      </c>
      <c r="O327" s="3">
        <v>1.66634842892818</v>
      </c>
      <c r="P327" s="5">
        <v>1275.39529826685</v>
      </c>
      <c r="Q327" s="6">
        <f t="shared" si="5"/>
        <v>5.1948554513851894E-5</v>
      </c>
    </row>
    <row r="328" spans="1:17" x14ac:dyDescent="0.25">
      <c r="A328">
        <v>748277</v>
      </c>
      <c r="B328">
        <v>558</v>
      </c>
      <c r="C328" t="s">
        <v>562</v>
      </c>
      <c r="D328" s="3">
        <v>0.45453949638767799</v>
      </c>
      <c r="E328" s="5">
        <v>543.65819982819801</v>
      </c>
      <c r="F328" t="s">
        <v>563</v>
      </c>
      <c r="G328" s="3">
        <v>8.77339347040475E-2</v>
      </c>
      <c r="H328" s="5">
        <v>1179.3699999999999</v>
      </c>
      <c r="I328" s="5">
        <v>53770.300122905202</v>
      </c>
      <c r="J328" s="3">
        <v>0.92623274892205099</v>
      </c>
      <c r="K328">
        <v>0</v>
      </c>
      <c r="L328">
        <v>0.1</v>
      </c>
      <c r="M328" s="5">
        <v>635.17730050260604</v>
      </c>
      <c r="N328" s="3">
        <v>7.3767251077949195E-2</v>
      </c>
      <c r="O328" s="3">
        <v>1.68161273803091</v>
      </c>
      <c r="P328" s="5">
        <v>1178.8355003308</v>
      </c>
      <c r="Q328" s="6">
        <f t="shared" si="5"/>
        <v>5.1835971798588799E-5</v>
      </c>
    </row>
    <row r="329" spans="1:17" x14ac:dyDescent="0.25">
      <c r="A329">
        <v>747816</v>
      </c>
      <c r="B329">
        <v>558</v>
      </c>
      <c r="C329" t="s">
        <v>564</v>
      </c>
      <c r="D329" s="3">
        <v>0.19252812250822299</v>
      </c>
      <c r="E329" s="5">
        <v>530.91922997961899</v>
      </c>
      <c r="F329" t="s">
        <v>565</v>
      </c>
      <c r="G329" s="3">
        <v>0.46081115667314998</v>
      </c>
      <c r="H329" s="5">
        <v>2882.027</v>
      </c>
      <c r="I329" s="5">
        <v>25016.989786505601</v>
      </c>
      <c r="J329" s="3">
        <v>0.65315451467345698</v>
      </c>
      <c r="K329">
        <v>0</v>
      </c>
      <c r="L329">
        <v>0.3</v>
      </c>
      <c r="M329" s="5">
        <v>2296.7106499755</v>
      </c>
      <c r="N329" s="3">
        <v>0.34684548532654302</v>
      </c>
      <c r="O329" s="3">
        <v>1.5053693049908401</v>
      </c>
      <c r="P329" s="5">
        <v>2827.62987995512</v>
      </c>
      <c r="Q329" s="6">
        <f t="shared" si="5"/>
        <v>5.0621354081017926E-5</v>
      </c>
    </row>
    <row r="330" spans="1:17" x14ac:dyDescent="0.25">
      <c r="A330">
        <v>748797</v>
      </c>
      <c r="B330">
        <v>558</v>
      </c>
      <c r="C330" t="s">
        <v>566</v>
      </c>
      <c r="D330" s="3">
        <v>0.40870245265577698</v>
      </c>
      <c r="E330" s="5">
        <v>529.85492943340398</v>
      </c>
      <c r="F330" t="s">
        <v>292</v>
      </c>
      <c r="G330" s="3">
        <v>0.17826228551249601</v>
      </c>
      <c r="H330" s="5">
        <v>1969.5838056110299</v>
      </c>
      <c r="I330" s="5">
        <v>44195.188005103199</v>
      </c>
      <c r="J330" s="3">
        <v>0.85409683413637605</v>
      </c>
      <c r="K330">
        <v>1</v>
      </c>
      <c r="L330">
        <v>0.3</v>
      </c>
      <c r="M330" s="5">
        <v>1377.6470884427399</v>
      </c>
      <c r="N330" s="3">
        <v>0.14590316586362401</v>
      </c>
      <c r="O330" s="3">
        <v>1.63694934623057</v>
      </c>
      <c r="P330" s="5">
        <v>1907.5020178761399</v>
      </c>
      <c r="Q330" s="6">
        <f t="shared" si="5"/>
        <v>5.051987662125321E-5</v>
      </c>
    </row>
    <row r="331" spans="1:17" x14ac:dyDescent="0.25">
      <c r="A331">
        <v>748671</v>
      </c>
      <c r="B331">
        <v>558</v>
      </c>
      <c r="C331" t="s">
        <v>567</v>
      </c>
      <c r="D331" s="3">
        <v>0.74771052180530595</v>
      </c>
      <c r="E331" s="5">
        <v>511.769303427816</v>
      </c>
      <c r="F331" t="s">
        <v>325</v>
      </c>
      <c r="G331" s="3">
        <v>8.9715715524220696E-2</v>
      </c>
      <c r="H331" s="5">
        <v>656.87697773545597</v>
      </c>
      <c r="I331" s="5">
        <v>29287.041802976801</v>
      </c>
      <c r="J331" s="3">
        <v>0.91549999999999998</v>
      </c>
      <c r="K331">
        <v>1</v>
      </c>
      <c r="L331">
        <v>0.3</v>
      </c>
      <c r="M331" s="5">
        <v>143.87243266643199</v>
      </c>
      <c r="N331" s="3">
        <v>8.4500000000000006E-2</v>
      </c>
      <c r="O331" s="3">
        <v>1.8837279401107201</v>
      </c>
      <c r="P331" s="5">
        <v>655.64173609424802</v>
      </c>
      <c r="Q331" s="6">
        <f t="shared" si="5"/>
        <v>4.8795473310714091E-5</v>
      </c>
    </row>
    <row r="332" spans="1:17" x14ac:dyDescent="0.25">
      <c r="A332">
        <v>748408</v>
      </c>
      <c r="B332">
        <v>558</v>
      </c>
      <c r="C332" t="s">
        <v>568</v>
      </c>
      <c r="D332" s="3">
        <v>0.60613284109922605</v>
      </c>
      <c r="E332" s="5">
        <v>509.94013264549699</v>
      </c>
      <c r="F332" t="s">
        <v>47</v>
      </c>
      <c r="G332" s="3">
        <v>0.36881342817519203</v>
      </c>
      <c r="H332" s="5">
        <v>14382.561326469</v>
      </c>
      <c r="I332" s="5">
        <v>155987.39338348599</v>
      </c>
      <c r="J332" s="3">
        <v>0.76400000000000001</v>
      </c>
      <c r="K332">
        <v>1</v>
      </c>
      <c r="L332">
        <v>0.9</v>
      </c>
      <c r="M332" s="5">
        <v>13256.7408255471</v>
      </c>
      <c r="N332" s="3">
        <v>0.23599999999999999</v>
      </c>
      <c r="O332" s="3">
        <v>1.27977986684311</v>
      </c>
      <c r="P332" s="5">
        <v>13766.680958192601</v>
      </c>
      <c r="Q332" s="6">
        <f t="shared" si="5"/>
        <v>4.8621068059184632E-5</v>
      </c>
    </row>
    <row r="333" spans="1:17" x14ac:dyDescent="0.25">
      <c r="A333">
        <v>748201</v>
      </c>
      <c r="B333">
        <v>558</v>
      </c>
      <c r="C333" t="s">
        <v>569</v>
      </c>
      <c r="D333" s="3">
        <v>0.13703760257672701</v>
      </c>
      <c r="E333" s="5">
        <v>507.13139187100097</v>
      </c>
      <c r="F333" t="s">
        <v>570</v>
      </c>
      <c r="G333" s="3">
        <v>0.19629630204223</v>
      </c>
      <c r="H333" s="5">
        <v>1477.952</v>
      </c>
      <c r="I333" s="5">
        <v>30116.756854279301</v>
      </c>
      <c r="J333" s="3">
        <v>0.83392538628172097</v>
      </c>
      <c r="K333">
        <v>0</v>
      </c>
      <c r="L333">
        <v>0.1</v>
      </c>
      <c r="M333" s="5">
        <v>815.43776114746095</v>
      </c>
      <c r="N333" s="3">
        <v>0.166074613718279</v>
      </c>
      <c r="O333" s="3">
        <v>1.6920809204296801</v>
      </c>
      <c r="P333" s="5">
        <v>1322.5691530184599</v>
      </c>
      <c r="Q333" s="6">
        <f t="shared" si="5"/>
        <v>4.8353264119830217E-5</v>
      </c>
    </row>
    <row r="334" spans="1:17" x14ac:dyDescent="0.25">
      <c r="A334">
        <v>747607</v>
      </c>
      <c r="B334">
        <v>558</v>
      </c>
      <c r="C334" t="s">
        <v>571</v>
      </c>
      <c r="D334" s="3">
        <v>0.42002440723044099</v>
      </c>
      <c r="E334" s="5">
        <v>503.41385137920099</v>
      </c>
      <c r="F334" t="s">
        <v>572</v>
      </c>
      <c r="G334" s="3">
        <v>0.70925636479686505</v>
      </c>
      <c r="H334" s="5">
        <v>1207.037</v>
      </c>
      <c r="I334" s="5">
        <v>6807.3382765945398</v>
      </c>
      <c r="J334" s="3">
        <v>0.37974437278595602</v>
      </c>
      <c r="K334">
        <v>0</v>
      </c>
      <c r="L334">
        <v>0.3</v>
      </c>
      <c r="M334" s="5">
        <v>530.55337168233302</v>
      </c>
      <c r="N334" s="3">
        <v>0.62025562721404404</v>
      </c>
      <c r="O334" s="3">
        <v>1.7490308384943101</v>
      </c>
      <c r="P334" s="5">
        <v>1033.9672230615299</v>
      </c>
      <c r="Q334" s="6">
        <f t="shared" si="5"/>
        <v>4.7998809199157724E-5</v>
      </c>
    </row>
    <row r="335" spans="1:17" x14ac:dyDescent="0.25">
      <c r="A335">
        <v>747552</v>
      </c>
      <c r="B335">
        <v>558</v>
      </c>
      <c r="C335" t="s">
        <v>573</v>
      </c>
      <c r="D335" s="3">
        <v>0.45569449597982598</v>
      </c>
      <c r="E335" s="5">
        <v>500.87224371174801</v>
      </c>
      <c r="F335" t="s">
        <v>574</v>
      </c>
      <c r="G335" s="3">
        <v>0.51257086682035102</v>
      </c>
      <c r="H335" s="5">
        <v>1217.4087060332499</v>
      </c>
      <c r="I335" s="5">
        <v>9500.4128001674708</v>
      </c>
      <c r="J335" s="3">
        <v>0.55948633603595799</v>
      </c>
      <c r="K335">
        <v>0</v>
      </c>
      <c r="L335">
        <v>0.3</v>
      </c>
      <c r="M335" s="5">
        <v>605.37090602368198</v>
      </c>
      <c r="N335" s="3">
        <v>0.44051366396404201</v>
      </c>
      <c r="O335" s="3">
        <v>1.7188400374632899</v>
      </c>
      <c r="P335" s="5">
        <v>1106.2431497354301</v>
      </c>
      <c r="Q335" s="6">
        <f t="shared" si="5"/>
        <v>4.7756475498654714E-5</v>
      </c>
    </row>
    <row r="336" spans="1:17" x14ac:dyDescent="0.25">
      <c r="A336">
        <v>747794</v>
      </c>
      <c r="B336">
        <v>558</v>
      </c>
      <c r="C336" t="s">
        <v>575</v>
      </c>
      <c r="D336" s="3">
        <v>0.18440807796082301</v>
      </c>
      <c r="E336" s="5">
        <v>492.19349465980503</v>
      </c>
      <c r="F336" t="s">
        <v>576</v>
      </c>
      <c r="G336" s="3">
        <v>0.80586229750058103</v>
      </c>
      <c r="H336" s="5">
        <v>1483.375</v>
      </c>
      <c r="I336" s="5">
        <v>7362.9204622216703</v>
      </c>
      <c r="J336" s="3">
        <v>0.32224007251839198</v>
      </c>
      <c r="K336">
        <v>0</v>
      </c>
      <c r="L336">
        <v>0.3</v>
      </c>
      <c r="M336" s="5">
        <v>988.85529564807405</v>
      </c>
      <c r="N336" s="3">
        <v>0.67775992748160796</v>
      </c>
      <c r="O336" s="3">
        <v>1.6820737974309301</v>
      </c>
      <c r="P336" s="5">
        <v>1481.0487903078799</v>
      </c>
      <c r="Q336" s="6">
        <f t="shared" si="5"/>
        <v>4.6928986110569132E-5</v>
      </c>
    </row>
    <row r="337" spans="1:17" x14ac:dyDescent="0.25">
      <c r="A337">
        <v>747565</v>
      </c>
      <c r="B337">
        <v>558</v>
      </c>
      <c r="C337" t="s">
        <v>577</v>
      </c>
      <c r="D337" s="3">
        <v>0.30197422846774302</v>
      </c>
      <c r="E337" s="5">
        <v>484.01609456649697</v>
      </c>
      <c r="F337" t="s">
        <v>84</v>
      </c>
      <c r="G337" s="3">
        <v>0.30169166634031702</v>
      </c>
      <c r="H337" s="5">
        <v>250429.55366326799</v>
      </c>
      <c r="I337" s="5">
        <v>3320337.7037372501</v>
      </c>
      <c r="J337" s="3">
        <v>0.83942657387640696</v>
      </c>
      <c r="K337">
        <v>0</v>
      </c>
      <c r="L337">
        <v>0.9</v>
      </c>
      <c r="M337" s="5">
        <v>249443.574090029</v>
      </c>
      <c r="N337" s="3">
        <v>0.16057342612359299</v>
      </c>
      <c r="O337" s="3">
        <v>1.06448698481755</v>
      </c>
      <c r="P337" s="5">
        <v>249927.59018459599</v>
      </c>
      <c r="Q337" s="6">
        <f t="shared" si="5"/>
        <v>4.6149298651138841E-5</v>
      </c>
    </row>
    <row r="338" spans="1:17" x14ac:dyDescent="0.25">
      <c r="A338">
        <v>747623</v>
      </c>
      <c r="B338">
        <v>558</v>
      </c>
      <c r="C338" t="s">
        <v>578</v>
      </c>
      <c r="D338" s="3">
        <v>0.111358221656501</v>
      </c>
      <c r="E338" s="5">
        <v>470.28534182806601</v>
      </c>
      <c r="F338" t="s">
        <v>579</v>
      </c>
      <c r="G338" s="3">
        <v>0.35386807192751801</v>
      </c>
      <c r="H338" s="5">
        <v>2422.3430270500698</v>
      </c>
      <c r="I338" s="5">
        <v>27381.312067580198</v>
      </c>
      <c r="J338" s="3">
        <v>0.70836226663208002</v>
      </c>
      <c r="K338">
        <v>0</v>
      </c>
      <c r="L338">
        <v>0.3</v>
      </c>
      <c r="M338" s="5">
        <v>1476.8159638529801</v>
      </c>
      <c r="N338" s="3">
        <v>0.29163773336791998</v>
      </c>
      <c r="O338" s="3">
        <v>1.6482850898605801</v>
      </c>
      <c r="P338" s="5">
        <v>1947.10130568105</v>
      </c>
      <c r="Q338" s="6">
        <f t="shared" si="5"/>
        <v>4.4840117787229085E-5</v>
      </c>
    </row>
    <row r="339" spans="1:17" x14ac:dyDescent="0.25">
      <c r="A339">
        <v>747509</v>
      </c>
      <c r="B339">
        <v>558</v>
      </c>
      <c r="C339" t="s">
        <v>580</v>
      </c>
      <c r="D339" s="3">
        <v>0.189822311482779</v>
      </c>
      <c r="E339" s="5">
        <v>455.16941647601902</v>
      </c>
      <c r="F339" t="s">
        <v>581</v>
      </c>
      <c r="G339" s="3">
        <v>0.28581266648811399</v>
      </c>
      <c r="H339" s="5">
        <v>6041.4115681969397</v>
      </c>
      <c r="I339" s="5">
        <v>84550.648400996302</v>
      </c>
      <c r="J339" s="3">
        <v>0.80793325458502696</v>
      </c>
      <c r="K339">
        <v>0</v>
      </c>
      <c r="L339">
        <v>0.3</v>
      </c>
      <c r="M339" s="5">
        <v>5460.0456097328197</v>
      </c>
      <c r="N339" s="3">
        <v>0.19206674541497301</v>
      </c>
      <c r="O339" s="3">
        <v>1.3440044332182199</v>
      </c>
      <c r="P339" s="5">
        <v>5915.2150262088298</v>
      </c>
      <c r="Q339" s="6">
        <f t="shared" si="5"/>
        <v>4.3398865396469797E-5</v>
      </c>
    </row>
    <row r="340" spans="1:17" x14ac:dyDescent="0.25">
      <c r="A340">
        <v>747790</v>
      </c>
      <c r="B340">
        <v>558</v>
      </c>
      <c r="C340" t="s">
        <v>582</v>
      </c>
      <c r="D340" s="3">
        <v>0.38026290782355399</v>
      </c>
      <c r="E340" s="5">
        <v>455.16290464888499</v>
      </c>
      <c r="F340" t="s">
        <v>583</v>
      </c>
      <c r="G340" s="3">
        <v>0.91528541281185305</v>
      </c>
      <c r="H340" s="5">
        <v>873.70600000000002</v>
      </c>
      <c r="I340" s="5">
        <v>3818.2887557046602</v>
      </c>
      <c r="J340" s="3">
        <v>0.145087776085569</v>
      </c>
      <c r="K340">
        <v>0</v>
      </c>
      <c r="L340">
        <v>0.3</v>
      </c>
      <c r="M340" s="5">
        <v>268.22933112681898</v>
      </c>
      <c r="N340" s="3">
        <v>0.854912223914431</v>
      </c>
      <c r="O340" s="3">
        <v>1.8680778955889801</v>
      </c>
      <c r="P340" s="5">
        <v>723.39223577570397</v>
      </c>
      <c r="Q340" s="6">
        <f t="shared" si="5"/>
        <v>4.3398244515762422E-5</v>
      </c>
    </row>
    <row r="341" spans="1:17" x14ac:dyDescent="0.25">
      <c r="A341">
        <v>747811</v>
      </c>
      <c r="B341">
        <v>558</v>
      </c>
      <c r="C341" t="s">
        <v>584</v>
      </c>
      <c r="D341" s="3">
        <v>0.195322948864705</v>
      </c>
      <c r="E341" s="5">
        <v>453.68285889276802</v>
      </c>
      <c r="F341" t="s">
        <v>585</v>
      </c>
      <c r="G341" s="3">
        <v>0.494478009382815</v>
      </c>
      <c r="H341" s="5">
        <v>1398.0160000000001</v>
      </c>
      <c r="I341" s="5">
        <v>11309.024656080799</v>
      </c>
      <c r="J341" s="3">
        <v>0.58497349450535496</v>
      </c>
      <c r="K341">
        <v>0</v>
      </c>
      <c r="L341">
        <v>0.3</v>
      </c>
      <c r="M341" s="5">
        <v>887.09655774096598</v>
      </c>
      <c r="N341" s="3">
        <v>0.41502650549464498</v>
      </c>
      <c r="O341" s="3">
        <v>1.67864494525312</v>
      </c>
      <c r="P341" s="5">
        <v>1340.7794166337301</v>
      </c>
      <c r="Q341" s="6">
        <f t="shared" si="5"/>
        <v>4.3257127155444956E-5</v>
      </c>
    </row>
    <row r="342" spans="1:17" x14ac:dyDescent="0.25">
      <c r="A342">
        <v>748091</v>
      </c>
      <c r="B342">
        <v>558</v>
      </c>
      <c r="C342" t="s">
        <v>586</v>
      </c>
      <c r="D342" s="3">
        <v>0.354234061792088</v>
      </c>
      <c r="E342" s="5">
        <v>443.41140967185203</v>
      </c>
      <c r="F342" t="s">
        <v>587</v>
      </c>
      <c r="G342" s="3">
        <v>0.81256366702023897</v>
      </c>
      <c r="H342" s="5">
        <v>1030.085</v>
      </c>
      <c r="I342" s="5">
        <v>5070.7903481701896</v>
      </c>
      <c r="J342" s="3">
        <v>0.28815299344828199</v>
      </c>
      <c r="K342">
        <v>0</v>
      </c>
      <c r="L342">
        <v>0.3</v>
      </c>
      <c r="M342" s="5">
        <v>478.54937944277702</v>
      </c>
      <c r="N342" s="3">
        <v>0.71184700655171795</v>
      </c>
      <c r="O342" s="3">
        <v>1.7521014917197599</v>
      </c>
      <c r="P342" s="5">
        <v>921.96078911462905</v>
      </c>
      <c r="Q342" s="6">
        <f t="shared" si="5"/>
        <v>4.2277779189545997E-5</v>
      </c>
    </row>
    <row r="343" spans="1:17" x14ac:dyDescent="0.25">
      <c r="A343">
        <v>747576</v>
      </c>
      <c r="B343">
        <v>558</v>
      </c>
      <c r="C343" t="s">
        <v>588</v>
      </c>
      <c r="D343" s="3">
        <v>0.38271878284506999</v>
      </c>
      <c r="E343" s="5">
        <v>440.43749410617698</v>
      </c>
      <c r="F343" t="s">
        <v>589</v>
      </c>
      <c r="G343" s="3">
        <v>0.45968270408700701</v>
      </c>
      <c r="H343" s="5">
        <v>873.21768131975</v>
      </c>
      <c r="I343" s="5">
        <v>7598.4384320404697</v>
      </c>
      <c r="J343" s="3">
        <v>0.60303125436612603</v>
      </c>
      <c r="K343">
        <v>0</v>
      </c>
      <c r="L343">
        <v>0.3</v>
      </c>
      <c r="M343" s="5">
        <v>419.48648945209499</v>
      </c>
      <c r="N343" s="3">
        <v>0.39696874563387402</v>
      </c>
      <c r="O343" s="3">
        <v>1.7271424054220501</v>
      </c>
      <c r="P343" s="5">
        <v>859.92398355827197</v>
      </c>
      <c r="Q343" s="6">
        <f t="shared" si="5"/>
        <v>4.1994226392140506E-5</v>
      </c>
    </row>
    <row r="344" spans="1:17" x14ac:dyDescent="0.25">
      <c r="A344">
        <v>748200</v>
      </c>
      <c r="B344">
        <v>558</v>
      </c>
      <c r="C344" t="s">
        <v>590</v>
      </c>
      <c r="D344" s="3">
        <v>0.31446086503193099</v>
      </c>
      <c r="E344" s="5">
        <v>440.246958918085</v>
      </c>
      <c r="F344" t="s">
        <v>591</v>
      </c>
      <c r="G344" s="3">
        <v>0.19629630204223</v>
      </c>
      <c r="H344" s="5">
        <v>1272.979</v>
      </c>
      <c r="I344" s="5">
        <v>25939.948674654901</v>
      </c>
      <c r="J344" s="3">
        <v>0.83105825754337803</v>
      </c>
      <c r="K344">
        <v>0</v>
      </c>
      <c r="L344">
        <v>0.3</v>
      </c>
      <c r="M344" s="5">
        <v>699.03699806987504</v>
      </c>
      <c r="N344" s="3">
        <v>0.168941742456622</v>
      </c>
      <c r="O344" s="3">
        <v>1.7212931746444999</v>
      </c>
      <c r="P344" s="5">
        <v>1139.28395698796</v>
      </c>
      <c r="Q344" s="6">
        <f t="shared" si="5"/>
        <v>4.1976059505961478E-5</v>
      </c>
    </row>
    <row r="345" spans="1:17" x14ac:dyDescent="0.25">
      <c r="A345">
        <v>748270</v>
      </c>
      <c r="B345">
        <v>558</v>
      </c>
      <c r="C345" t="s">
        <v>592</v>
      </c>
      <c r="D345" s="3">
        <v>0.42828178433914699</v>
      </c>
      <c r="E345" s="5">
        <v>436.39595918645898</v>
      </c>
      <c r="F345" t="s">
        <v>593</v>
      </c>
      <c r="G345" s="3">
        <v>0.232222094552857</v>
      </c>
      <c r="H345" s="5">
        <v>4201.7299999999996</v>
      </c>
      <c r="I345" s="5">
        <v>72374.336440129395</v>
      </c>
      <c r="J345" s="3">
        <v>0.81906322427288902</v>
      </c>
      <c r="K345">
        <v>0</v>
      </c>
      <c r="L345">
        <v>0.1</v>
      </c>
      <c r="M345" s="5">
        <v>3225.1504572785602</v>
      </c>
      <c r="N345" s="3">
        <v>0.180936775727111</v>
      </c>
      <c r="O345" s="3">
        <v>1.55830801608697</v>
      </c>
      <c r="P345" s="5">
        <v>3661.5464164650198</v>
      </c>
      <c r="Q345" s="6">
        <f t="shared" si="5"/>
        <v>4.1608879697861423E-5</v>
      </c>
    </row>
    <row r="346" spans="1:17" x14ac:dyDescent="0.25">
      <c r="A346">
        <v>747612</v>
      </c>
      <c r="B346">
        <v>558</v>
      </c>
      <c r="C346" t="s">
        <v>594</v>
      </c>
      <c r="D346" s="3">
        <v>0.23548477599193199</v>
      </c>
      <c r="E346" s="5">
        <v>431.95679433087901</v>
      </c>
      <c r="F346" t="s">
        <v>595</v>
      </c>
      <c r="G346" s="3">
        <v>0.82747166633926295</v>
      </c>
      <c r="H346" s="5">
        <v>848.79197370388295</v>
      </c>
      <c r="I346" s="5">
        <v>4103.0624164278197</v>
      </c>
      <c r="J346" s="3">
        <v>0.28878260058305799</v>
      </c>
      <c r="K346">
        <v>0</v>
      </c>
      <c r="L346">
        <v>0.3</v>
      </c>
      <c r="M346" s="5">
        <v>409.98339399016402</v>
      </c>
      <c r="N346" s="3">
        <v>0.71121739941694195</v>
      </c>
      <c r="O346" s="3">
        <v>1.71901329881993</v>
      </c>
      <c r="P346" s="5">
        <v>841.94018832104302</v>
      </c>
      <c r="Q346" s="6">
        <f t="shared" si="5"/>
        <v>4.1185620333179999E-5</v>
      </c>
    </row>
    <row r="347" spans="1:17" x14ac:dyDescent="0.25">
      <c r="A347">
        <v>748196</v>
      </c>
      <c r="B347">
        <v>558</v>
      </c>
      <c r="C347" t="s">
        <v>596</v>
      </c>
      <c r="D347" s="3">
        <v>0.18766630752764801</v>
      </c>
      <c r="E347" s="5">
        <v>431.205572076507</v>
      </c>
      <c r="F347" t="s">
        <v>597</v>
      </c>
      <c r="G347" s="3">
        <v>0.47235649380292899</v>
      </c>
      <c r="H347" s="5">
        <v>1097.665</v>
      </c>
      <c r="I347" s="5">
        <v>9295.2252326434991</v>
      </c>
      <c r="J347" s="3">
        <v>0.58142888029720297</v>
      </c>
      <c r="K347">
        <v>0</v>
      </c>
      <c r="L347">
        <v>0.3</v>
      </c>
      <c r="M347" s="5">
        <v>577.94828038594505</v>
      </c>
      <c r="N347" s="3">
        <v>0.41857111970279698</v>
      </c>
      <c r="O347" s="3">
        <v>1.7722678747692999</v>
      </c>
      <c r="P347" s="5">
        <v>1009.15385246245</v>
      </c>
      <c r="Q347" s="6">
        <f t="shared" si="5"/>
        <v>4.1113993830343465E-5</v>
      </c>
    </row>
    <row r="348" spans="1:17" x14ac:dyDescent="0.25">
      <c r="A348">
        <v>748451</v>
      </c>
      <c r="B348">
        <v>558</v>
      </c>
      <c r="C348" t="s">
        <v>598</v>
      </c>
      <c r="D348" s="3">
        <v>0.59412959148364097</v>
      </c>
      <c r="E348" s="5">
        <v>429.95269852966999</v>
      </c>
      <c r="F348" t="s">
        <v>214</v>
      </c>
      <c r="G348" s="3">
        <v>0.17158855861540101</v>
      </c>
      <c r="H348" s="5">
        <v>4796.4125234761505</v>
      </c>
      <c r="I348" s="5">
        <v>111811.94275841799</v>
      </c>
      <c r="J348" s="3">
        <v>0.88404687607760801</v>
      </c>
      <c r="K348">
        <v>1</v>
      </c>
      <c r="L348">
        <v>0.3</v>
      </c>
      <c r="M348" s="5">
        <v>4203.7202484395602</v>
      </c>
      <c r="N348" s="3">
        <v>0.115953123922392</v>
      </c>
      <c r="O348" s="3">
        <v>1.3515251233305099</v>
      </c>
      <c r="P348" s="5">
        <v>4633.67294696923</v>
      </c>
      <c r="Q348" s="6">
        <f t="shared" si="5"/>
        <v>4.0994536572342826E-5</v>
      </c>
    </row>
    <row r="349" spans="1:17" x14ac:dyDescent="0.25">
      <c r="A349">
        <v>748195</v>
      </c>
      <c r="B349">
        <v>558</v>
      </c>
      <c r="C349" t="s">
        <v>599</v>
      </c>
      <c r="D349" s="3">
        <v>0.28674930475430999</v>
      </c>
      <c r="E349" s="5">
        <v>429.24279663303997</v>
      </c>
      <c r="F349" t="s">
        <v>600</v>
      </c>
      <c r="G349" s="3">
        <v>0.28793563745872303</v>
      </c>
      <c r="H349" s="5">
        <v>918.68600000000004</v>
      </c>
      <c r="I349" s="5">
        <v>12762.3799277948</v>
      </c>
      <c r="J349" s="3">
        <v>0.74355937497908398</v>
      </c>
      <c r="K349">
        <v>0</v>
      </c>
      <c r="L349">
        <v>0.3</v>
      </c>
      <c r="M349" s="5">
        <v>421.90629455726997</v>
      </c>
      <c r="N349" s="3">
        <v>0.25644062502091602</v>
      </c>
      <c r="O349" s="3">
        <v>1.7812357461842701</v>
      </c>
      <c r="P349" s="5">
        <v>851.14909119030995</v>
      </c>
      <c r="Q349" s="6">
        <f t="shared" si="5"/>
        <v>4.0926849825954915E-5</v>
      </c>
    </row>
    <row r="350" spans="1:17" x14ac:dyDescent="0.25">
      <c r="A350">
        <v>747796</v>
      </c>
      <c r="B350">
        <v>558</v>
      </c>
      <c r="C350" t="s">
        <v>601</v>
      </c>
      <c r="D350" s="3">
        <v>0.36514362734461397</v>
      </c>
      <c r="E350" s="5">
        <v>424.94046885917197</v>
      </c>
      <c r="F350" t="s">
        <v>602</v>
      </c>
      <c r="G350" s="3">
        <v>0.51125137775565799</v>
      </c>
      <c r="H350" s="5">
        <v>1080.9269999999999</v>
      </c>
      <c r="I350" s="5">
        <v>8457.1077714854091</v>
      </c>
      <c r="J350" s="3">
        <v>0.57459163457473805</v>
      </c>
      <c r="K350">
        <v>0</v>
      </c>
      <c r="L350">
        <v>0.3</v>
      </c>
      <c r="M350" s="5">
        <v>630.43778245233398</v>
      </c>
      <c r="N350" s="3">
        <v>0.425408365425262</v>
      </c>
      <c r="O350" s="3">
        <v>1.66418471982515</v>
      </c>
      <c r="P350" s="5">
        <v>1055.37825131151</v>
      </c>
      <c r="Q350" s="6">
        <f t="shared" si="5"/>
        <v>4.051663741450783E-5</v>
      </c>
    </row>
    <row r="351" spans="1:17" x14ac:dyDescent="0.25">
      <c r="A351">
        <v>748137</v>
      </c>
      <c r="B351">
        <v>558</v>
      </c>
      <c r="C351" t="s">
        <v>603</v>
      </c>
      <c r="D351" s="3">
        <v>0.231667970932836</v>
      </c>
      <c r="E351" s="5">
        <v>421.80200925970797</v>
      </c>
      <c r="F351" t="s">
        <v>604</v>
      </c>
      <c r="G351" s="3">
        <v>0.43140925150778298</v>
      </c>
      <c r="H351" s="5">
        <v>1714.2049999999999</v>
      </c>
      <c r="I351" s="5">
        <v>15894.003144427899</v>
      </c>
      <c r="J351" s="3">
        <v>0.65326844627198</v>
      </c>
      <c r="K351">
        <v>0</v>
      </c>
      <c r="L351">
        <v>0.3</v>
      </c>
      <c r="M351" s="5">
        <v>1258.49264546311</v>
      </c>
      <c r="N351" s="3">
        <v>0.34673155372802</v>
      </c>
      <c r="O351" s="3">
        <v>1.6074368016735201</v>
      </c>
      <c r="P351" s="5">
        <v>1680.29465472282</v>
      </c>
      <c r="Q351" s="6">
        <f t="shared" si="5"/>
        <v>4.021739589963647E-5</v>
      </c>
    </row>
    <row r="352" spans="1:17" x14ac:dyDescent="0.25">
      <c r="A352">
        <v>748096</v>
      </c>
      <c r="B352">
        <v>558</v>
      </c>
      <c r="C352" t="s">
        <v>605</v>
      </c>
      <c r="D352" s="3">
        <v>0.221208829551058</v>
      </c>
      <c r="E352" s="5">
        <v>415.78021732336498</v>
      </c>
      <c r="F352" t="s">
        <v>606</v>
      </c>
      <c r="G352" s="3">
        <v>0.87342740434827404</v>
      </c>
      <c r="H352" s="5">
        <v>1364.0360000000001</v>
      </c>
      <c r="I352" s="5">
        <v>6246.8202541357396</v>
      </c>
      <c r="J352" s="3">
        <v>0.25994611079035002</v>
      </c>
      <c r="K352">
        <v>0</v>
      </c>
      <c r="L352">
        <v>0.3</v>
      </c>
      <c r="M352" s="5">
        <v>937.97254028804298</v>
      </c>
      <c r="N352" s="3">
        <v>0.74005388920964998</v>
      </c>
      <c r="O352" s="3">
        <v>1.6945973655632101</v>
      </c>
      <c r="P352" s="5">
        <v>1353.7527576114101</v>
      </c>
      <c r="Q352" s="6">
        <f t="shared" si="5"/>
        <v>3.9643238392055628E-5</v>
      </c>
    </row>
    <row r="353" spans="1:17" x14ac:dyDescent="0.25">
      <c r="A353">
        <v>747711</v>
      </c>
      <c r="B353">
        <v>558</v>
      </c>
      <c r="C353" t="s">
        <v>607</v>
      </c>
      <c r="D353" s="3">
        <v>0.151279589025509</v>
      </c>
      <c r="E353" s="5">
        <v>413.438892531053</v>
      </c>
      <c r="F353" t="s">
        <v>608</v>
      </c>
      <c r="G353" s="3">
        <v>0.47769761908179398</v>
      </c>
      <c r="H353" s="5">
        <v>1444.989</v>
      </c>
      <c r="I353" s="5">
        <v>12099.612326119501</v>
      </c>
      <c r="J353" s="3">
        <v>0.60896606813629806</v>
      </c>
      <c r="K353">
        <v>0</v>
      </c>
      <c r="L353">
        <v>0.3</v>
      </c>
      <c r="M353" s="5">
        <v>913.63248788143699</v>
      </c>
      <c r="N353" s="3">
        <v>0.391033931863702</v>
      </c>
      <c r="O353" s="3">
        <v>1.6371608994632501</v>
      </c>
      <c r="P353" s="5">
        <v>1327.07138041249</v>
      </c>
      <c r="Q353" s="6">
        <f t="shared" si="5"/>
        <v>3.9420000986744769E-5</v>
      </c>
    </row>
    <row r="354" spans="1:17" x14ac:dyDescent="0.25">
      <c r="A354">
        <v>748741</v>
      </c>
      <c r="B354">
        <v>558</v>
      </c>
      <c r="C354" t="s">
        <v>609</v>
      </c>
      <c r="D354" s="3">
        <v>0.78334345891553603</v>
      </c>
      <c r="E354" s="5">
        <v>406.31523253519799</v>
      </c>
      <c r="F354" t="s">
        <v>610</v>
      </c>
      <c r="G354" s="3">
        <v>0.109855615867993</v>
      </c>
      <c r="H354" s="5">
        <v>425.79053293226798</v>
      </c>
      <c r="I354" s="5">
        <v>15503.641923738</v>
      </c>
      <c r="J354" s="3">
        <v>0.89014438413200703</v>
      </c>
      <c r="K354">
        <v>1</v>
      </c>
      <c r="L354">
        <v>0.3</v>
      </c>
      <c r="M354" s="5">
        <v>3.78177962663056E-13</v>
      </c>
      <c r="N354" s="3">
        <v>0.109855615867993</v>
      </c>
      <c r="O354" s="3">
        <v>2</v>
      </c>
      <c r="P354" s="5">
        <v>406.31523253519799</v>
      </c>
      <c r="Q354" s="6">
        <f t="shared" si="5"/>
        <v>3.8740784083983869E-5</v>
      </c>
    </row>
    <row r="355" spans="1:17" x14ac:dyDescent="0.25">
      <c r="A355">
        <v>748036</v>
      </c>
      <c r="B355">
        <v>558</v>
      </c>
      <c r="C355" t="s">
        <v>611</v>
      </c>
      <c r="D355" s="3">
        <v>0.24058825320221899</v>
      </c>
      <c r="E355" s="5">
        <v>404.37201882823899</v>
      </c>
      <c r="F355" t="s">
        <v>612</v>
      </c>
      <c r="G355" s="3">
        <v>0.64525610225784602</v>
      </c>
      <c r="H355" s="5">
        <v>814.16800000000001</v>
      </c>
      <c r="I355" s="5">
        <v>5047.0998857731502</v>
      </c>
      <c r="J355" s="3">
        <v>0.39350519994585098</v>
      </c>
      <c r="K355">
        <v>0</v>
      </c>
      <c r="L355">
        <v>0.9</v>
      </c>
      <c r="M355" s="5">
        <v>279.59183055430702</v>
      </c>
      <c r="N355" s="3">
        <v>0.60649480005414902</v>
      </c>
      <c r="O355" s="3">
        <v>1.87985761911258</v>
      </c>
      <c r="P355" s="5">
        <v>683.96384938254505</v>
      </c>
      <c r="Q355" s="6">
        <f t="shared" si="5"/>
        <v>3.8555505225053036E-5</v>
      </c>
    </row>
    <row r="356" spans="1:17" x14ac:dyDescent="0.25">
      <c r="A356">
        <v>747979</v>
      </c>
      <c r="B356">
        <v>558</v>
      </c>
      <c r="C356" t="s">
        <v>613</v>
      </c>
      <c r="D356" s="3">
        <v>0.21786279609294301</v>
      </c>
      <c r="E356" s="5">
        <v>396.34002791552399</v>
      </c>
      <c r="F356" t="s">
        <v>614</v>
      </c>
      <c r="G356" s="3">
        <v>0.70598616985507601</v>
      </c>
      <c r="H356" s="5">
        <v>988.01700000000005</v>
      </c>
      <c r="I356" s="5">
        <v>5597.93968883452</v>
      </c>
      <c r="J356" s="3">
        <v>0.36864570791720802</v>
      </c>
      <c r="K356">
        <v>0</v>
      </c>
      <c r="L356">
        <v>0.3</v>
      </c>
      <c r="M356" s="5">
        <v>589.36651198304105</v>
      </c>
      <c r="N356" s="3">
        <v>0.63135429208279203</v>
      </c>
      <c r="O356" s="3">
        <v>1.7885741082219699</v>
      </c>
      <c r="P356" s="5">
        <v>985.70653989856498</v>
      </c>
      <c r="Q356" s="6">
        <f t="shared" si="5"/>
        <v>3.778968203951185E-5</v>
      </c>
    </row>
    <row r="357" spans="1:17" x14ac:dyDescent="0.25">
      <c r="A357">
        <v>748210</v>
      </c>
      <c r="B357">
        <v>558</v>
      </c>
      <c r="C357" t="s">
        <v>615</v>
      </c>
      <c r="D357" s="3">
        <v>0.16204903764533299</v>
      </c>
      <c r="E357" s="5">
        <v>373.74414759500502</v>
      </c>
      <c r="F357" t="s">
        <v>616</v>
      </c>
      <c r="G357" s="3">
        <v>0.57865810503241299</v>
      </c>
      <c r="H357" s="5">
        <v>1155.9849999999999</v>
      </c>
      <c r="I357" s="5">
        <v>7990.7979509610304</v>
      </c>
      <c r="J357" s="3">
        <v>0.50800720264461796</v>
      </c>
      <c r="K357">
        <v>0</v>
      </c>
      <c r="L357">
        <v>0.3</v>
      </c>
      <c r="M357" s="5">
        <v>718.10656987645905</v>
      </c>
      <c r="N357" s="3">
        <v>0.49199279735538198</v>
      </c>
      <c r="O357" s="3">
        <v>1.70046109464871</v>
      </c>
      <c r="P357" s="5">
        <v>1091.85071747146</v>
      </c>
      <c r="Q357" s="6">
        <f t="shared" si="5"/>
        <v>3.5635241224623298E-5</v>
      </c>
    </row>
    <row r="358" spans="1:17" x14ac:dyDescent="0.25">
      <c r="A358">
        <v>747899</v>
      </c>
      <c r="B358">
        <v>558</v>
      </c>
      <c r="C358" t="s">
        <v>617</v>
      </c>
      <c r="D358" s="3">
        <v>0.42942019609511101</v>
      </c>
      <c r="E358" s="5">
        <v>370.43943163768603</v>
      </c>
      <c r="F358" t="s">
        <v>618</v>
      </c>
      <c r="G358" s="3">
        <v>0.78109569208840501</v>
      </c>
      <c r="H358" s="5">
        <v>1279.665</v>
      </c>
      <c r="I358" s="5">
        <v>6553.1791454569502</v>
      </c>
      <c r="J358" s="3">
        <v>0.33095522794573701</v>
      </c>
      <c r="K358">
        <v>0</v>
      </c>
      <c r="L358">
        <v>0.3</v>
      </c>
      <c r="M358" s="5">
        <v>663.72426495534796</v>
      </c>
      <c r="N358" s="3">
        <v>0.66904477205426305</v>
      </c>
      <c r="O358" s="3">
        <v>1.7130929765223699</v>
      </c>
      <c r="P358" s="5">
        <v>1034.16369659303</v>
      </c>
      <c r="Q358" s="6">
        <f t="shared" si="5"/>
        <v>3.5320147727973992E-5</v>
      </c>
    </row>
    <row r="359" spans="1:17" x14ac:dyDescent="0.25">
      <c r="A359">
        <v>747851</v>
      </c>
      <c r="B359">
        <v>558</v>
      </c>
      <c r="C359" t="s">
        <v>619</v>
      </c>
      <c r="D359" s="3">
        <v>0.36897408347940103</v>
      </c>
      <c r="E359" s="5">
        <v>363.27747034498498</v>
      </c>
      <c r="F359" t="s">
        <v>620</v>
      </c>
      <c r="G359" s="3">
        <v>0.43086833061560298</v>
      </c>
      <c r="H359" s="5">
        <v>739.21699999999998</v>
      </c>
      <c r="I359" s="5">
        <v>6862.57909875942</v>
      </c>
      <c r="J359" s="3">
        <v>0.63096752362234798</v>
      </c>
      <c r="K359">
        <v>0</v>
      </c>
      <c r="L359">
        <v>0.3</v>
      </c>
      <c r="M359" s="5">
        <v>371.97657384152501</v>
      </c>
      <c r="N359" s="3">
        <v>0.36903247637765202</v>
      </c>
      <c r="O359" s="3">
        <v>1.7129709944121301</v>
      </c>
      <c r="P359" s="5">
        <v>735.25404418650999</v>
      </c>
      <c r="Q359" s="6">
        <f t="shared" si="5"/>
        <v>3.4637278926016521E-5</v>
      </c>
    </row>
    <row r="360" spans="1:17" x14ac:dyDescent="0.25">
      <c r="A360">
        <v>747611</v>
      </c>
      <c r="B360">
        <v>558</v>
      </c>
      <c r="C360" t="s">
        <v>621</v>
      </c>
      <c r="D360" s="3">
        <v>0.43859359278786098</v>
      </c>
      <c r="E360" s="5">
        <v>363.118838085601</v>
      </c>
      <c r="F360" t="s">
        <v>622</v>
      </c>
      <c r="G360" s="3">
        <v>0.31799336427758901</v>
      </c>
      <c r="H360" s="5">
        <v>2207.7968957505</v>
      </c>
      <c r="I360" s="5">
        <v>27771.6096468381</v>
      </c>
      <c r="J360" s="3">
        <v>0.77173026322997296</v>
      </c>
      <c r="K360">
        <v>0</v>
      </c>
      <c r="L360">
        <v>0.3</v>
      </c>
      <c r="M360" s="5">
        <v>1793.25054668335</v>
      </c>
      <c r="N360" s="3">
        <v>0.22826973677002699</v>
      </c>
      <c r="O360" s="3">
        <v>1.43568868041386</v>
      </c>
      <c r="P360" s="5">
        <v>2156.3693847689501</v>
      </c>
      <c r="Q360" s="6">
        <f t="shared" si="5"/>
        <v>3.4622153876258471E-5</v>
      </c>
    </row>
    <row r="361" spans="1:17" x14ac:dyDescent="0.25">
      <c r="A361">
        <v>747864</v>
      </c>
      <c r="B361">
        <v>558</v>
      </c>
      <c r="C361" t="s">
        <v>623</v>
      </c>
      <c r="D361" s="3">
        <v>0.38986283649006798</v>
      </c>
      <c r="E361" s="5">
        <v>362.50304737733097</v>
      </c>
      <c r="F361" t="s">
        <v>624</v>
      </c>
      <c r="G361" s="3">
        <v>0.61492153442655595</v>
      </c>
      <c r="H361" s="5">
        <v>1208.127</v>
      </c>
      <c r="I361" s="5">
        <v>7858.73925281629</v>
      </c>
      <c r="J361" s="3">
        <v>0.50258059874894601</v>
      </c>
      <c r="K361">
        <v>0</v>
      </c>
      <c r="L361">
        <v>0.3</v>
      </c>
      <c r="M361" s="5">
        <v>746.96740066943096</v>
      </c>
      <c r="N361" s="3">
        <v>0.49741940125105399</v>
      </c>
      <c r="O361" s="3">
        <v>1.6178304821115801</v>
      </c>
      <c r="P361" s="5">
        <v>1109.4704480467601</v>
      </c>
      <c r="Q361" s="6">
        <f t="shared" si="5"/>
        <v>3.4563440313586543E-5</v>
      </c>
    </row>
    <row r="362" spans="1:17" x14ac:dyDescent="0.25">
      <c r="A362">
        <v>748173</v>
      </c>
      <c r="B362">
        <v>558</v>
      </c>
      <c r="C362" t="s">
        <v>625</v>
      </c>
      <c r="D362" s="3">
        <v>0.45603717566893898</v>
      </c>
      <c r="E362" s="5">
        <v>359.18210075685801</v>
      </c>
      <c r="F362" t="s">
        <v>626</v>
      </c>
      <c r="G362" s="3">
        <v>0.44949889241591101</v>
      </c>
      <c r="H362" s="5">
        <v>941.822</v>
      </c>
      <c r="I362" s="5">
        <v>8381.08405507307</v>
      </c>
      <c r="J362" s="3">
        <v>0.62508557579476998</v>
      </c>
      <c r="K362">
        <v>0</v>
      </c>
      <c r="L362">
        <v>0.3</v>
      </c>
      <c r="M362" s="5">
        <v>521.37729839847304</v>
      </c>
      <c r="N362" s="3">
        <v>0.37491442420523002</v>
      </c>
      <c r="O362" s="3">
        <v>1.6681439288545801</v>
      </c>
      <c r="P362" s="5">
        <v>880.55939915533099</v>
      </c>
      <c r="Q362" s="6">
        <f t="shared" si="5"/>
        <v>3.424679927806486E-5</v>
      </c>
    </row>
    <row r="363" spans="1:17" x14ac:dyDescent="0.25">
      <c r="A363">
        <v>747817</v>
      </c>
      <c r="B363">
        <v>558</v>
      </c>
      <c r="C363" t="s">
        <v>627</v>
      </c>
      <c r="D363" s="3">
        <v>0.62406844106951598</v>
      </c>
      <c r="E363" s="5">
        <v>355.49485843878603</v>
      </c>
      <c r="F363" t="s">
        <v>628</v>
      </c>
      <c r="G363" s="3">
        <v>0.185358819700876</v>
      </c>
      <c r="H363" s="5">
        <v>527.75099999999998</v>
      </c>
      <c r="I363" s="5">
        <v>11388.7432138737</v>
      </c>
      <c r="J363" s="3">
        <v>0.83035106435664696</v>
      </c>
      <c r="K363">
        <v>0</v>
      </c>
      <c r="L363">
        <v>0.3</v>
      </c>
      <c r="M363" s="5">
        <v>163.81747782922099</v>
      </c>
      <c r="N363" s="3">
        <v>0.16964893564335301</v>
      </c>
      <c r="O363" s="3">
        <v>1.8304921871764801</v>
      </c>
      <c r="P363" s="5">
        <v>519.31233626800702</v>
      </c>
      <c r="Q363" s="6">
        <f t="shared" si="5"/>
        <v>3.3895233185850044E-5</v>
      </c>
    </row>
    <row r="364" spans="1:17" x14ac:dyDescent="0.25">
      <c r="A364">
        <v>747788</v>
      </c>
      <c r="B364">
        <v>558</v>
      </c>
      <c r="C364" t="s">
        <v>629</v>
      </c>
      <c r="D364" s="3">
        <v>0.47408731348976102</v>
      </c>
      <c r="E364" s="5">
        <v>354.11947267027102</v>
      </c>
      <c r="F364" t="s">
        <v>630</v>
      </c>
      <c r="G364" s="3">
        <v>8.77339347040475E-2</v>
      </c>
      <c r="H364" s="5">
        <v>1066.049</v>
      </c>
      <c r="I364" s="5">
        <v>48603.724595099899</v>
      </c>
      <c r="J364" s="3">
        <v>0.92700317744074501</v>
      </c>
      <c r="K364">
        <v>0</v>
      </c>
      <c r="L364">
        <v>0.3</v>
      </c>
      <c r="M364" s="5">
        <v>597.537648487355</v>
      </c>
      <c r="N364" s="3">
        <v>7.2996822559255298E-2</v>
      </c>
      <c r="O364" s="3">
        <v>1.6640498982633201</v>
      </c>
      <c r="P364" s="5">
        <v>951.65712115762597</v>
      </c>
      <c r="Q364" s="6">
        <f t="shared" si="5"/>
        <v>3.376409480160153E-5</v>
      </c>
    </row>
    <row r="365" spans="1:17" x14ac:dyDescent="0.25">
      <c r="A365">
        <v>748759</v>
      </c>
      <c r="B365">
        <v>558</v>
      </c>
      <c r="C365" t="s">
        <v>631</v>
      </c>
      <c r="D365" s="3">
        <v>0.107318352143078</v>
      </c>
      <c r="E365" s="5">
        <v>351.42628611740099</v>
      </c>
      <c r="F365" t="s">
        <v>149</v>
      </c>
      <c r="G365" s="3">
        <v>0.31424235983109999</v>
      </c>
      <c r="H365" s="5">
        <v>785.016598512575</v>
      </c>
      <c r="I365" s="5">
        <v>9992.49876986042</v>
      </c>
      <c r="J365" s="3">
        <v>0.68575764016889995</v>
      </c>
      <c r="K365">
        <v>1</v>
      </c>
      <c r="L365">
        <v>0.3</v>
      </c>
      <c r="M365" s="5">
        <v>0</v>
      </c>
      <c r="N365" s="3">
        <v>0.31424235983109999</v>
      </c>
      <c r="O365" s="3">
        <v>2</v>
      </c>
      <c r="P365" s="5">
        <v>351.42628611740099</v>
      </c>
      <c r="Q365" s="6">
        <f t="shared" si="5"/>
        <v>3.3507308566707941E-5</v>
      </c>
    </row>
    <row r="366" spans="1:17" x14ac:dyDescent="0.25">
      <c r="A366">
        <v>747495</v>
      </c>
      <c r="B366">
        <v>558</v>
      </c>
      <c r="C366" t="s">
        <v>632</v>
      </c>
      <c r="D366" s="3">
        <v>0.25452420898279199</v>
      </c>
      <c r="E366" s="5">
        <v>351.31382866888902</v>
      </c>
      <c r="F366" t="s">
        <v>633</v>
      </c>
      <c r="G366" s="3">
        <v>0.24192965855925799</v>
      </c>
      <c r="H366" s="5">
        <v>1322.07050958028</v>
      </c>
      <c r="I366" s="5">
        <v>21858.758739271299</v>
      </c>
      <c r="J366" s="3">
        <v>0.801771423044219</v>
      </c>
      <c r="K366">
        <v>0</v>
      </c>
      <c r="L366">
        <v>0.3</v>
      </c>
      <c r="M366" s="5">
        <v>853.22891482653699</v>
      </c>
      <c r="N366" s="3">
        <v>0.198228576955781</v>
      </c>
      <c r="O366" s="3">
        <v>1.6387290267450001</v>
      </c>
      <c r="P366" s="5">
        <v>1204.5427434954299</v>
      </c>
      <c r="Q366" s="6">
        <f t="shared" si="5"/>
        <v>3.3496586129096497E-5</v>
      </c>
    </row>
    <row r="367" spans="1:17" x14ac:dyDescent="0.25">
      <c r="A367">
        <v>748512</v>
      </c>
      <c r="B367">
        <v>558</v>
      </c>
      <c r="C367" t="s">
        <v>634</v>
      </c>
      <c r="D367" s="3">
        <v>0.30175893519478098</v>
      </c>
      <c r="E367" s="5">
        <v>349.18073098823402</v>
      </c>
      <c r="F367" t="s">
        <v>635</v>
      </c>
      <c r="G367" s="3">
        <v>0.21647062624720201</v>
      </c>
      <c r="H367" s="5">
        <v>1622.60156874365</v>
      </c>
      <c r="I367" s="5">
        <v>29982.849809667801</v>
      </c>
      <c r="J367" s="3">
        <v>0.82</v>
      </c>
      <c r="K367">
        <v>1</v>
      </c>
      <c r="L367">
        <v>0.9</v>
      </c>
      <c r="M367" s="5">
        <v>909.26329855681297</v>
      </c>
      <c r="N367" s="3">
        <v>0.18</v>
      </c>
      <c r="O367" s="3">
        <v>1.663043186233</v>
      </c>
      <c r="P367" s="5">
        <v>1258.4440295450499</v>
      </c>
      <c r="Q367" s="6">
        <f t="shared" si="5"/>
        <v>3.3293202475078202E-5</v>
      </c>
    </row>
    <row r="368" spans="1:17" x14ac:dyDescent="0.25">
      <c r="A368">
        <v>747619</v>
      </c>
      <c r="B368">
        <v>558</v>
      </c>
      <c r="C368" t="s">
        <v>636</v>
      </c>
      <c r="D368" s="3">
        <v>0.33474727801521797</v>
      </c>
      <c r="E368" s="5">
        <v>343.66311501174602</v>
      </c>
      <c r="F368" t="s">
        <v>637</v>
      </c>
      <c r="G368" s="3">
        <v>0.114476780594699</v>
      </c>
      <c r="H368" s="5">
        <v>740.94343991284597</v>
      </c>
      <c r="I368" s="5">
        <v>25889.737152414498</v>
      </c>
      <c r="J368" s="3">
        <v>0.90213252110497999</v>
      </c>
      <c r="K368">
        <v>0</v>
      </c>
      <c r="L368">
        <v>0.1</v>
      </c>
      <c r="M368" s="5">
        <v>385.46796322670099</v>
      </c>
      <c r="N368" s="3">
        <v>9.7867478895020094E-2</v>
      </c>
      <c r="O368" s="3">
        <v>1.7098223480186101</v>
      </c>
      <c r="P368" s="5">
        <v>729.131078238447</v>
      </c>
      <c r="Q368" s="6">
        <f t="shared" si="5"/>
        <v>3.2767116441163772E-5</v>
      </c>
    </row>
    <row r="369" spans="1:17" x14ac:dyDescent="0.25">
      <c r="A369">
        <v>748019</v>
      </c>
      <c r="B369">
        <v>558</v>
      </c>
      <c r="C369" t="s">
        <v>638</v>
      </c>
      <c r="D369" s="3">
        <v>0.31280383240283199</v>
      </c>
      <c r="E369" s="5">
        <v>342.200486054213</v>
      </c>
      <c r="F369" t="s">
        <v>639</v>
      </c>
      <c r="G369" s="3">
        <v>0.11006399020408</v>
      </c>
      <c r="H369" s="5">
        <v>1193.559</v>
      </c>
      <c r="I369" s="5">
        <v>43376.911841444598</v>
      </c>
      <c r="J369" s="3">
        <v>0.91433444962341204</v>
      </c>
      <c r="K369">
        <v>0</v>
      </c>
      <c r="L369">
        <v>0.1</v>
      </c>
      <c r="M369" s="5">
        <v>838.47656597101695</v>
      </c>
      <c r="N369" s="3">
        <v>8.5665550376587907E-2</v>
      </c>
      <c r="O369" s="3">
        <v>1.55664991279613</v>
      </c>
      <c r="P369" s="5">
        <v>1180.6770520252301</v>
      </c>
      <c r="Q369" s="6">
        <f t="shared" si="5"/>
        <v>3.2627659713722816E-5</v>
      </c>
    </row>
    <row r="370" spans="1:17" x14ac:dyDescent="0.25">
      <c r="A370">
        <v>747837</v>
      </c>
      <c r="B370">
        <v>558</v>
      </c>
      <c r="C370" t="s">
        <v>640</v>
      </c>
      <c r="D370" s="3">
        <v>0.17356456602791201</v>
      </c>
      <c r="E370" s="5">
        <v>334.743574020354</v>
      </c>
      <c r="F370" t="s">
        <v>641</v>
      </c>
      <c r="G370" s="3">
        <v>0.53724419628654696</v>
      </c>
      <c r="H370" s="5">
        <v>1658.116</v>
      </c>
      <c r="I370" s="5">
        <v>12345.3432272398</v>
      </c>
      <c r="J370" s="3">
        <v>0.58294298704821801</v>
      </c>
      <c r="K370">
        <v>0</v>
      </c>
      <c r="L370">
        <v>0.3</v>
      </c>
      <c r="M370" s="5">
        <v>1283.5956354908101</v>
      </c>
      <c r="N370" s="3">
        <v>0.41705701295178199</v>
      </c>
      <c r="O370" s="3">
        <v>1.55257894206953</v>
      </c>
      <c r="P370" s="5">
        <v>1618.3392095111701</v>
      </c>
      <c r="Q370" s="6">
        <f t="shared" si="5"/>
        <v>3.1916668355524188E-5</v>
      </c>
    </row>
    <row r="371" spans="1:17" x14ac:dyDescent="0.25">
      <c r="A371">
        <v>748726</v>
      </c>
      <c r="B371">
        <v>558</v>
      </c>
      <c r="C371" t="s">
        <v>642</v>
      </c>
      <c r="D371" s="3">
        <v>0.36018296725990601</v>
      </c>
      <c r="E371" s="5">
        <v>332.71392923326403</v>
      </c>
      <c r="F371" t="s">
        <v>351</v>
      </c>
      <c r="G371" s="3">
        <v>4.4398615629487201E-2</v>
      </c>
      <c r="H371" s="5">
        <v>2322.68326705044</v>
      </c>
      <c r="I371" s="5">
        <v>209257.269319707</v>
      </c>
      <c r="J371" s="3">
        <v>0.95560138437051301</v>
      </c>
      <c r="K371">
        <v>1</v>
      </c>
      <c r="L371">
        <v>0.9</v>
      </c>
      <c r="M371" s="5">
        <v>14.922867492709599</v>
      </c>
      <c r="N371" s="3">
        <v>4.4398615629487201E-2</v>
      </c>
      <c r="O371" s="3">
        <v>2</v>
      </c>
      <c r="P371" s="5">
        <v>347.63679672597402</v>
      </c>
      <c r="Q371" s="6">
        <f t="shared" si="5"/>
        <v>3.172314858523838E-5</v>
      </c>
    </row>
    <row r="372" spans="1:17" x14ac:dyDescent="0.25">
      <c r="A372">
        <v>748098</v>
      </c>
      <c r="B372">
        <v>558</v>
      </c>
      <c r="C372" t="s">
        <v>643</v>
      </c>
      <c r="D372" s="3">
        <v>0.110775422230631</v>
      </c>
      <c r="E372" s="5">
        <v>332.45474954398901</v>
      </c>
      <c r="F372" t="s">
        <v>644</v>
      </c>
      <c r="G372" s="3">
        <v>0.53799399177876095</v>
      </c>
      <c r="H372" s="5">
        <v>1165.3969999999999</v>
      </c>
      <c r="I372" s="5">
        <v>8664.7584754384898</v>
      </c>
      <c r="J372" s="3">
        <v>0.53932407719934805</v>
      </c>
      <c r="K372">
        <v>0</v>
      </c>
      <c r="L372">
        <v>0.3</v>
      </c>
      <c r="M372" s="5">
        <v>649.56522079886702</v>
      </c>
      <c r="N372" s="3">
        <v>0.460675922800652</v>
      </c>
      <c r="O372" s="3">
        <v>1.7125690243399401</v>
      </c>
      <c r="P372" s="5">
        <v>982.01997034285603</v>
      </c>
      <c r="Q372" s="6">
        <f t="shared" si="5"/>
        <v>3.1698436677888741E-5</v>
      </c>
    </row>
    <row r="373" spans="1:17" x14ac:dyDescent="0.25">
      <c r="A373">
        <v>747706</v>
      </c>
      <c r="B373">
        <v>558</v>
      </c>
      <c r="C373" t="s">
        <v>645</v>
      </c>
      <c r="D373" s="3">
        <v>0.1577006802633</v>
      </c>
      <c r="E373" s="5">
        <v>326.80823328484098</v>
      </c>
      <c r="F373" t="s">
        <v>646</v>
      </c>
      <c r="G373" s="3">
        <v>0.70403259040673705</v>
      </c>
      <c r="H373" s="5">
        <v>712.08600000000001</v>
      </c>
      <c r="I373" s="5">
        <v>4045.75589086642</v>
      </c>
      <c r="J373" s="3">
        <v>0.33213238470456602</v>
      </c>
      <c r="K373">
        <v>0</v>
      </c>
      <c r="L373">
        <v>0.9</v>
      </c>
      <c r="M373" s="5">
        <v>171.23046622668099</v>
      </c>
      <c r="N373" s="3">
        <v>0.66786761529543404</v>
      </c>
      <c r="O373" s="3">
        <v>1.8972633494412301</v>
      </c>
      <c r="P373" s="5">
        <v>498.03869951152097</v>
      </c>
      <c r="Q373" s="6">
        <f t="shared" si="5"/>
        <v>3.1160060437703338E-5</v>
      </c>
    </row>
    <row r="374" spans="1:17" x14ac:dyDescent="0.25">
      <c r="A374">
        <v>748244</v>
      </c>
      <c r="B374">
        <v>558</v>
      </c>
      <c r="C374" t="s">
        <v>647</v>
      </c>
      <c r="D374" s="3">
        <v>0.40590518095449801</v>
      </c>
      <c r="E374" s="5">
        <v>321.711919983119</v>
      </c>
      <c r="F374" t="s">
        <v>648</v>
      </c>
      <c r="G374" s="3">
        <v>0.18101119191814399</v>
      </c>
      <c r="H374" s="5">
        <v>855.7</v>
      </c>
      <c r="I374" s="5">
        <v>18909.328001927301</v>
      </c>
      <c r="J374" s="3">
        <v>0.85091176778408895</v>
      </c>
      <c r="K374">
        <v>0</v>
      </c>
      <c r="L374">
        <v>0.1</v>
      </c>
      <c r="M374" s="5">
        <v>497.86979906232398</v>
      </c>
      <c r="N374" s="3">
        <v>0.149088232215911</v>
      </c>
      <c r="O374" s="3">
        <v>1.6472819236871299</v>
      </c>
      <c r="P374" s="5">
        <v>819.58171904544304</v>
      </c>
      <c r="Q374" s="6">
        <f t="shared" si="5"/>
        <v>3.0674144189832313E-5</v>
      </c>
    </row>
    <row r="375" spans="1:17" x14ac:dyDescent="0.25">
      <c r="A375">
        <v>748815</v>
      </c>
      <c r="B375">
        <v>558</v>
      </c>
      <c r="C375" t="s">
        <v>649</v>
      </c>
      <c r="D375" s="3">
        <v>0.38325219564075902</v>
      </c>
      <c r="E375" s="5">
        <v>319.40085558923198</v>
      </c>
      <c r="F375" t="s">
        <v>239</v>
      </c>
      <c r="G375" s="3">
        <v>0.14981528289241999</v>
      </c>
      <c r="H375" s="5">
        <v>429.889504748587</v>
      </c>
      <c r="I375" s="5">
        <v>11477.854500526</v>
      </c>
      <c r="J375" s="3">
        <v>0.85199999999999998</v>
      </c>
      <c r="K375">
        <v>1</v>
      </c>
      <c r="L375">
        <v>0.3</v>
      </c>
      <c r="M375" s="5">
        <v>20.583092539735901</v>
      </c>
      <c r="N375" s="3">
        <v>0.14799999999999999</v>
      </c>
      <c r="O375" s="3">
        <v>1.9757663856801</v>
      </c>
      <c r="P375" s="5">
        <v>339.983948128968</v>
      </c>
      <c r="Q375" s="6">
        <f t="shared" si="5"/>
        <v>3.0453792011231661E-5</v>
      </c>
    </row>
    <row r="376" spans="1:17" x14ac:dyDescent="0.25">
      <c r="A376">
        <v>748483</v>
      </c>
      <c r="B376">
        <v>558</v>
      </c>
      <c r="C376" t="s">
        <v>650</v>
      </c>
      <c r="D376" s="3">
        <v>0.60594063362699102</v>
      </c>
      <c r="E376" s="5">
        <v>318.83103241718197</v>
      </c>
      <c r="F376" t="s">
        <v>86</v>
      </c>
      <c r="G376" s="3">
        <v>0.310269293781267</v>
      </c>
      <c r="H376" s="5">
        <v>672.35762469954398</v>
      </c>
      <c r="I376" s="5">
        <v>8668.0524070621195</v>
      </c>
      <c r="J376" s="3">
        <v>0.72608771336035405</v>
      </c>
      <c r="K376">
        <v>1</v>
      </c>
      <c r="L376">
        <v>0.3</v>
      </c>
      <c r="M376" s="5">
        <v>278.21617158814098</v>
      </c>
      <c r="N376" s="3">
        <v>0.27391228663964601</v>
      </c>
      <c r="O376" s="3">
        <v>1.7656422477484901</v>
      </c>
      <c r="P376" s="5">
        <v>597.04720400532301</v>
      </c>
      <c r="Q376" s="6">
        <f t="shared" si="5"/>
        <v>3.0399461297768865E-5</v>
      </c>
    </row>
    <row r="377" spans="1:17" x14ac:dyDescent="0.25">
      <c r="A377">
        <v>747818</v>
      </c>
      <c r="B377">
        <v>558</v>
      </c>
      <c r="C377" t="s">
        <v>651</v>
      </c>
      <c r="D377" s="3">
        <v>0.61456260144332897</v>
      </c>
      <c r="E377" s="5">
        <v>318.79594839502101</v>
      </c>
      <c r="F377" t="s">
        <v>652</v>
      </c>
      <c r="G377" s="3">
        <v>0.26757209399647203</v>
      </c>
      <c r="H377" s="5">
        <v>648.64800000000002</v>
      </c>
      <c r="I377" s="5">
        <v>9696.7959597244608</v>
      </c>
      <c r="J377" s="3">
        <v>0.75983913857396401</v>
      </c>
      <c r="K377">
        <v>0</v>
      </c>
      <c r="L377">
        <v>0.3</v>
      </c>
      <c r="M377" s="5">
        <v>278.38173110970399</v>
      </c>
      <c r="N377" s="3">
        <v>0.24016086142603599</v>
      </c>
      <c r="O377" s="3">
        <v>1.79511142465554</v>
      </c>
      <c r="P377" s="5">
        <v>597.17767950472501</v>
      </c>
      <c r="Q377" s="6">
        <f t="shared" si="5"/>
        <v>3.0396116154839187E-5</v>
      </c>
    </row>
    <row r="378" spans="1:17" x14ac:dyDescent="0.25">
      <c r="A378">
        <v>748058</v>
      </c>
      <c r="B378">
        <v>558</v>
      </c>
      <c r="C378" t="s">
        <v>653</v>
      </c>
      <c r="D378" s="3">
        <v>0.31063348602996899</v>
      </c>
      <c r="E378" s="5">
        <v>314.05208038387099</v>
      </c>
      <c r="F378" t="s">
        <v>654</v>
      </c>
      <c r="G378" s="3">
        <v>0.172207961600545</v>
      </c>
      <c r="H378" s="5">
        <v>2046.2809999999999</v>
      </c>
      <c r="I378" s="5">
        <v>47530.462145450998</v>
      </c>
      <c r="J378" s="3">
        <v>0.87684731645048097</v>
      </c>
      <c r="K378">
        <v>0</v>
      </c>
      <c r="L378">
        <v>0.3</v>
      </c>
      <c r="M378" s="5">
        <v>1667.4331537083001</v>
      </c>
      <c r="N378" s="3">
        <v>0.123152683549519</v>
      </c>
      <c r="O378" s="3">
        <v>1.4302786282922899</v>
      </c>
      <c r="P378" s="5">
        <v>1981.48523409217</v>
      </c>
      <c r="Q378" s="6">
        <f t="shared" si="5"/>
        <v>2.9943804374165394E-5</v>
      </c>
    </row>
    <row r="379" spans="1:17" x14ac:dyDescent="0.25">
      <c r="A379">
        <v>747898</v>
      </c>
      <c r="B379">
        <v>558</v>
      </c>
      <c r="C379" t="s">
        <v>655</v>
      </c>
      <c r="D379" s="3">
        <v>0.31369180511176498</v>
      </c>
      <c r="E379" s="5">
        <v>311.037898280685</v>
      </c>
      <c r="F379" t="s">
        <v>656</v>
      </c>
      <c r="G379" s="3">
        <v>0.78109569208840501</v>
      </c>
      <c r="H379" s="5">
        <v>733.75099999999998</v>
      </c>
      <c r="I379" s="5">
        <v>3757.5472886717898</v>
      </c>
      <c r="J379" s="3">
        <v>0.33209848830051297</v>
      </c>
      <c r="K379">
        <v>0</v>
      </c>
      <c r="L379">
        <v>0.3</v>
      </c>
      <c r="M379" s="5">
        <v>382.243856396757</v>
      </c>
      <c r="N379" s="3">
        <v>0.66790151169948697</v>
      </c>
      <c r="O379" s="3">
        <v>1.7101656518261601</v>
      </c>
      <c r="P379" s="5">
        <v>693.28175467744097</v>
      </c>
      <c r="Q379" s="6">
        <f t="shared" si="5"/>
        <v>2.965641229850842E-5</v>
      </c>
    </row>
    <row r="380" spans="1:17" x14ac:dyDescent="0.25">
      <c r="A380">
        <v>747784</v>
      </c>
      <c r="B380">
        <v>558</v>
      </c>
      <c r="C380" t="s">
        <v>657</v>
      </c>
      <c r="D380" s="3">
        <v>0.27861272764440098</v>
      </c>
      <c r="E380" s="5">
        <v>309.311277308716</v>
      </c>
      <c r="F380" t="s">
        <v>658</v>
      </c>
      <c r="G380" s="3">
        <v>0.52788482203287201</v>
      </c>
      <c r="H380" s="5">
        <v>23884.401000000002</v>
      </c>
      <c r="I380" s="5">
        <v>180981.911228451</v>
      </c>
      <c r="J380" s="3">
        <v>0.70235927183443103</v>
      </c>
      <c r="K380">
        <v>0</v>
      </c>
      <c r="L380">
        <v>0.9</v>
      </c>
      <c r="M380" s="5">
        <v>23502.991797107701</v>
      </c>
      <c r="N380" s="3">
        <v>0.29764072816556902</v>
      </c>
      <c r="O380" s="3">
        <v>1.1276729913141299</v>
      </c>
      <c r="P380" s="5">
        <v>23812.303074416399</v>
      </c>
      <c r="Q380" s="6">
        <f t="shared" si="5"/>
        <v>2.9491784824779302E-5</v>
      </c>
    </row>
    <row r="381" spans="1:17" x14ac:dyDescent="0.25">
      <c r="A381">
        <v>747878</v>
      </c>
      <c r="B381">
        <v>558</v>
      </c>
      <c r="C381" t="s">
        <v>659</v>
      </c>
      <c r="D381" s="3">
        <v>0.25893387961939901</v>
      </c>
      <c r="E381" s="5">
        <v>302.029354826928</v>
      </c>
      <c r="F381" t="s">
        <v>660</v>
      </c>
      <c r="G381" s="3">
        <v>1.01264464126428</v>
      </c>
      <c r="H381" s="5">
        <v>1085.528</v>
      </c>
      <c r="I381" s="5">
        <v>4287.8931295966904</v>
      </c>
      <c r="J381" s="3">
        <v>0.22651100218654199</v>
      </c>
      <c r="K381">
        <v>0</v>
      </c>
      <c r="L381">
        <v>0.9</v>
      </c>
      <c r="M381" s="5">
        <v>783.28833315973702</v>
      </c>
      <c r="N381" s="3">
        <v>0.77348899781345803</v>
      </c>
      <c r="O381" s="3">
        <v>1.5276612669332199</v>
      </c>
      <c r="P381" s="5">
        <v>1085.3176879866601</v>
      </c>
      <c r="Q381" s="6">
        <f t="shared" si="5"/>
        <v>2.8797478128909073E-5</v>
      </c>
    </row>
    <row r="382" spans="1:17" x14ac:dyDescent="0.25">
      <c r="A382">
        <v>747809</v>
      </c>
      <c r="B382">
        <v>558</v>
      </c>
      <c r="C382" t="s">
        <v>661</v>
      </c>
      <c r="D382" s="3">
        <v>0.110441602276258</v>
      </c>
      <c r="E382" s="5">
        <v>296.48746311500003</v>
      </c>
      <c r="F382" t="s">
        <v>662</v>
      </c>
      <c r="G382" s="3">
        <v>0.60954709917819205</v>
      </c>
      <c r="H382" s="5">
        <v>1003.087</v>
      </c>
      <c r="I382" s="5">
        <v>6582.5069226144396</v>
      </c>
      <c r="J382" s="3">
        <v>0.48652328231456599</v>
      </c>
      <c r="K382">
        <v>0</v>
      </c>
      <c r="L382">
        <v>0.3</v>
      </c>
      <c r="M382" s="5">
        <v>587.00127120477396</v>
      </c>
      <c r="N382" s="3">
        <v>0.51347671768543401</v>
      </c>
      <c r="O382" s="3">
        <v>1.6847811051113699</v>
      </c>
      <c r="P382" s="5">
        <v>883.48873431977404</v>
      </c>
      <c r="Q382" s="6">
        <f t="shared" si="5"/>
        <v>2.8269077485671996E-5</v>
      </c>
    </row>
    <row r="383" spans="1:17" x14ac:dyDescent="0.25">
      <c r="A383">
        <v>747836</v>
      </c>
      <c r="B383">
        <v>558</v>
      </c>
      <c r="C383" t="s">
        <v>663</v>
      </c>
      <c r="D383" s="3">
        <v>0.353663930051758</v>
      </c>
      <c r="E383" s="5">
        <v>293.55061994736201</v>
      </c>
      <c r="F383" t="s">
        <v>664</v>
      </c>
      <c r="G383" s="3">
        <v>0.29490360594971798</v>
      </c>
      <c r="H383" s="5">
        <v>968.71600000000001</v>
      </c>
      <c r="I383" s="5">
        <v>13139.425635441999</v>
      </c>
      <c r="J383" s="3">
        <v>0.77042210873472305</v>
      </c>
      <c r="K383">
        <v>0</v>
      </c>
      <c r="L383">
        <v>0.3</v>
      </c>
      <c r="M383" s="5">
        <v>673.11415433305501</v>
      </c>
      <c r="N383" s="3">
        <v>0.229577891265277</v>
      </c>
      <c r="O383" s="3">
        <v>1.5569690341760101</v>
      </c>
      <c r="P383" s="5">
        <v>966.66477428041799</v>
      </c>
      <c r="Q383" s="6">
        <f t="shared" si="5"/>
        <v>2.7989059416115297E-5</v>
      </c>
    </row>
    <row r="384" spans="1:17" x14ac:dyDescent="0.25">
      <c r="A384">
        <v>748168</v>
      </c>
      <c r="B384">
        <v>558</v>
      </c>
      <c r="C384" t="s">
        <v>665</v>
      </c>
      <c r="D384" s="3">
        <v>0.24694620045599799</v>
      </c>
      <c r="E384" s="5">
        <v>293.33746226669001</v>
      </c>
      <c r="F384" t="s">
        <v>666</v>
      </c>
      <c r="G384" s="3">
        <v>0.208423390333867</v>
      </c>
      <c r="H384" s="5">
        <v>847.3</v>
      </c>
      <c r="I384" s="5">
        <v>16261.1307424323</v>
      </c>
      <c r="J384" s="3">
        <v>0.81910724525453105</v>
      </c>
      <c r="K384">
        <v>0</v>
      </c>
      <c r="L384">
        <v>0.3</v>
      </c>
      <c r="M384" s="5">
        <v>410.41819616383702</v>
      </c>
      <c r="N384" s="3">
        <v>0.18089275474546901</v>
      </c>
      <c r="O384" s="3">
        <v>1.7358200963500601</v>
      </c>
      <c r="P384" s="5">
        <v>703.75565843052698</v>
      </c>
      <c r="Q384" s="6">
        <f t="shared" si="5"/>
        <v>2.7968735551732384E-5</v>
      </c>
    </row>
    <row r="385" spans="1:17" x14ac:dyDescent="0.25">
      <c r="A385">
        <v>748810</v>
      </c>
      <c r="B385">
        <v>558</v>
      </c>
      <c r="C385" t="s">
        <v>667</v>
      </c>
      <c r="D385" s="3">
        <v>0.138593917682548</v>
      </c>
      <c r="E385" s="5">
        <v>288.65399142301101</v>
      </c>
      <c r="F385" t="s">
        <v>323</v>
      </c>
      <c r="G385" s="3">
        <v>0.30722132065851998</v>
      </c>
      <c r="H385" s="5">
        <v>532.66246115480499</v>
      </c>
      <c r="I385" s="5">
        <v>6935.2278027196598</v>
      </c>
      <c r="J385" s="3">
        <v>0.69277867934147996</v>
      </c>
      <c r="K385">
        <v>1</v>
      </c>
      <c r="L385">
        <v>0.3</v>
      </c>
      <c r="M385" s="5">
        <v>0</v>
      </c>
      <c r="N385" s="3">
        <v>0.30722132065851998</v>
      </c>
      <c r="O385" s="3">
        <v>2</v>
      </c>
      <c r="P385" s="5">
        <v>288.65399142301101</v>
      </c>
      <c r="Q385" s="6">
        <f t="shared" si="5"/>
        <v>2.7522182436835602E-5</v>
      </c>
    </row>
    <row r="386" spans="1:17" x14ac:dyDescent="0.25">
      <c r="A386">
        <v>747908</v>
      </c>
      <c r="B386">
        <v>558</v>
      </c>
      <c r="C386" t="s">
        <v>668</v>
      </c>
      <c r="D386" s="3">
        <v>0.48452721602751497</v>
      </c>
      <c r="E386" s="5">
        <v>286.04138073093202</v>
      </c>
      <c r="F386" t="s">
        <v>669</v>
      </c>
      <c r="G386" s="3">
        <v>0.53374208366386799</v>
      </c>
      <c r="H386" s="5">
        <v>395.471</v>
      </c>
      <c r="I386" s="5">
        <v>2963.76105316855</v>
      </c>
      <c r="J386" s="3">
        <v>0.494254072940227</v>
      </c>
      <c r="K386">
        <v>0</v>
      </c>
      <c r="L386">
        <v>0.9</v>
      </c>
      <c r="M386" s="5">
        <v>109.136656336361</v>
      </c>
      <c r="N386" s="3">
        <v>0.50574592705977295</v>
      </c>
      <c r="O386" s="3">
        <v>1.8950948127908001</v>
      </c>
      <c r="P386" s="5">
        <v>395.17803706729302</v>
      </c>
      <c r="Q386" s="6">
        <f t="shared" si="5"/>
        <v>2.7273078837923465E-5</v>
      </c>
    </row>
    <row r="387" spans="1:17" x14ac:dyDescent="0.25">
      <c r="A387">
        <v>747595</v>
      </c>
      <c r="B387">
        <v>558</v>
      </c>
      <c r="C387" t="s">
        <v>670</v>
      </c>
      <c r="D387" s="3">
        <v>0.33154364784898099</v>
      </c>
      <c r="E387" s="5">
        <v>285.27685601567299</v>
      </c>
      <c r="F387" t="s">
        <v>671</v>
      </c>
      <c r="G387" s="3">
        <v>0.161160613342621</v>
      </c>
      <c r="H387" s="5">
        <v>6871.3215196526298</v>
      </c>
      <c r="I387" s="5">
        <v>170545.92625667099</v>
      </c>
      <c r="J387" s="3">
        <v>0.89574873675886002</v>
      </c>
      <c r="K387">
        <v>0</v>
      </c>
      <c r="L387">
        <v>0.1</v>
      </c>
      <c r="M387" s="5">
        <v>6405.41797610098</v>
      </c>
      <c r="N387" s="3">
        <v>0.10425126324113999</v>
      </c>
      <c r="O387" s="3">
        <v>1.2937560993207</v>
      </c>
      <c r="P387" s="5">
        <v>6690.6948321166501</v>
      </c>
      <c r="Q387" s="6">
        <f t="shared" ref="Q387:Q450" si="6">E387/SUM(E$2:E$1343)</f>
        <v>2.7200183990403436E-5</v>
      </c>
    </row>
    <row r="388" spans="1:17" x14ac:dyDescent="0.25">
      <c r="A388">
        <v>748170</v>
      </c>
      <c r="B388">
        <v>558</v>
      </c>
      <c r="C388" t="s">
        <v>672</v>
      </c>
      <c r="D388" s="3">
        <v>0.273019667465625</v>
      </c>
      <c r="E388" s="5">
        <v>285.185804473622</v>
      </c>
      <c r="F388" t="s">
        <v>673</v>
      </c>
      <c r="G388" s="3">
        <v>0.19024148317804501</v>
      </c>
      <c r="H388" s="5">
        <v>1072.329</v>
      </c>
      <c r="I388" s="5">
        <v>22546.6913332761</v>
      </c>
      <c r="J388" s="3">
        <v>0.84372238230457497</v>
      </c>
      <c r="K388">
        <v>0</v>
      </c>
      <c r="L388">
        <v>0.3</v>
      </c>
      <c r="M388" s="5">
        <v>663.88001766976197</v>
      </c>
      <c r="N388" s="3">
        <v>0.156277617695425</v>
      </c>
      <c r="O388" s="3">
        <v>1.64293943765321</v>
      </c>
      <c r="P388" s="5">
        <v>949.06582214338403</v>
      </c>
      <c r="Q388" s="6">
        <f t="shared" si="6"/>
        <v>2.7191502533621464E-5</v>
      </c>
    </row>
    <row r="389" spans="1:17" x14ac:dyDescent="0.25">
      <c r="A389">
        <v>748766</v>
      </c>
      <c r="B389">
        <v>558</v>
      </c>
      <c r="C389" t="s">
        <v>674</v>
      </c>
      <c r="D389" s="3">
        <v>0.31499739745956901</v>
      </c>
      <c r="E389" s="5">
        <v>284.36056035073801</v>
      </c>
      <c r="F389" t="s">
        <v>675</v>
      </c>
      <c r="G389" s="3">
        <v>0.52568243262788095</v>
      </c>
      <c r="H389" s="5">
        <v>2086.9454932808899</v>
      </c>
      <c r="I389" s="5">
        <v>15879.895265651399</v>
      </c>
      <c r="J389" s="3">
        <v>0.63828164200000004</v>
      </c>
      <c r="K389">
        <v>1</v>
      </c>
      <c r="L389">
        <v>0.9</v>
      </c>
      <c r="M389" s="5">
        <v>1791.609773312</v>
      </c>
      <c r="N389" s="3">
        <v>0.36171835800000002</v>
      </c>
      <c r="O389" s="3">
        <v>1.3761858321640099</v>
      </c>
      <c r="P389" s="5">
        <v>2075.9703336627399</v>
      </c>
      <c r="Q389" s="6">
        <f t="shared" si="6"/>
        <v>2.7112818295814908E-5</v>
      </c>
    </row>
    <row r="390" spans="1:17" x14ac:dyDescent="0.25">
      <c r="A390">
        <v>747848</v>
      </c>
      <c r="B390">
        <v>558</v>
      </c>
      <c r="C390" t="s">
        <v>676</v>
      </c>
      <c r="D390" s="3">
        <v>0.14065787762319301</v>
      </c>
      <c r="E390" s="5">
        <v>277.62863494489</v>
      </c>
      <c r="F390" t="s">
        <v>677</v>
      </c>
      <c r="G390" s="3">
        <v>0.54771798529354898</v>
      </c>
      <c r="H390" s="5">
        <v>1068.396</v>
      </c>
      <c r="I390" s="5">
        <v>7802.5263269555999</v>
      </c>
      <c r="J390" s="3">
        <v>0.56201750644862802</v>
      </c>
      <c r="K390">
        <v>0</v>
      </c>
      <c r="L390">
        <v>0.3</v>
      </c>
      <c r="M390" s="5">
        <v>725.40290450377699</v>
      </c>
      <c r="N390" s="3">
        <v>0.43798249355137198</v>
      </c>
      <c r="O390" s="3">
        <v>1.59929929383873</v>
      </c>
      <c r="P390" s="5">
        <v>1003.0315394486699</v>
      </c>
      <c r="Q390" s="6">
        <f t="shared" si="6"/>
        <v>2.6470951962155239E-5</v>
      </c>
    </row>
    <row r="391" spans="1:17" x14ac:dyDescent="0.25">
      <c r="A391">
        <v>747863</v>
      </c>
      <c r="B391">
        <v>558</v>
      </c>
      <c r="C391" t="s">
        <v>678</v>
      </c>
      <c r="D391" s="3">
        <v>0.55552766944285603</v>
      </c>
      <c r="E391" s="5">
        <v>274.17193737326397</v>
      </c>
      <c r="F391" t="s">
        <v>679</v>
      </c>
      <c r="G391" s="3">
        <v>0.38422959601148399</v>
      </c>
      <c r="H391" s="5">
        <v>1108.8489999999999</v>
      </c>
      <c r="I391" s="5">
        <v>11543.6084206992</v>
      </c>
      <c r="J391" s="3">
        <v>0.68102827578235803</v>
      </c>
      <c r="K391">
        <v>0</v>
      </c>
      <c r="L391">
        <v>0.3</v>
      </c>
      <c r="M391" s="5">
        <v>695.92768237759503</v>
      </c>
      <c r="N391" s="3">
        <v>0.31897172421764203</v>
      </c>
      <c r="O391" s="3">
        <v>1.66031834886612</v>
      </c>
      <c r="P391" s="5">
        <v>970.09961975085901</v>
      </c>
      <c r="Q391" s="6">
        <f t="shared" si="6"/>
        <v>2.6141367532276907E-5</v>
      </c>
    </row>
    <row r="392" spans="1:17" x14ac:dyDescent="0.25">
      <c r="A392">
        <v>748438</v>
      </c>
      <c r="B392">
        <v>558</v>
      </c>
      <c r="C392" t="s">
        <v>680</v>
      </c>
      <c r="D392" s="3">
        <v>0.69378415198989296</v>
      </c>
      <c r="E392" s="5">
        <v>268.25294316751302</v>
      </c>
      <c r="F392" t="s">
        <v>166</v>
      </c>
      <c r="G392" s="3">
        <v>0.105223873086188</v>
      </c>
      <c r="H392" s="5">
        <v>495.01111387655101</v>
      </c>
      <c r="I392" s="5">
        <v>18817.445104728002</v>
      </c>
      <c r="J392" s="3">
        <v>0.90861317175960798</v>
      </c>
      <c r="K392">
        <v>1</v>
      </c>
      <c r="L392">
        <v>0.3</v>
      </c>
      <c r="M392" s="5">
        <v>226.137885768431</v>
      </c>
      <c r="N392" s="3">
        <v>9.1386828240392196E-2</v>
      </c>
      <c r="O392" s="3">
        <v>1.7369979940871101</v>
      </c>
      <c r="P392" s="5">
        <v>494.390828935944</v>
      </c>
      <c r="Q392" s="6">
        <f t="shared" si="6"/>
        <v>2.557701144085352E-5</v>
      </c>
    </row>
    <row r="393" spans="1:17" x14ac:dyDescent="0.25">
      <c r="A393">
        <v>748271</v>
      </c>
      <c r="B393">
        <v>558</v>
      </c>
      <c r="C393" t="s">
        <v>681</v>
      </c>
      <c r="D393" s="3">
        <v>0.21411342329112501</v>
      </c>
      <c r="E393" s="5">
        <v>266.77703616814102</v>
      </c>
      <c r="F393" t="s">
        <v>682</v>
      </c>
      <c r="G393" s="3">
        <v>0.257776783172046</v>
      </c>
      <c r="H393" s="5">
        <v>405.86</v>
      </c>
      <c r="I393" s="5">
        <v>6297.8518857397703</v>
      </c>
      <c r="J393" s="3">
        <v>0.76230530487653203</v>
      </c>
      <c r="K393">
        <v>0</v>
      </c>
      <c r="L393">
        <v>0.1</v>
      </c>
      <c r="M393" s="5">
        <v>135.37482607914899</v>
      </c>
      <c r="N393" s="3">
        <v>0.237694695123468</v>
      </c>
      <c r="O393" s="3">
        <v>1.84419009500034</v>
      </c>
      <c r="P393" s="5">
        <v>402.15186224729001</v>
      </c>
      <c r="Q393" s="6">
        <f t="shared" si="6"/>
        <v>2.5436288697002765E-5</v>
      </c>
    </row>
    <row r="394" spans="1:17" x14ac:dyDescent="0.25">
      <c r="A394">
        <v>747802</v>
      </c>
      <c r="B394">
        <v>558</v>
      </c>
      <c r="C394" t="s">
        <v>683</v>
      </c>
      <c r="D394" s="3">
        <v>0.31583859546058801</v>
      </c>
      <c r="E394" s="5">
        <v>265.04391230227901</v>
      </c>
      <c r="F394" t="s">
        <v>684</v>
      </c>
      <c r="G394" s="3">
        <v>0.28958861511526501</v>
      </c>
      <c r="H394" s="5">
        <v>10705.646000000001</v>
      </c>
      <c r="I394" s="5">
        <v>147873.85195704299</v>
      </c>
      <c r="J394" s="3">
        <v>0.829230447299247</v>
      </c>
      <c r="K394">
        <v>0</v>
      </c>
      <c r="L394">
        <v>0.9</v>
      </c>
      <c r="M394" s="5">
        <v>10420.1762566542</v>
      </c>
      <c r="N394" s="3">
        <v>0.170769552700753</v>
      </c>
      <c r="O394" s="3">
        <v>1.1793941045146501</v>
      </c>
      <c r="P394" s="5">
        <v>10685.220168956501</v>
      </c>
      <c r="Q394" s="6">
        <f t="shared" si="6"/>
        <v>2.5271041194320611E-5</v>
      </c>
    </row>
    <row r="395" spans="1:17" x14ac:dyDescent="0.25">
      <c r="A395">
        <v>747821</v>
      </c>
      <c r="B395">
        <v>558</v>
      </c>
      <c r="C395" t="s">
        <v>685</v>
      </c>
      <c r="D395" s="3">
        <v>0.42972717887617301</v>
      </c>
      <c r="E395" s="5">
        <v>264.13643280357701</v>
      </c>
      <c r="F395" t="s">
        <v>686</v>
      </c>
      <c r="G395" s="3">
        <v>6.6792152867109503E-2</v>
      </c>
      <c r="H395" s="5">
        <v>2650.42</v>
      </c>
      <c r="I395" s="5">
        <v>158726.43035018301</v>
      </c>
      <c r="J395" s="3">
        <v>0.946961975808288</v>
      </c>
      <c r="K395">
        <v>0</v>
      </c>
      <c r="L395">
        <v>0.9</v>
      </c>
      <c r="M395" s="5">
        <v>1746.3400201419299</v>
      </c>
      <c r="N395" s="3">
        <v>5.3038024191711899E-2</v>
      </c>
      <c r="O395" s="3">
        <v>1.58815135955378</v>
      </c>
      <c r="P395" s="5">
        <v>2010.4764529455099</v>
      </c>
      <c r="Q395" s="6">
        <f t="shared" si="6"/>
        <v>2.5184516091383914E-5</v>
      </c>
    </row>
    <row r="396" spans="1:17" x14ac:dyDescent="0.25">
      <c r="A396">
        <v>748446</v>
      </c>
      <c r="B396">
        <v>558</v>
      </c>
      <c r="C396" t="s">
        <v>687</v>
      </c>
      <c r="D396" s="3">
        <v>0.50133086157912699</v>
      </c>
      <c r="E396" s="5">
        <v>262.49048643029101</v>
      </c>
      <c r="F396" t="s">
        <v>379</v>
      </c>
      <c r="G396" s="3">
        <v>0.64307205567163594</v>
      </c>
      <c r="H396" s="5">
        <v>378.52431342877298</v>
      </c>
      <c r="I396" s="5">
        <v>2354.4752728117501</v>
      </c>
      <c r="J396" s="3">
        <v>0.37373737400000001</v>
      </c>
      <c r="K396">
        <v>1</v>
      </c>
      <c r="L396">
        <v>0.3</v>
      </c>
      <c r="M396" s="5">
        <v>38.542862792094503</v>
      </c>
      <c r="N396" s="3">
        <v>0.62626262600000004</v>
      </c>
      <c r="O396" s="3">
        <v>1.94772147374969</v>
      </c>
      <c r="P396" s="5">
        <v>301.03334922238503</v>
      </c>
      <c r="Q396" s="6">
        <f t="shared" si="6"/>
        <v>2.5027580667960512E-5</v>
      </c>
    </row>
    <row r="397" spans="1:17" x14ac:dyDescent="0.25">
      <c r="A397">
        <v>747954</v>
      </c>
      <c r="B397">
        <v>558</v>
      </c>
      <c r="C397" t="s">
        <v>688</v>
      </c>
      <c r="D397" s="3">
        <v>0.32358737230288098</v>
      </c>
      <c r="E397" s="5">
        <v>260.762723918755</v>
      </c>
      <c r="F397" t="s">
        <v>689</v>
      </c>
      <c r="G397" s="3">
        <v>0.43398036739448997</v>
      </c>
      <c r="H397" s="5">
        <v>428.23399999999998</v>
      </c>
      <c r="I397" s="5">
        <v>3947.03569261449</v>
      </c>
      <c r="J397" s="3">
        <v>0.61193040762730599</v>
      </c>
      <c r="K397">
        <v>0</v>
      </c>
      <c r="L397">
        <v>0.3</v>
      </c>
      <c r="M397" s="5">
        <v>166.98713484138801</v>
      </c>
      <c r="N397" s="3">
        <v>0.38806959237269401</v>
      </c>
      <c r="O397" s="3">
        <v>1.7884200370748</v>
      </c>
      <c r="P397" s="5">
        <v>427.74985876014301</v>
      </c>
      <c r="Q397" s="6">
        <f t="shared" si="6"/>
        <v>2.4862844352292061E-5</v>
      </c>
    </row>
    <row r="398" spans="1:17" x14ac:dyDescent="0.25">
      <c r="A398">
        <v>747613</v>
      </c>
      <c r="B398">
        <v>558</v>
      </c>
      <c r="C398" t="s">
        <v>690</v>
      </c>
      <c r="D398" s="3">
        <v>0.31955804157906398</v>
      </c>
      <c r="E398" s="5">
        <v>258.40490180043599</v>
      </c>
      <c r="F398" t="s">
        <v>691</v>
      </c>
      <c r="G398" s="3">
        <v>0.33847172516556501</v>
      </c>
      <c r="H398" s="5">
        <v>598.05210200375404</v>
      </c>
      <c r="I398" s="5">
        <v>7067.6757618228003</v>
      </c>
      <c r="J398" s="3">
        <v>0.71518128652301005</v>
      </c>
      <c r="K398">
        <v>0</v>
      </c>
      <c r="L398">
        <v>0.3</v>
      </c>
      <c r="M398" s="5">
        <v>332.95047344641301</v>
      </c>
      <c r="N398" s="3">
        <v>0.28481871347699</v>
      </c>
      <c r="O398" s="3">
        <v>1.6829690180925401</v>
      </c>
      <c r="P398" s="5">
        <v>591.35537524684901</v>
      </c>
      <c r="Q398" s="6">
        <f t="shared" si="6"/>
        <v>2.4638033982707097E-5</v>
      </c>
    </row>
    <row r="399" spans="1:17" x14ac:dyDescent="0.25">
      <c r="A399">
        <v>748211</v>
      </c>
      <c r="B399">
        <v>558</v>
      </c>
      <c r="C399" t="s">
        <v>692</v>
      </c>
      <c r="D399" s="3">
        <v>0.103611003908974</v>
      </c>
      <c r="E399" s="5">
        <v>256.31661273711399</v>
      </c>
      <c r="F399" t="s">
        <v>693</v>
      </c>
      <c r="G399" s="3">
        <v>0.51102089776931303</v>
      </c>
      <c r="H399" s="5">
        <v>1318.316</v>
      </c>
      <c r="I399" s="5">
        <v>10319.077014303401</v>
      </c>
      <c r="J399" s="3">
        <v>0.59786777447665995</v>
      </c>
      <c r="K399">
        <v>0</v>
      </c>
      <c r="L399">
        <v>0.3</v>
      </c>
      <c r="M399" s="5">
        <v>917.46896131704796</v>
      </c>
      <c r="N399" s="3">
        <v>0.40213222552333999</v>
      </c>
      <c r="O399" s="3">
        <v>1.5738386718770601</v>
      </c>
      <c r="P399" s="5">
        <v>1173.78557405416</v>
      </c>
      <c r="Q399" s="6">
        <f t="shared" si="6"/>
        <v>2.4438922678899175E-5</v>
      </c>
    </row>
    <row r="400" spans="1:17" x14ac:dyDescent="0.25">
      <c r="A400">
        <v>747671</v>
      </c>
      <c r="B400">
        <v>558</v>
      </c>
      <c r="C400" t="s">
        <v>694</v>
      </c>
      <c r="D400" s="3">
        <v>0.203657939578087</v>
      </c>
      <c r="E400" s="5">
        <v>255.227904613943</v>
      </c>
      <c r="F400" t="s">
        <v>695</v>
      </c>
      <c r="G400" s="3">
        <v>0.59190319597311203</v>
      </c>
      <c r="H400" s="5">
        <v>763.114754098361</v>
      </c>
      <c r="I400" s="5">
        <v>5157.0240491353998</v>
      </c>
      <c r="J400" s="3">
        <v>0.52769698862564396</v>
      </c>
      <c r="K400">
        <v>0</v>
      </c>
      <c r="L400">
        <v>0.3</v>
      </c>
      <c r="M400" s="5">
        <v>502.96870207720701</v>
      </c>
      <c r="N400" s="3">
        <v>0.47230301137435599</v>
      </c>
      <c r="O400" s="3">
        <v>1.5958792403473101</v>
      </c>
      <c r="P400" s="5">
        <v>758.19660669114899</v>
      </c>
      <c r="Q400" s="6">
        <f t="shared" si="6"/>
        <v>2.433511803916888E-5</v>
      </c>
    </row>
    <row r="401" spans="1:17" x14ac:dyDescent="0.25">
      <c r="A401">
        <v>747831</v>
      </c>
      <c r="B401">
        <v>558</v>
      </c>
      <c r="C401" t="s">
        <v>696</v>
      </c>
      <c r="D401" s="3">
        <v>0.122104935380111</v>
      </c>
      <c r="E401" s="5">
        <v>250.68869241359101</v>
      </c>
      <c r="F401" t="s">
        <v>697</v>
      </c>
      <c r="G401" s="3">
        <v>0.64032332333240805</v>
      </c>
      <c r="H401" s="5">
        <v>1371.2139999999999</v>
      </c>
      <c r="I401" s="5">
        <v>8565.7601404480902</v>
      </c>
      <c r="J401" s="3">
        <v>0.51584008506202095</v>
      </c>
      <c r="K401">
        <v>0</v>
      </c>
      <c r="L401">
        <v>0.3</v>
      </c>
      <c r="M401" s="5">
        <v>1068.6301290384599</v>
      </c>
      <c r="N401" s="3">
        <v>0.484159914937979</v>
      </c>
      <c r="O401" s="3">
        <v>1.5122357637022701</v>
      </c>
      <c r="P401" s="5">
        <v>1319.3188214520501</v>
      </c>
      <c r="Q401" s="6">
        <f t="shared" si="6"/>
        <v>2.3902319498321689E-5</v>
      </c>
    </row>
    <row r="402" spans="1:17" x14ac:dyDescent="0.25">
      <c r="A402">
        <v>748740</v>
      </c>
      <c r="B402">
        <v>558</v>
      </c>
      <c r="C402" t="s">
        <v>698</v>
      </c>
      <c r="D402" s="3">
        <v>0.82686470536019396</v>
      </c>
      <c r="E402" s="5">
        <v>245.44096227068101</v>
      </c>
      <c r="F402" t="s">
        <v>610</v>
      </c>
      <c r="G402" s="3">
        <v>0.109855615867993</v>
      </c>
      <c r="H402" s="5">
        <v>278.22469204439398</v>
      </c>
      <c r="I402" s="5">
        <v>10130.558728239001</v>
      </c>
      <c r="J402" s="3">
        <v>0.89014438413200703</v>
      </c>
      <c r="K402">
        <v>1</v>
      </c>
      <c r="L402">
        <v>0.3</v>
      </c>
      <c r="M402" s="5">
        <v>2.47113167301544E-13</v>
      </c>
      <c r="N402" s="3">
        <v>0.109855615867993</v>
      </c>
      <c r="O402" s="3">
        <v>2</v>
      </c>
      <c r="P402" s="5">
        <v>245.44096227068101</v>
      </c>
      <c r="Q402" s="6">
        <f t="shared" si="6"/>
        <v>2.3401966166429612E-5</v>
      </c>
    </row>
    <row r="403" spans="1:17" x14ac:dyDescent="0.25">
      <c r="A403">
        <v>748089</v>
      </c>
      <c r="B403">
        <v>558</v>
      </c>
      <c r="C403" t="s">
        <v>699</v>
      </c>
      <c r="D403" s="3">
        <v>0.63804107885963701</v>
      </c>
      <c r="E403" s="5">
        <v>234.35612428278901</v>
      </c>
      <c r="F403" t="s">
        <v>700</v>
      </c>
      <c r="G403" s="3">
        <v>0.10061358688231301</v>
      </c>
      <c r="H403" s="5">
        <v>639.08699999999999</v>
      </c>
      <c r="I403" s="5">
        <v>25407.582407236299</v>
      </c>
      <c r="J403" s="3">
        <v>0.91908044490511898</v>
      </c>
      <c r="K403">
        <v>0</v>
      </c>
      <c r="L403">
        <v>0.3</v>
      </c>
      <c r="M403" s="5">
        <v>403.83781835019101</v>
      </c>
      <c r="N403" s="3">
        <v>8.0919555094880996E-2</v>
      </c>
      <c r="O403" s="3">
        <v>1.60852142543197</v>
      </c>
      <c r="P403" s="5">
        <v>638.19394263298102</v>
      </c>
      <c r="Q403" s="6">
        <f t="shared" si="6"/>
        <v>2.2345064330839027E-5</v>
      </c>
    </row>
    <row r="404" spans="1:17" x14ac:dyDescent="0.25">
      <c r="A404">
        <v>748090</v>
      </c>
      <c r="B404">
        <v>558</v>
      </c>
      <c r="C404" t="s">
        <v>701</v>
      </c>
      <c r="D404" s="3">
        <v>0.39466433259267197</v>
      </c>
      <c r="E404" s="5">
        <v>230.96480067162301</v>
      </c>
      <c r="F404" t="s">
        <v>702</v>
      </c>
      <c r="G404" s="3">
        <v>0.104938308386334</v>
      </c>
      <c r="H404" s="5">
        <v>2134.9960000000001</v>
      </c>
      <c r="I404" s="5">
        <v>81380.995475549003</v>
      </c>
      <c r="J404" s="3">
        <v>0.92830374496006796</v>
      </c>
      <c r="K404">
        <v>0</v>
      </c>
      <c r="L404">
        <v>0.3</v>
      </c>
      <c r="M404" s="5">
        <v>1850.69973173221</v>
      </c>
      <c r="N404" s="3">
        <v>7.1696255039931794E-2</v>
      </c>
      <c r="O404" s="3">
        <v>1.36644579357959</v>
      </c>
      <c r="P404" s="5">
        <v>2081.66453240384</v>
      </c>
      <c r="Q404" s="6">
        <f t="shared" si="6"/>
        <v>2.2021713087127735E-5</v>
      </c>
    </row>
    <row r="405" spans="1:17" x14ac:dyDescent="0.25">
      <c r="A405">
        <v>747894</v>
      </c>
      <c r="B405">
        <v>558</v>
      </c>
      <c r="C405" t="s">
        <v>703</v>
      </c>
      <c r="D405" s="3">
        <v>0.17371647013021699</v>
      </c>
      <c r="E405" s="5">
        <v>224.762042745505</v>
      </c>
      <c r="F405" t="s">
        <v>704</v>
      </c>
      <c r="G405" s="3">
        <v>0.64640201564016597</v>
      </c>
      <c r="H405" s="5">
        <v>518.08100000000002</v>
      </c>
      <c r="I405" s="5">
        <v>3205.93678524914</v>
      </c>
      <c r="J405" s="3">
        <v>0.44049006985215899</v>
      </c>
      <c r="K405">
        <v>0</v>
      </c>
      <c r="L405">
        <v>0.3</v>
      </c>
      <c r="M405" s="5">
        <v>276.70150382179099</v>
      </c>
      <c r="N405" s="3">
        <v>0.55950993014784101</v>
      </c>
      <c r="O405" s="3">
        <v>1.7311515639187101</v>
      </c>
      <c r="P405" s="5">
        <v>501.46354656729602</v>
      </c>
      <c r="Q405" s="6">
        <f t="shared" si="6"/>
        <v>2.143030108408367E-5</v>
      </c>
    </row>
    <row r="406" spans="1:17" x14ac:dyDescent="0.25">
      <c r="A406">
        <v>748659</v>
      </c>
      <c r="B406">
        <v>558</v>
      </c>
      <c r="C406" t="s">
        <v>705</v>
      </c>
      <c r="D406" s="3">
        <v>0.39611366898149603</v>
      </c>
      <c r="E406" s="5">
        <v>224.67601636572201</v>
      </c>
      <c r="F406" t="s">
        <v>451</v>
      </c>
      <c r="G406" s="3">
        <v>0.77169697858033204</v>
      </c>
      <c r="H406" s="5">
        <v>256.45046921920698</v>
      </c>
      <c r="I406" s="5">
        <v>1329.2806701977299</v>
      </c>
      <c r="J406" s="3">
        <v>0.22830302141966799</v>
      </c>
      <c r="K406">
        <v>1</v>
      </c>
      <c r="L406">
        <v>0.3</v>
      </c>
      <c r="M406" s="5">
        <v>0</v>
      </c>
      <c r="N406" s="3">
        <v>0.77169697858033204</v>
      </c>
      <c r="O406" s="3">
        <v>2</v>
      </c>
      <c r="P406" s="5">
        <v>224.67601636572201</v>
      </c>
      <c r="Q406" s="6">
        <f t="shared" si="6"/>
        <v>2.1422098759538991E-5</v>
      </c>
    </row>
    <row r="407" spans="1:17" x14ac:dyDescent="0.25">
      <c r="A407">
        <v>747584</v>
      </c>
      <c r="B407">
        <v>558</v>
      </c>
      <c r="C407" t="s">
        <v>706</v>
      </c>
      <c r="D407" s="3">
        <v>0.28042316052252098</v>
      </c>
      <c r="E407" s="5">
        <v>222.61526560732801</v>
      </c>
      <c r="F407" t="s">
        <v>707</v>
      </c>
      <c r="G407" s="3">
        <v>0.72430628515820705</v>
      </c>
      <c r="H407" s="5">
        <v>21668.279320148798</v>
      </c>
      <c r="I407" s="5">
        <v>119663.62719283</v>
      </c>
      <c r="J407" s="3">
        <v>0.58534842644459495</v>
      </c>
      <c r="K407">
        <v>0</v>
      </c>
      <c r="L407">
        <v>0.9</v>
      </c>
      <c r="M407" s="5">
        <v>21212.9427239867</v>
      </c>
      <c r="N407" s="3">
        <v>0.414651573555405</v>
      </c>
      <c r="O407" s="3">
        <v>1.1449619644397699</v>
      </c>
      <c r="P407" s="5">
        <v>21435.557989593999</v>
      </c>
      <c r="Q407" s="6">
        <f t="shared" si="6"/>
        <v>2.1225613140026975E-5</v>
      </c>
    </row>
    <row r="408" spans="1:17" x14ac:dyDescent="0.25">
      <c r="A408">
        <v>747982</v>
      </c>
      <c r="B408">
        <v>558</v>
      </c>
      <c r="C408" t="s">
        <v>708</v>
      </c>
      <c r="D408" s="3">
        <v>0.149624654638182</v>
      </c>
      <c r="E408" s="5">
        <v>221.11182382064101</v>
      </c>
      <c r="F408" t="s">
        <v>709</v>
      </c>
      <c r="G408" s="3">
        <v>0.71275176016214903</v>
      </c>
      <c r="H408" s="5">
        <v>628.702</v>
      </c>
      <c r="I408" s="5">
        <v>3528.30836843937</v>
      </c>
      <c r="J408" s="3">
        <v>0.37513432641969502</v>
      </c>
      <c r="K408">
        <v>0</v>
      </c>
      <c r="L408">
        <v>0.3</v>
      </c>
      <c r="M408" s="5">
        <v>377.87968761664501</v>
      </c>
      <c r="N408" s="3">
        <v>0.62486567358030498</v>
      </c>
      <c r="O408" s="3">
        <v>1.7533893523830799</v>
      </c>
      <c r="P408" s="5">
        <v>598.99151143728602</v>
      </c>
      <c r="Q408" s="6">
        <f t="shared" si="6"/>
        <v>2.1082265047272825E-5</v>
      </c>
    </row>
    <row r="409" spans="1:17" x14ac:dyDescent="0.25">
      <c r="A409">
        <v>748126</v>
      </c>
      <c r="B409">
        <v>558</v>
      </c>
      <c r="C409" t="s">
        <v>710</v>
      </c>
      <c r="D409" s="3">
        <v>0.34757913642343702</v>
      </c>
      <c r="E409" s="5">
        <v>220.017686735946</v>
      </c>
      <c r="F409" t="s">
        <v>711</v>
      </c>
      <c r="G409" s="3">
        <v>0.58543545433187305</v>
      </c>
      <c r="H409" s="5">
        <v>573.40099999999995</v>
      </c>
      <c r="I409" s="5">
        <v>3917.7743387912301</v>
      </c>
      <c r="J409" s="3">
        <v>0.51578281322144703</v>
      </c>
      <c r="K409">
        <v>0</v>
      </c>
      <c r="L409">
        <v>0.3</v>
      </c>
      <c r="M409" s="5">
        <v>334.23755394987398</v>
      </c>
      <c r="N409" s="3">
        <v>0.48421718677855302</v>
      </c>
      <c r="O409" s="3">
        <v>1.6542120337797599</v>
      </c>
      <c r="P409" s="5">
        <v>554.25524068582104</v>
      </c>
      <c r="Q409" s="6">
        <f t="shared" si="6"/>
        <v>2.0977942774411008E-5</v>
      </c>
    </row>
    <row r="410" spans="1:17" x14ac:dyDescent="0.25">
      <c r="A410">
        <v>748453</v>
      </c>
      <c r="B410">
        <v>558</v>
      </c>
      <c r="C410" t="s">
        <v>712</v>
      </c>
      <c r="D410" s="3">
        <v>0.54134143774163301</v>
      </c>
      <c r="E410" s="5">
        <v>217.71582379969601</v>
      </c>
      <c r="F410" t="s">
        <v>214</v>
      </c>
      <c r="G410" s="3">
        <v>0.17158855861540101</v>
      </c>
      <c r="H410" s="5">
        <v>1143.4136720476699</v>
      </c>
      <c r="I410" s="5">
        <v>26654.776548604899</v>
      </c>
      <c r="J410" s="3">
        <v>0.87617554900000005</v>
      </c>
      <c r="K410">
        <v>1</v>
      </c>
      <c r="L410">
        <v>0.3</v>
      </c>
      <c r="M410" s="5">
        <v>918.74459964346704</v>
      </c>
      <c r="N410" s="3">
        <v>0.123824451</v>
      </c>
      <c r="O410" s="3">
        <v>1.44327164933579</v>
      </c>
      <c r="P410" s="5">
        <v>1136.4604234431599</v>
      </c>
      <c r="Q410" s="6">
        <f t="shared" si="6"/>
        <v>2.0758467923695288E-5</v>
      </c>
    </row>
    <row r="411" spans="1:17" x14ac:dyDescent="0.25">
      <c r="A411">
        <v>748326</v>
      </c>
      <c r="B411">
        <v>558</v>
      </c>
      <c r="C411" t="s">
        <v>713</v>
      </c>
      <c r="D411" s="3">
        <v>0.50240831653283902</v>
      </c>
      <c r="E411" s="5">
        <v>214.618979742992</v>
      </c>
      <c r="F411" t="s">
        <v>134</v>
      </c>
      <c r="G411" s="3">
        <v>0.14499612696908901</v>
      </c>
      <c r="H411" s="5">
        <v>501.218157682477</v>
      </c>
      <c r="I411" s="5">
        <v>13827.077127082999</v>
      </c>
      <c r="J411" s="3">
        <v>0.87909090899999998</v>
      </c>
      <c r="K411">
        <v>1</v>
      </c>
      <c r="L411">
        <v>0.3</v>
      </c>
      <c r="M411" s="5">
        <v>277.725847551492</v>
      </c>
      <c r="N411" s="3">
        <v>0.120909091</v>
      </c>
      <c r="O411" s="3">
        <v>1.6677561466973001</v>
      </c>
      <c r="P411" s="5">
        <v>492.34482729448399</v>
      </c>
      <c r="Q411" s="6">
        <f t="shared" si="6"/>
        <v>2.0463194310166299E-5</v>
      </c>
    </row>
    <row r="412" spans="1:17" x14ac:dyDescent="0.25">
      <c r="A412">
        <v>748163</v>
      </c>
      <c r="B412">
        <v>558</v>
      </c>
      <c r="C412" t="s">
        <v>714</v>
      </c>
      <c r="D412" s="3">
        <v>0.53831372098413599</v>
      </c>
      <c r="E412" s="5">
        <v>214.03650316945999</v>
      </c>
      <c r="F412" t="s">
        <v>715</v>
      </c>
      <c r="G412" s="3">
        <v>0.80439329476236199</v>
      </c>
      <c r="H412" s="5">
        <v>310.62700000000001</v>
      </c>
      <c r="I412" s="5">
        <v>1544.6523586040901</v>
      </c>
      <c r="J412" s="3">
        <v>0.23946313970361699</v>
      </c>
      <c r="K412">
        <v>0</v>
      </c>
      <c r="L412">
        <v>0.9</v>
      </c>
      <c r="M412" s="5">
        <v>68.186116392857201</v>
      </c>
      <c r="N412" s="3">
        <v>0.76053686029638301</v>
      </c>
      <c r="O412" s="3">
        <v>1.89095773236415</v>
      </c>
      <c r="P412" s="5">
        <v>282.22261956231699</v>
      </c>
      <c r="Q412" s="6">
        <f t="shared" si="6"/>
        <v>2.0407657137640465E-5</v>
      </c>
    </row>
    <row r="413" spans="1:17" x14ac:dyDescent="0.25">
      <c r="A413">
        <v>748084</v>
      </c>
      <c r="B413">
        <v>558</v>
      </c>
      <c r="C413" t="s">
        <v>716</v>
      </c>
      <c r="D413" s="3">
        <v>0.27988240193811398</v>
      </c>
      <c r="E413" s="5">
        <v>213.14581531039099</v>
      </c>
      <c r="F413" t="s">
        <v>717</v>
      </c>
      <c r="G413" s="3">
        <v>0.43442985353918101</v>
      </c>
      <c r="H413" s="5">
        <v>415.98200000000003</v>
      </c>
      <c r="I413" s="5">
        <v>3830.1419353307201</v>
      </c>
      <c r="J413" s="3">
        <v>0.60431723815680005</v>
      </c>
      <c r="K413">
        <v>0</v>
      </c>
      <c r="L413">
        <v>0.3</v>
      </c>
      <c r="M413" s="5">
        <v>195.23867408586</v>
      </c>
      <c r="N413" s="3">
        <v>0.3956827618432</v>
      </c>
      <c r="O413" s="3">
        <v>1.82161865083479</v>
      </c>
      <c r="P413" s="5">
        <v>408.38448939625101</v>
      </c>
      <c r="Q413" s="6">
        <f t="shared" si="6"/>
        <v>2.0322733060787331E-5</v>
      </c>
    </row>
    <row r="414" spans="1:17" x14ac:dyDescent="0.25">
      <c r="A414">
        <v>747704</v>
      </c>
      <c r="B414">
        <v>558</v>
      </c>
      <c r="C414" t="s">
        <v>718</v>
      </c>
      <c r="D414" s="3">
        <v>0.21813470185046299</v>
      </c>
      <c r="E414" s="5">
        <v>209.83139721816701</v>
      </c>
      <c r="F414" t="s">
        <v>719</v>
      </c>
      <c r="G414" s="3">
        <v>0.51972312098262896</v>
      </c>
      <c r="H414" s="5">
        <v>750.74800000000005</v>
      </c>
      <c r="I414" s="5">
        <v>5778.0611998217601</v>
      </c>
      <c r="J414" s="3">
        <v>0.59203994734275001</v>
      </c>
      <c r="K414">
        <v>0</v>
      </c>
      <c r="L414">
        <v>0.3</v>
      </c>
      <c r="M414" s="5">
        <v>535.54712741496996</v>
      </c>
      <c r="N414" s="3">
        <v>0.40796005265724999</v>
      </c>
      <c r="O414" s="3">
        <v>1.5699130409512201</v>
      </c>
      <c r="P414" s="5">
        <v>745.37852463313698</v>
      </c>
      <c r="Q414" s="6">
        <f t="shared" si="6"/>
        <v>2.0006714498367878E-5</v>
      </c>
    </row>
    <row r="415" spans="1:17" x14ac:dyDescent="0.25">
      <c r="A415">
        <v>748221</v>
      </c>
      <c r="B415">
        <v>558</v>
      </c>
      <c r="C415" t="s">
        <v>720</v>
      </c>
      <c r="D415" s="3">
        <v>0.38461206381031998</v>
      </c>
      <c r="E415" s="5">
        <v>209.06171690968</v>
      </c>
      <c r="F415" t="s">
        <v>721</v>
      </c>
      <c r="G415" s="3">
        <v>0.393672998017985</v>
      </c>
      <c r="H415" s="5">
        <v>429.66199999999998</v>
      </c>
      <c r="I415" s="5">
        <v>4365.6740712541396</v>
      </c>
      <c r="J415" s="3">
        <v>0.66422250960650497</v>
      </c>
      <c r="K415">
        <v>0</v>
      </c>
      <c r="L415">
        <v>0.3</v>
      </c>
      <c r="M415" s="5">
        <v>218.82515484407301</v>
      </c>
      <c r="N415" s="3">
        <v>0.33577749039349503</v>
      </c>
      <c r="O415" s="3">
        <v>1.70587006009569</v>
      </c>
      <c r="P415" s="5">
        <v>427.88687175375298</v>
      </c>
      <c r="Q415" s="6">
        <f t="shared" si="6"/>
        <v>1.9933328082459373E-5</v>
      </c>
    </row>
    <row r="416" spans="1:17" x14ac:dyDescent="0.25">
      <c r="A416">
        <v>747778</v>
      </c>
      <c r="B416">
        <v>558</v>
      </c>
      <c r="C416" t="s">
        <v>722</v>
      </c>
      <c r="D416" s="3">
        <v>0.21827973435197701</v>
      </c>
      <c r="E416" s="5">
        <v>207.729488947107</v>
      </c>
      <c r="F416" t="s">
        <v>723</v>
      </c>
      <c r="G416" s="3">
        <v>0.88292847726001</v>
      </c>
      <c r="H416" s="5">
        <v>292.154</v>
      </c>
      <c r="I416" s="5">
        <v>1323.5681372817</v>
      </c>
      <c r="J416" s="3">
        <v>0.183927783048939</v>
      </c>
      <c r="K416">
        <v>0</v>
      </c>
      <c r="L416">
        <v>0.3</v>
      </c>
      <c r="M416" s="5">
        <v>83.793127500710497</v>
      </c>
      <c r="N416" s="3">
        <v>0.81607221695106102</v>
      </c>
      <c r="O416" s="3">
        <v>1.8485579250622299</v>
      </c>
      <c r="P416" s="5">
        <v>291.522616447818</v>
      </c>
      <c r="Q416" s="6">
        <f t="shared" si="6"/>
        <v>1.9806304649134814E-5</v>
      </c>
    </row>
    <row r="417" spans="1:17" x14ac:dyDescent="0.25">
      <c r="A417">
        <v>748682</v>
      </c>
      <c r="B417">
        <v>558</v>
      </c>
      <c r="C417" t="s">
        <v>724</v>
      </c>
      <c r="D417" s="3">
        <v>0.36637905451853497</v>
      </c>
      <c r="E417" s="5">
        <v>205.30595758883899</v>
      </c>
      <c r="F417" t="s">
        <v>346</v>
      </c>
      <c r="G417" s="3">
        <v>0.61492153442655595</v>
      </c>
      <c r="H417" s="5">
        <v>212.002013899448</v>
      </c>
      <c r="I417" s="5">
        <v>1379.0508351420799</v>
      </c>
      <c r="J417" s="3">
        <v>0.385078465573444</v>
      </c>
      <c r="K417">
        <v>1</v>
      </c>
      <c r="L417">
        <v>0.3</v>
      </c>
      <c r="M417" s="5">
        <v>0</v>
      </c>
      <c r="N417" s="3">
        <v>0.61492153442655595</v>
      </c>
      <c r="O417" s="3">
        <v>2</v>
      </c>
      <c r="P417" s="5">
        <v>205.30595758883899</v>
      </c>
      <c r="Q417" s="6">
        <f t="shared" si="6"/>
        <v>1.9575229125616776E-5</v>
      </c>
    </row>
    <row r="418" spans="1:17" x14ac:dyDescent="0.25">
      <c r="A418">
        <v>748214</v>
      </c>
      <c r="B418">
        <v>558</v>
      </c>
      <c r="C418" t="s">
        <v>725</v>
      </c>
      <c r="D418" s="3">
        <v>0.36275362512874099</v>
      </c>
      <c r="E418" s="5">
        <v>202.544422990084</v>
      </c>
      <c r="F418" t="s">
        <v>726</v>
      </c>
      <c r="G418" s="3">
        <v>0.393672998017985</v>
      </c>
      <c r="H418" s="5">
        <v>427.08199999999999</v>
      </c>
      <c r="I418" s="5">
        <v>4339.4594208921499</v>
      </c>
      <c r="J418" s="3">
        <v>0.66611416124368406</v>
      </c>
      <c r="K418">
        <v>0</v>
      </c>
      <c r="L418">
        <v>0.3</v>
      </c>
      <c r="M418" s="5">
        <v>224.20490643886799</v>
      </c>
      <c r="N418" s="3">
        <v>0.333885838756316</v>
      </c>
      <c r="O418" s="3">
        <v>1.69625979143768</v>
      </c>
      <c r="P418" s="5">
        <v>426.74932942895202</v>
      </c>
      <c r="Q418" s="6">
        <f t="shared" si="6"/>
        <v>1.9311926135563234E-5</v>
      </c>
    </row>
    <row r="419" spans="1:17" x14ac:dyDescent="0.25">
      <c r="A419">
        <v>748579</v>
      </c>
      <c r="B419">
        <v>558</v>
      </c>
      <c r="C419" t="s">
        <v>727</v>
      </c>
      <c r="D419" s="3">
        <v>0.60431299993714704</v>
      </c>
      <c r="E419" s="5">
        <v>200.520132845722</v>
      </c>
      <c r="F419" t="s">
        <v>728</v>
      </c>
      <c r="G419" s="3">
        <v>0.43086833061560298</v>
      </c>
      <c r="H419" s="5">
        <v>501.66041202094698</v>
      </c>
      <c r="I419" s="5">
        <v>4657.2038497626399</v>
      </c>
      <c r="J419" s="3">
        <v>0.61555926451774801</v>
      </c>
      <c r="K419">
        <v>1</v>
      </c>
      <c r="L419">
        <v>0.3</v>
      </c>
      <c r="M419" s="5">
        <v>192.92400174693199</v>
      </c>
      <c r="N419" s="3">
        <v>0.38444073548225199</v>
      </c>
      <c r="O419" s="3">
        <v>1.7844928864137299</v>
      </c>
      <c r="P419" s="5">
        <v>393.444134592654</v>
      </c>
      <c r="Q419" s="6">
        <f t="shared" si="6"/>
        <v>1.911891691236294E-5</v>
      </c>
    </row>
    <row r="420" spans="1:17" x14ac:dyDescent="0.25">
      <c r="A420">
        <v>748184</v>
      </c>
      <c r="B420">
        <v>558</v>
      </c>
      <c r="C420" t="s">
        <v>729</v>
      </c>
      <c r="D420" s="3">
        <v>0.16063457708187401</v>
      </c>
      <c r="E420" s="5">
        <v>198.80283424165</v>
      </c>
      <c r="F420" t="s">
        <v>730</v>
      </c>
      <c r="G420" s="3">
        <v>0.89838133476872495</v>
      </c>
      <c r="H420" s="5">
        <v>318.048</v>
      </c>
      <c r="I420" s="5">
        <v>1416.0935348545599</v>
      </c>
      <c r="J420" s="3">
        <v>0.16026228364317299</v>
      </c>
      <c r="K420">
        <v>0</v>
      </c>
      <c r="L420">
        <v>0.3</v>
      </c>
      <c r="M420" s="5">
        <v>114.36730167501101</v>
      </c>
      <c r="N420" s="3">
        <v>0.83973771635682704</v>
      </c>
      <c r="O420" s="3">
        <v>1.8694460444751</v>
      </c>
      <c r="P420" s="5">
        <v>313.17013591666102</v>
      </c>
      <c r="Q420" s="6">
        <f t="shared" si="6"/>
        <v>1.8955178294903361E-5</v>
      </c>
    </row>
    <row r="421" spans="1:17" x14ac:dyDescent="0.25">
      <c r="A421">
        <v>747739</v>
      </c>
      <c r="B421">
        <v>558</v>
      </c>
      <c r="C421" t="s">
        <v>731</v>
      </c>
      <c r="D421" s="3">
        <v>0.405058958311249</v>
      </c>
      <c r="E421" s="5">
        <v>198.07709876578099</v>
      </c>
      <c r="F421" t="s">
        <v>732</v>
      </c>
      <c r="G421" s="3">
        <v>0.576495767958497</v>
      </c>
      <c r="H421" s="5">
        <v>513.92399999999998</v>
      </c>
      <c r="I421" s="5">
        <v>3565.84751225441</v>
      </c>
      <c r="J421" s="3">
        <v>0.53131780854939503</v>
      </c>
      <c r="K421">
        <v>0</v>
      </c>
      <c r="L421">
        <v>0.9</v>
      </c>
      <c r="M421" s="5">
        <v>314.87076727434402</v>
      </c>
      <c r="N421" s="3">
        <v>0.46868219145060502</v>
      </c>
      <c r="O421" s="3">
        <v>1.62596923516131</v>
      </c>
      <c r="P421" s="5">
        <v>512.94786604012495</v>
      </c>
      <c r="Q421" s="6">
        <f t="shared" si="6"/>
        <v>1.8885981870252231E-5</v>
      </c>
    </row>
    <row r="422" spans="1:17" x14ac:dyDescent="0.25">
      <c r="A422">
        <v>748675</v>
      </c>
      <c r="B422">
        <v>558</v>
      </c>
      <c r="C422" t="s">
        <v>733</v>
      </c>
      <c r="D422" s="3">
        <v>0.13895313309756699</v>
      </c>
      <c r="E422" s="5">
        <v>196.33089877438599</v>
      </c>
      <c r="F422" t="s">
        <v>325</v>
      </c>
      <c r="G422" s="3">
        <v>8.9715715524220696E-2</v>
      </c>
      <c r="H422" s="5">
        <v>981.40030580873395</v>
      </c>
      <c r="I422" s="5">
        <v>43756.004177162598</v>
      </c>
      <c r="J422" s="3">
        <v>0.91028428447577903</v>
      </c>
      <c r="K422">
        <v>1</v>
      </c>
      <c r="L422">
        <v>0.3</v>
      </c>
      <c r="M422" s="5">
        <v>0</v>
      </c>
      <c r="N422" s="3">
        <v>8.9715715524220793E-2</v>
      </c>
      <c r="O422" s="3">
        <v>2</v>
      </c>
      <c r="P422" s="5">
        <v>196.33089877438599</v>
      </c>
      <c r="Q422" s="6">
        <f t="shared" si="6"/>
        <v>1.871948760319758E-5</v>
      </c>
    </row>
    <row r="423" spans="1:17" x14ac:dyDescent="0.25">
      <c r="A423">
        <v>748166</v>
      </c>
      <c r="B423">
        <v>558</v>
      </c>
      <c r="C423" t="s">
        <v>734</v>
      </c>
      <c r="D423" s="3">
        <v>0.10553492082948</v>
      </c>
      <c r="E423" s="5">
        <v>195.56136333023699</v>
      </c>
      <c r="F423" t="s">
        <v>735</v>
      </c>
      <c r="G423" s="3">
        <v>0.20099505242938701</v>
      </c>
      <c r="H423" s="5">
        <v>1161.3219999999999</v>
      </c>
      <c r="I423" s="5">
        <v>23111.454455487099</v>
      </c>
      <c r="J423" s="3">
        <v>0.82639261738558001</v>
      </c>
      <c r="K423">
        <v>0</v>
      </c>
      <c r="L423">
        <v>0.3</v>
      </c>
      <c r="M423" s="5">
        <v>546.72027905590301</v>
      </c>
      <c r="N423" s="3">
        <v>0.17360738261441999</v>
      </c>
      <c r="O423" s="3">
        <v>1.7274791644477001</v>
      </c>
      <c r="P423" s="5">
        <v>742.28164238614102</v>
      </c>
      <c r="Q423" s="6">
        <f t="shared" si="6"/>
        <v>1.8646114999614063E-5</v>
      </c>
    </row>
    <row r="424" spans="1:17" x14ac:dyDescent="0.25">
      <c r="A424">
        <v>748188</v>
      </c>
      <c r="B424">
        <v>558</v>
      </c>
      <c r="C424" t="s">
        <v>736</v>
      </c>
      <c r="D424" s="3">
        <v>0.69352290226216995</v>
      </c>
      <c r="E424" s="5">
        <v>194.936143113594</v>
      </c>
      <c r="F424" t="s">
        <v>737</v>
      </c>
      <c r="G424" s="3">
        <v>8.9715715524220696E-2</v>
      </c>
      <c r="H424" s="5">
        <v>316.42899999999997</v>
      </c>
      <c r="I424" s="5">
        <v>14108.0745174271</v>
      </c>
      <c r="J424" s="3">
        <v>0.91985155264725904</v>
      </c>
      <c r="K424">
        <v>0</v>
      </c>
      <c r="L424">
        <v>0.3</v>
      </c>
      <c r="M424" s="5">
        <v>120.681660576252</v>
      </c>
      <c r="N424" s="3">
        <v>8.0148447352741098E-2</v>
      </c>
      <c r="O424" s="3">
        <v>1.78672035070831</v>
      </c>
      <c r="P424" s="5">
        <v>315.61780368984603</v>
      </c>
      <c r="Q424" s="6">
        <f t="shared" si="6"/>
        <v>1.8586502365190348E-5</v>
      </c>
    </row>
    <row r="425" spans="1:17" x14ac:dyDescent="0.25">
      <c r="A425">
        <v>748323</v>
      </c>
      <c r="B425">
        <v>558</v>
      </c>
      <c r="C425" t="s">
        <v>738</v>
      </c>
      <c r="D425" s="3">
        <v>0.27652387575889098</v>
      </c>
      <c r="E425" s="5">
        <v>194.134685235257</v>
      </c>
      <c r="F425" t="s">
        <v>134</v>
      </c>
      <c r="G425" s="3">
        <v>0.14499612696908901</v>
      </c>
      <c r="H425" s="5">
        <v>606.57933197008401</v>
      </c>
      <c r="I425" s="5">
        <v>16733.669916559898</v>
      </c>
      <c r="J425" s="3">
        <v>0.85500387303091097</v>
      </c>
      <c r="K425">
        <v>1</v>
      </c>
      <c r="L425">
        <v>0.3</v>
      </c>
      <c r="M425" s="5">
        <v>158.34915954925</v>
      </c>
      <c r="N425" s="3">
        <v>0.14499612696908901</v>
      </c>
      <c r="O425" s="3">
        <v>2</v>
      </c>
      <c r="P425" s="5">
        <v>352.48384478450703</v>
      </c>
      <c r="Q425" s="6">
        <f t="shared" si="6"/>
        <v>1.8510086065404265E-5</v>
      </c>
    </row>
    <row r="426" spans="1:17" x14ac:dyDescent="0.25">
      <c r="A426">
        <v>748555</v>
      </c>
      <c r="B426">
        <v>558</v>
      </c>
      <c r="C426" t="s">
        <v>739</v>
      </c>
      <c r="D426" s="3">
        <v>0.21961307474585801</v>
      </c>
      <c r="E426" s="5">
        <v>190.350981863443</v>
      </c>
      <c r="F426" t="s">
        <v>130</v>
      </c>
      <c r="G426" s="3">
        <v>0.39293525950826902</v>
      </c>
      <c r="H426" s="5">
        <v>356.55825180059298</v>
      </c>
      <c r="I426" s="5">
        <v>3629.6895549338201</v>
      </c>
      <c r="J426" s="3">
        <v>0.60706474049173098</v>
      </c>
      <c r="K426">
        <v>1</v>
      </c>
      <c r="L426">
        <v>0.9</v>
      </c>
      <c r="M426" s="5">
        <v>1.58343672307645E-13</v>
      </c>
      <c r="N426" s="3">
        <v>0.39293525950826902</v>
      </c>
      <c r="O426" s="3">
        <v>2</v>
      </c>
      <c r="P426" s="5">
        <v>190.350981863443</v>
      </c>
      <c r="Q426" s="6">
        <f t="shared" si="6"/>
        <v>1.8149322737751788E-5</v>
      </c>
    </row>
    <row r="427" spans="1:17" x14ac:dyDescent="0.25">
      <c r="A427">
        <v>748784</v>
      </c>
      <c r="B427">
        <v>558</v>
      </c>
      <c r="C427" t="s">
        <v>740</v>
      </c>
      <c r="D427" s="3">
        <v>0.50971532320615498</v>
      </c>
      <c r="E427" s="5">
        <v>183.480350372678</v>
      </c>
      <c r="F427" t="s">
        <v>128</v>
      </c>
      <c r="G427" s="3">
        <v>0.315549566464354</v>
      </c>
      <c r="H427" s="5">
        <v>12555.495069807899</v>
      </c>
      <c r="I427" s="5">
        <v>159157.183582773</v>
      </c>
      <c r="J427" s="3">
        <v>0.81578947400000001</v>
      </c>
      <c r="K427">
        <v>1</v>
      </c>
      <c r="L427">
        <v>0.9</v>
      </c>
      <c r="M427" s="5">
        <v>12207.6746722073</v>
      </c>
      <c r="N427" s="3">
        <v>0.18421052600000001</v>
      </c>
      <c r="O427" s="3">
        <v>1.16755366241842</v>
      </c>
      <c r="P427" s="5">
        <v>12391.1550225799</v>
      </c>
      <c r="Q427" s="6">
        <f t="shared" si="6"/>
        <v>1.7494231247719381E-5</v>
      </c>
    </row>
    <row r="428" spans="1:17" x14ac:dyDescent="0.25">
      <c r="A428">
        <v>748215</v>
      </c>
      <c r="B428">
        <v>558</v>
      </c>
      <c r="C428" t="s">
        <v>741</v>
      </c>
      <c r="D428" s="3">
        <v>0.12740404717268999</v>
      </c>
      <c r="E428" s="5">
        <v>182.20134252567701</v>
      </c>
      <c r="F428" t="s">
        <v>742</v>
      </c>
      <c r="G428" s="3">
        <v>1.1238103842102201</v>
      </c>
      <c r="H428" s="5">
        <v>389.096</v>
      </c>
      <c r="I428" s="5">
        <v>1384.91690579437</v>
      </c>
      <c r="J428" s="3">
        <v>3.5493911472445197E-2</v>
      </c>
      <c r="K428">
        <v>0</v>
      </c>
      <c r="L428">
        <v>0.3</v>
      </c>
      <c r="M428" s="5">
        <v>204.808241552369</v>
      </c>
      <c r="N428" s="3">
        <v>0.96450608852755504</v>
      </c>
      <c r="O428" s="3">
        <v>1.7164925721973701</v>
      </c>
      <c r="P428" s="5">
        <v>387.00958407804598</v>
      </c>
      <c r="Q428" s="6">
        <f t="shared" si="6"/>
        <v>1.7372282172531572E-5</v>
      </c>
    </row>
    <row r="429" spans="1:17" x14ac:dyDescent="0.25">
      <c r="A429">
        <v>748428</v>
      </c>
      <c r="B429">
        <v>558</v>
      </c>
      <c r="C429" t="s">
        <v>743</v>
      </c>
      <c r="D429" s="3">
        <v>0.28832967228908601</v>
      </c>
      <c r="E429" s="5">
        <v>178.43463560555301</v>
      </c>
      <c r="F429" t="s">
        <v>744</v>
      </c>
      <c r="G429" s="3">
        <v>0.46730707372402203</v>
      </c>
      <c r="H429" s="5">
        <v>182.18008469873499</v>
      </c>
      <c r="I429" s="5">
        <v>1559.4036122494099</v>
      </c>
      <c r="J429" s="3">
        <v>0.53269292627597797</v>
      </c>
      <c r="K429">
        <v>1</v>
      </c>
      <c r="L429">
        <v>0.3</v>
      </c>
      <c r="M429" s="5">
        <v>0</v>
      </c>
      <c r="N429" s="3">
        <v>0.46730707372402203</v>
      </c>
      <c r="O429" s="3">
        <v>2</v>
      </c>
      <c r="P429" s="5">
        <v>178.43463560555301</v>
      </c>
      <c r="Q429" s="6">
        <f t="shared" si="6"/>
        <v>1.7013139399100036E-5</v>
      </c>
    </row>
    <row r="430" spans="1:17" x14ac:dyDescent="0.25">
      <c r="A430">
        <v>748808</v>
      </c>
      <c r="B430">
        <v>558</v>
      </c>
      <c r="C430" t="s">
        <v>745</v>
      </c>
      <c r="D430" s="3">
        <v>7.9452604136943203E-2</v>
      </c>
      <c r="E430" s="5">
        <v>172.57079514811301</v>
      </c>
      <c r="F430" t="s">
        <v>695</v>
      </c>
      <c r="G430" s="3">
        <v>0.59190319597311203</v>
      </c>
      <c r="H430" s="5">
        <v>306.99873896595199</v>
      </c>
      <c r="I430" s="5">
        <v>2074.6550520730598</v>
      </c>
      <c r="J430" s="3">
        <v>0.40809680402688803</v>
      </c>
      <c r="K430">
        <v>1</v>
      </c>
      <c r="L430">
        <v>0.3</v>
      </c>
      <c r="M430" s="5">
        <v>0</v>
      </c>
      <c r="N430" s="3">
        <v>0.59190319597311203</v>
      </c>
      <c r="O430" s="3">
        <v>2</v>
      </c>
      <c r="P430" s="5">
        <v>172.57079514811301</v>
      </c>
      <c r="Q430" s="6">
        <f t="shared" si="6"/>
        <v>1.6454042031159408E-5</v>
      </c>
    </row>
    <row r="431" spans="1:17" x14ac:dyDescent="0.25">
      <c r="A431">
        <v>747983</v>
      </c>
      <c r="B431">
        <v>558</v>
      </c>
      <c r="C431" t="s">
        <v>746</v>
      </c>
      <c r="D431" s="3">
        <v>0.21891302134229501</v>
      </c>
      <c r="E431" s="5">
        <v>169.53653729326001</v>
      </c>
      <c r="F431" t="s">
        <v>747</v>
      </c>
      <c r="G431" s="3">
        <v>0.14985781894987801</v>
      </c>
      <c r="H431" s="5">
        <v>1044.444</v>
      </c>
      <c r="I431" s="5">
        <v>27878.265073358001</v>
      </c>
      <c r="J431" s="3">
        <v>0.88230843522496905</v>
      </c>
      <c r="K431">
        <v>0</v>
      </c>
      <c r="L431">
        <v>0.3</v>
      </c>
      <c r="M431" s="5">
        <v>713.24264725027501</v>
      </c>
      <c r="N431" s="3">
        <v>0.117691564775031</v>
      </c>
      <c r="O431" s="3">
        <v>1.57070969802909</v>
      </c>
      <c r="P431" s="5">
        <v>882.77918454353505</v>
      </c>
      <c r="Q431" s="6">
        <f t="shared" si="6"/>
        <v>1.6164735800436669E-5</v>
      </c>
    </row>
    <row r="432" spans="1:17" x14ac:dyDescent="0.25">
      <c r="A432">
        <v>747993</v>
      </c>
      <c r="B432">
        <v>558</v>
      </c>
      <c r="C432" t="s">
        <v>748</v>
      </c>
      <c r="D432" s="3">
        <v>0.335428413520302</v>
      </c>
      <c r="E432" s="5">
        <v>161.92414785544699</v>
      </c>
      <c r="F432" t="s">
        <v>749</v>
      </c>
      <c r="G432" s="3">
        <v>0.66069052742341805</v>
      </c>
      <c r="H432" s="5">
        <v>349.75</v>
      </c>
      <c r="I432" s="5">
        <v>2117.4815468535098</v>
      </c>
      <c r="J432" s="3">
        <v>0.43136254616453101</v>
      </c>
      <c r="K432">
        <v>0</v>
      </c>
      <c r="L432">
        <v>0.3</v>
      </c>
      <c r="M432" s="5">
        <v>173.99010010271601</v>
      </c>
      <c r="N432" s="3">
        <v>0.56863745383546904</v>
      </c>
      <c r="O432" s="3">
        <v>1.72134283823641</v>
      </c>
      <c r="P432" s="5">
        <v>335.914247958163</v>
      </c>
      <c r="Q432" s="6">
        <f t="shared" si="6"/>
        <v>1.5438920197281878E-5</v>
      </c>
    </row>
    <row r="433" spans="1:17" x14ac:dyDescent="0.25">
      <c r="A433">
        <v>748436</v>
      </c>
      <c r="B433">
        <v>558</v>
      </c>
      <c r="C433" t="s">
        <v>750</v>
      </c>
      <c r="D433" s="3">
        <v>0.37441469552900802</v>
      </c>
      <c r="E433" s="5">
        <v>157.197327034111</v>
      </c>
      <c r="F433" t="s">
        <v>751</v>
      </c>
      <c r="G433" s="3">
        <v>3.8889392662306399E-2</v>
      </c>
      <c r="H433" s="5">
        <v>536.88042305424506</v>
      </c>
      <c r="I433" s="5">
        <v>55221.271025362897</v>
      </c>
      <c r="J433" s="3">
        <v>0.96111060733769405</v>
      </c>
      <c r="K433">
        <v>1</v>
      </c>
      <c r="L433">
        <v>0.3</v>
      </c>
      <c r="M433" s="5">
        <v>4.6073380789982004</v>
      </c>
      <c r="N433" s="3">
        <v>3.8889392662306399E-2</v>
      </c>
      <c r="O433" s="3">
        <v>2</v>
      </c>
      <c r="P433" s="5">
        <v>161.804665113109</v>
      </c>
      <c r="Q433" s="6">
        <f t="shared" si="6"/>
        <v>1.4988233808537656E-5</v>
      </c>
    </row>
    <row r="434" spans="1:17" x14ac:dyDescent="0.25">
      <c r="A434">
        <v>748099</v>
      </c>
      <c r="B434">
        <v>558</v>
      </c>
      <c r="C434" t="s">
        <v>752</v>
      </c>
      <c r="D434" s="3">
        <v>0.22101220922199799</v>
      </c>
      <c r="E434" s="5">
        <v>156.47679975981299</v>
      </c>
      <c r="F434" t="s">
        <v>753</v>
      </c>
      <c r="G434" s="3">
        <v>1.3397706083340899</v>
      </c>
      <c r="H434" s="5">
        <v>1072.567</v>
      </c>
      <c r="I434" s="5">
        <v>3202.2407218909402</v>
      </c>
      <c r="J434" s="3">
        <v>-0.24418896779035701</v>
      </c>
      <c r="K434">
        <v>0</v>
      </c>
      <c r="L434">
        <v>0.9</v>
      </c>
      <c r="M434" s="5">
        <v>911.36176196448901</v>
      </c>
      <c r="N434" s="3">
        <v>1</v>
      </c>
      <c r="O434" s="3">
        <v>1.4927928613741299</v>
      </c>
      <c r="P434" s="5">
        <v>1067.8385617243</v>
      </c>
      <c r="Q434" s="6">
        <f t="shared" si="6"/>
        <v>1.4919533968302692E-5</v>
      </c>
    </row>
    <row r="435" spans="1:17" x14ac:dyDescent="0.25">
      <c r="A435">
        <v>748807</v>
      </c>
      <c r="B435">
        <v>558</v>
      </c>
      <c r="C435" t="s">
        <v>754</v>
      </c>
      <c r="D435" s="3">
        <v>0.169877949546763</v>
      </c>
      <c r="E435" s="5">
        <v>155.824847241269</v>
      </c>
      <c r="F435" t="s">
        <v>695</v>
      </c>
      <c r="G435" s="3">
        <v>0.59190319597311203</v>
      </c>
      <c r="H435" s="5">
        <v>177.30138713745299</v>
      </c>
      <c r="I435" s="5">
        <v>1198.17827201262</v>
      </c>
      <c r="J435" s="3">
        <v>0.40809680402688803</v>
      </c>
      <c r="K435">
        <v>1</v>
      </c>
      <c r="L435">
        <v>0.3</v>
      </c>
      <c r="M435" s="5">
        <v>0</v>
      </c>
      <c r="N435" s="3">
        <v>0.59190319597311203</v>
      </c>
      <c r="O435" s="3">
        <v>2</v>
      </c>
      <c r="P435" s="5">
        <v>155.824847241269</v>
      </c>
      <c r="Q435" s="6">
        <f t="shared" si="6"/>
        <v>1.4857372499247421E-5</v>
      </c>
    </row>
    <row r="436" spans="1:17" x14ac:dyDescent="0.25">
      <c r="A436">
        <v>747690</v>
      </c>
      <c r="B436">
        <v>558</v>
      </c>
      <c r="C436" t="s">
        <v>755</v>
      </c>
      <c r="D436" s="3">
        <v>0.42411189578014602</v>
      </c>
      <c r="E436" s="5">
        <v>153.513162800651</v>
      </c>
      <c r="F436" t="s">
        <v>756</v>
      </c>
      <c r="G436" s="3">
        <v>0.46332576407392601</v>
      </c>
      <c r="H436" s="5">
        <v>223.97900000000001</v>
      </c>
      <c r="I436" s="5">
        <v>1933.66324402597</v>
      </c>
      <c r="J436" s="3">
        <v>0.570664455798786</v>
      </c>
      <c r="K436">
        <v>0</v>
      </c>
      <c r="L436">
        <v>0.3</v>
      </c>
      <c r="M436" s="5">
        <v>63.454728314680999</v>
      </c>
      <c r="N436" s="3">
        <v>0.429335544201214</v>
      </c>
      <c r="O436" s="3">
        <v>1.8532772295076201</v>
      </c>
      <c r="P436" s="5">
        <v>216.96789111533201</v>
      </c>
      <c r="Q436" s="6">
        <f t="shared" si="6"/>
        <v>1.463696120128672E-5</v>
      </c>
    </row>
    <row r="437" spans="1:17" x14ac:dyDescent="0.25">
      <c r="A437">
        <v>747626</v>
      </c>
      <c r="B437">
        <v>558</v>
      </c>
      <c r="C437" t="s">
        <v>757</v>
      </c>
      <c r="D437" s="3">
        <v>0.45731329251084402</v>
      </c>
      <c r="E437" s="5">
        <v>152.070685336075</v>
      </c>
      <c r="F437" t="s">
        <v>481</v>
      </c>
      <c r="G437" s="3">
        <v>3.5403960473843699E-2</v>
      </c>
      <c r="H437" s="5">
        <v>21750.3929186151</v>
      </c>
      <c r="I437" s="5">
        <v>2457396.5881228698</v>
      </c>
      <c r="J437" s="3">
        <v>0.97997082405049296</v>
      </c>
      <c r="K437">
        <v>0</v>
      </c>
      <c r="L437">
        <v>0.9</v>
      </c>
      <c r="M437" s="5">
        <v>21374.5735677515</v>
      </c>
      <c r="N437" s="3">
        <v>2.0029175949507001E-2</v>
      </c>
      <c r="O437" s="3">
        <v>1.13146527571708</v>
      </c>
      <c r="P437" s="5">
        <v>21526.644253087601</v>
      </c>
      <c r="Q437" s="6">
        <f t="shared" si="6"/>
        <v>1.449942585058753E-5</v>
      </c>
    </row>
    <row r="438" spans="1:17" x14ac:dyDescent="0.25">
      <c r="A438">
        <v>748060</v>
      </c>
      <c r="B438">
        <v>558</v>
      </c>
      <c r="C438" t="s">
        <v>758</v>
      </c>
      <c r="D438" s="3">
        <v>0.42757033189090599</v>
      </c>
      <c r="E438" s="5">
        <v>146.06774300831501</v>
      </c>
      <c r="F438" t="s">
        <v>759</v>
      </c>
      <c r="G438" s="3">
        <v>0.30256241741004303</v>
      </c>
      <c r="H438" s="5">
        <v>1481.925</v>
      </c>
      <c r="I438" s="5">
        <v>19591.659964715898</v>
      </c>
      <c r="J438" s="3">
        <v>0.74007664309913701</v>
      </c>
      <c r="K438">
        <v>0</v>
      </c>
      <c r="L438">
        <v>0.3</v>
      </c>
      <c r="M438" s="5">
        <v>1335.11328398813</v>
      </c>
      <c r="N438" s="3">
        <v>0.25992335690086299</v>
      </c>
      <c r="O438" s="3">
        <v>1.7181470132730099</v>
      </c>
      <c r="P438" s="5">
        <v>1481.1810269964501</v>
      </c>
      <c r="Q438" s="6">
        <f t="shared" si="6"/>
        <v>1.3927065589473737E-5</v>
      </c>
    </row>
    <row r="439" spans="1:17" x14ac:dyDescent="0.25">
      <c r="A439">
        <v>747918</v>
      </c>
      <c r="B439">
        <v>558</v>
      </c>
      <c r="C439" t="s">
        <v>760</v>
      </c>
      <c r="D439" s="3">
        <v>0.24125174622668899</v>
      </c>
      <c r="E439" s="5">
        <v>142.09750226956899</v>
      </c>
      <c r="F439" t="s">
        <v>761</v>
      </c>
      <c r="G439" s="3">
        <v>0.312365401499138</v>
      </c>
      <c r="H439" s="5">
        <v>1117.5260000000001</v>
      </c>
      <c r="I439" s="5">
        <v>14310.496548422399</v>
      </c>
      <c r="J439" s="3">
        <v>0.77916511327488902</v>
      </c>
      <c r="K439">
        <v>0</v>
      </c>
      <c r="L439">
        <v>0.3</v>
      </c>
      <c r="M439" s="5">
        <v>961.62794976309897</v>
      </c>
      <c r="N439" s="3">
        <v>0.22083488672511101</v>
      </c>
      <c r="O439" s="3">
        <v>1.4139522857861699</v>
      </c>
      <c r="P439" s="5">
        <v>1103.7254520326701</v>
      </c>
      <c r="Q439" s="6">
        <f t="shared" si="6"/>
        <v>1.354851655437727E-5</v>
      </c>
    </row>
    <row r="440" spans="1:17" x14ac:dyDescent="0.25">
      <c r="A440">
        <v>748064</v>
      </c>
      <c r="B440">
        <v>558</v>
      </c>
      <c r="C440" t="s">
        <v>762</v>
      </c>
      <c r="D440" s="3">
        <v>0.485123016757249</v>
      </c>
      <c r="E440" s="5">
        <v>140.323878556247</v>
      </c>
      <c r="F440" t="s">
        <v>763</v>
      </c>
      <c r="G440" s="3">
        <v>0.45853119771502399</v>
      </c>
      <c r="H440" s="5">
        <v>690.35500000000002</v>
      </c>
      <c r="I440" s="5">
        <v>6022.3165048765404</v>
      </c>
      <c r="J440" s="3">
        <v>0.64224771386138801</v>
      </c>
      <c r="K440">
        <v>0</v>
      </c>
      <c r="L440">
        <v>0.3</v>
      </c>
      <c r="M440" s="5">
        <v>474.96003344942102</v>
      </c>
      <c r="N440" s="3">
        <v>0.35775228613861199</v>
      </c>
      <c r="O440" s="3">
        <v>1.56042724212172</v>
      </c>
      <c r="P440" s="5">
        <v>615.28391200566796</v>
      </c>
      <c r="Q440" s="6">
        <f t="shared" si="6"/>
        <v>1.337940752812857E-5</v>
      </c>
    </row>
    <row r="441" spans="1:17" x14ac:dyDescent="0.25">
      <c r="A441">
        <v>748372</v>
      </c>
      <c r="B441">
        <v>558</v>
      </c>
      <c r="C441" t="s">
        <v>764</v>
      </c>
      <c r="D441" s="3">
        <v>0.75956174136905596</v>
      </c>
      <c r="E441" s="5">
        <v>139.61339764362501</v>
      </c>
      <c r="F441" t="s">
        <v>765</v>
      </c>
      <c r="G441" s="3">
        <v>6.46774781139796E-2</v>
      </c>
      <c r="H441" s="5">
        <v>141.580878728648</v>
      </c>
      <c r="I441" s="5">
        <v>8756.1162158575899</v>
      </c>
      <c r="J441" s="3">
        <v>0.93532252188602005</v>
      </c>
      <c r="K441">
        <v>1</v>
      </c>
      <c r="L441">
        <v>0.3</v>
      </c>
      <c r="M441" s="5">
        <v>1.2574908112896601E-13</v>
      </c>
      <c r="N441" s="3">
        <v>6.46774781139796E-2</v>
      </c>
      <c r="O441" s="3">
        <v>2</v>
      </c>
      <c r="P441" s="5">
        <v>139.61339764362501</v>
      </c>
      <c r="Q441" s="6">
        <f t="shared" si="6"/>
        <v>1.3311665574522891E-5</v>
      </c>
    </row>
    <row r="442" spans="1:17" x14ac:dyDescent="0.25">
      <c r="A442">
        <v>748658</v>
      </c>
      <c r="B442">
        <v>558</v>
      </c>
      <c r="C442" t="s">
        <v>766</v>
      </c>
      <c r="D442" s="3">
        <v>0.162931390963717</v>
      </c>
      <c r="E442" s="5">
        <v>138.937700565471</v>
      </c>
      <c r="F442" t="s">
        <v>451</v>
      </c>
      <c r="G442" s="3">
        <v>0.77169697858033204</v>
      </c>
      <c r="H442" s="5">
        <v>348.03992251177999</v>
      </c>
      <c r="I442" s="5">
        <v>1804.0237666969199</v>
      </c>
      <c r="J442" s="3">
        <v>0.36747543645166098</v>
      </c>
      <c r="K442">
        <v>1</v>
      </c>
      <c r="L442">
        <v>0.3</v>
      </c>
      <c r="M442" s="5">
        <v>205.790827761234</v>
      </c>
      <c r="N442" s="3">
        <v>0.63252456354833897</v>
      </c>
      <c r="O442" s="3">
        <v>1.6393081250932899</v>
      </c>
      <c r="P442" s="5">
        <v>344.72852832670497</v>
      </c>
      <c r="Q442" s="6">
        <f t="shared" si="6"/>
        <v>1.3247240141964992E-5</v>
      </c>
    </row>
    <row r="443" spans="1:17" x14ac:dyDescent="0.25">
      <c r="A443">
        <v>748434</v>
      </c>
      <c r="B443">
        <v>558</v>
      </c>
      <c r="C443" t="s">
        <v>767</v>
      </c>
      <c r="D443" s="3">
        <v>0.47578569884722399</v>
      </c>
      <c r="E443" s="5">
        <v>138.53327145496101</v>
      </c>
      <c r="F443" t="s">
        <v>768</v>
      </c>
      <c r="G443" s="3">
        <v>8.9715715524220696E-2</v>
      </c>
      <c r="H443" s="5">
        <v>190.441211928934</v>
      </c>
      <c r="I443" s="5">
        <v>8490.8741268421509</v>
      </c>
      <c r="J443" s="3">
        <v>0.91028428447577903</v>
      </c>
      <c r="K443">
        <v>1</v>
      </c>
      <c r="L443">
        <v>0.3</v>
      </c>
      <c r="M443" s="5">
        <v>0</v>
      </c>
      <c r="N443" s="3">
        <v>8.9715715524220793E-2</v>
      </c>
      <c r="O443" s="3">
        <v>2</v>
      </c>
      <c r="P443" s="5">
        <v>138.53327145496101</v>
      </c>
      <c r="Q443" s="6">
        <f t="shared" si="6"/>
        <v>1.3208679193241053E-5</v>
      </c>
    </row>
    <row r="444" spans="1:17" x14ac:dyDescent="0.25">
      <c r="A444">
        <v>748193</v>
      </c>
      <c r="B444">
        <v>558</v>
      </c>
      <c r="C444" t="s">
        <v>769</v>
      </c>
      <c r="D444" s="3">
        <v>0.152865930610458</v>
      </c>
      <c r="E444" s="5">
        <v>138.23722582345101</v>
      </c>
      <c r="F444" t="s">
        <v>770</v>
      </c>
      <c r="G444" s="3">
        <v>0.66621220950067706</v>
      </c>
      <c r="H444" s="5">
        <v>404.12900000000002</v>
      </c>
      <c r="I444" s="5">
        <v>2426.4280614304098</v>
      </c>
      <c r="J444" s="3">
        <v>0.424127546441534</v>
      </c>
      <c r="K444">
        <v>0</v>
      </c>
      <c r="L444">
        <v>0.3</v>
      </c>
      <c r="M444" s="5">
        <v>245.87458023107601</v>
      </c>
      <c r="N444" s="3">
        <v>0.57587245355846595</v>
      </c>
      <c r="O444" s="3">
        <v>1.72879585617345</v>
      </c>
      <c r="P444" s="5">
        <v>384.11180605452802</v>
      </c>
      <c r="Q444" s="6">
        <f t="shared" si="6"/>
        <v>1.3180452242905536E-5</v>
      </c>
    </row>
    <row r="445" spans="1:17" x14ac:dyDescent="0.25">
      <c r="A445">
        <v>748011</v>
      </c>
      <c r="B445">
        <v>558</v>
      </c>
      <c r="C445" t="s">
        <v>771</v>
      </c>
      <c r="D445" s="3">
        <v>0.258212268383262</v>
      </c>
      <c r="E445" s="5">
        <v>136.02393791597001</v>
      </c>
      <c r="F445" t="s">
        <v>772</v>
      </c>
      <c r="G445" s="3">
        <v>0.41866071949635297</v>
      </c>
      <c r="H445" s="5">
        <v>359.36099999999999</v>
      </c>
      <c r="I445" s="5">
        <v>3433.4341223347601</v>
      </c>
      <c r="J445" s="3">
        <v>0.64055663062537505</v>
      </c>
      <c r="K445">
        <v>0</v>
      </c>
      <c r="L445">
        <v>0.3</v>
      </c>
      <c r="M445" s="5">
        <v>215.02466547781799</v>
      </c>
      <c r="N445" s="3">
        <v>0.35944336937462501</v>
      </c>
      <c r="O445" s="3">
        <v>1.7171105510306</v>
      </c>
      <c r="P445" s="5">
        <v>351.04860339378803</v>
      </c>
      <c r="Q445" s="6">
        <f t="shared" si="6"/>
        <v>1.2969422721800918E-5</v>
      </c>
    </row>
    <row r="446" spans="1:17" x14ac:dyDescent="0.25">
      <c r="A446">
        <v>748266</v>
      </c>
      <c r="B446">
        <v>558</v>
      </c>
      <c r="C446" t="s">
        <v>773</v>
      </c>
      <c r="D446" s="3">
        <v>0.393626887494962</v>
      </c>
      <c r="E446" s="5">
        <v>135.08383016643401</v>
      </c>
      <c r="F446" t="s">
        <v>774</v>
      </c>
      <c r="G446" s="3">
        <v>0.51701856975348404</v>
      </c>
      <c r="H446" s="5">
        <v>1567.385</v>
      </c>
      <c r="I446" s="5">
        <v>12126.3342687852</v>
      </c>
      <c r="J446" s="3">
        <v>0.57316154859412105</v>
      </c>
      <c r="K446">
        <v>0</v>
      </c>
      <c r="L446">
        <v>0.1</v>
      </c>
      <c r="M446" s="5">
        <v>902.81284648637802</v>
      </c>
      <c r="N446" s="3">
        <v>0.426838451405879</v>
      </c>
      <c r="O446" s="3">
        <v>1.65115327137823</v>
      </c>
      <c r="P446" s="5">
        <v>1037.8966766528099</v>
      </c>
      <c r="Q446" s="6">
        <f t="shared" si="6"/>
        <v>1.2879786625430106E-5</v>
      </c>
    </row>
    <row r="447" spans="1:17" x14ac:dyDescent="0.25">
      <c r="A447">
        <v>747793</v>
      </c>
      <c r="B447">
        <v>558</v>
      </c>
      <c r="C447" t="s">
        <v>775</v>
      </c>
      <c r="D447" s="3">
        <v>0.40435213645187301</v>
      </c>
      <c r="E447" s="5">
        <v>134.764658434632</v>
      </c>
      <c r="F447" t="s">
        <v>776</v>
      </c>
      <c r="G447" s="3">
        <v>9.7053935474583894E-2</v>
      </c>
      <c r="H447" s="5">
        <v>465.45299999999997</v>
      </c>
      <c r="I447" s="5">
        <v>19183.271558190099</v>
      </c>
      <c r="J447" s="3">
        <v>0.91970407573885604</v>
      </c>
      <c r="K447">
        <v>0</v>
      </c>
      <c r="L447">
        <v>0.3</v>
      </c>
      <c r="M447" s="5">
        <v>267.81580361710201</v>
      </c>
      <c r="N447" s="3">
        <v>8.0295924261144305E-2</v>
      </c>
      <c r="O447" s="3">
        <v>1.6546660136656099</v>
      </c>
      <c r="P447" s="5">
        <v>402.580462051734</v>
      </c>
      <c r="Q447" s="6">
        <f t="shared" si="6"/>
        <v>1.2849354679597551E-5</v>
      </c>
    </row>
    <row r="448" spans="1:17" x14ac:dyDescent="0.25">
      <c r="A448">
        <v>748069</v>
      </c>
      <c r="B448">
        <v>558</v>
      </c>
      <c r="C448" t="s">
        <v>777</v>
      </c>
      <c r="D448" s="3">
        <v>0.58541726691411</v>
      </c>
      <c r="E448" s="5">
        <v>133.88580448889499</v>
      </c>
      <c r="F448" t="s">
        <v>778</v>
      </c>
      <c r="G448" s="3">
        <v>0.38038504471628098</v>
      </c>
      <c r="H448" s="5">
        <v>1336.8630000000001</v>
      </c>
      <c r="I448" s="5">
        <v>14057.9974798655</v>
      </c>
      <c r="J448" s="3">
        <v>0.71006473446315699</v>
      </c>
      <c r="K448">
        <v>0</v>
      </c>
      <c r="L448">
        <v>0.3</v>
      </c>
      <c r="M448" s="5">
        <v>972.02219633050197</v>
      </c>
      <c r="N448" s="3">
        <v>0.28993526553684301</v>
      </c>
      <c r="O448" s="3">
        <v>1.52443041367779</v>
      </c>
      <c r="P448" s="5">
        <v>1105.9080008194001</v>
      </c>
      <c r="Q448" s="6">
        <f t="shared" si="6"/>
        <v>1.2765558926382206E-5</v>
      </c>
    </row>
    <row r="449" spans="1:17" x14ac:dyDescent="0.25">
      <c r="A449">
        <v>748683</v>
      </c>
      <c r="B449">
        <v>558</v>
      </c>
      <c r="C449" t="s">
        <v>779</v>
      </c>
      <c r="D449" s="3">
        <v>0.29710643017848598</v>
      </c>
      <c r="E449" s="5">
        <v>130.85214884076399</v>
      </c>
      <c r="F449" t="s">
        <v>346</v>
      </c>
      <c r="G449" s="3">
        <v>0.61492153442655595</v>
      </c>
      <c r="H449" s="5">
        <v>211.03232355882099</v>
      </c>
      <c r="I449" s="5">
        <v>1372.7431013169401</v>
      </c>
      <c r="J449" s="3">
        <v>0.44943820200000001</v>
      </c>
      <c r="K449">
        <v>1</v>
      </c>
      <c r="L449">
        <v>0.3</v>
      </c>
      <c r="M449" s="5">
        <v>79.102443294440803</v>
      </c>
      <c r="N449" s="3">
        <v>0.55056179800000005</v>
      </c>
      <c r="O449" s="3">
        <v>1.7906733369272101</v>
      </c>
      <c r="P449" s="5">
        <v>209.95459213520499</v>
      </c>
      <c r="Q449" s="6">
        <f t="shared" si="6"/>
        <v>1.247631011403496E-5</v>
      </c>
    </row>
    <row r="450" spans="1:17" x14ac:dyDescent="0.25">
      <c r="A450">
        <v>748563</v>
      </c>
      <c r="B450">
        <v>558</v>
      </c>
      <c r="C450" t="s">
        <v>780</v>
      </c>
      <c r="D450" s="3">
        <v>0.28203858340042098</v>
      </c>
      <c r="E450" s="5">
        <v>128.070128595098</v>
      </c>
      <c r="F450" t="s">
        <v>781</v>
      </c>
      <c r="G450" s="3">
        <v>0.95714220041741505</v>
      </c>
      <c r="H450" s="5">
        <v>494.59235152610597</v>
      </c>
      <c r="I450" s="5">
        <v>2066.95452905707</v>
      </c>
      <c r="J450" s="3">
        <v>0.13968977275498501</v>
      </c>
      <c r="K450">
        <v>1</v>
      </c>
      <c r="L450">
        <v>0.1</v>
      </c>
      <c r="M450" s="5">
        <v>179.898824439295</v>
      </c>
      <c r="N450" s="3">
        <v>0.86031022724501505</v>
      </c>
      <c r="O450" s="3">
        <v>1.7976643948408699</v>
      </c>
      <c r="P450" s="5">
        <v>307.968953034393</v>
      </c>
      <c r="Q450" s="6">
        <f t="shared" si="6"/>
        <v>1.2211053886789576E-5</v>
      </c>
    </row>
    <row r="451" spans="1:17" x14ac:dyDescent="0.25">
      <c r="A451">
        <v>747838</v>
      </c>
      <c r="B451">
        <v>558</v>
      </c>
      <c r="C451" t="s">
        <v>782</v>
      </c>
      <c r="D451" s="3">
        <v>0.59781491480234505</v>
      </c>
      <c r="E451" s="5">
        <v>127.193751200107</v>
      </c>
      <c r="F451" t="s">
        <v>783</v>
      </c>
      <c r="G451" s="3">
        <v>0.18513229284999899</v>
      </c>
      <c r="H451" s="5">
        <v>968.31299999999999</v>
      </c>
      <c r="I451" s="5">
        <v>20921.536380140002</v>
      </c>
      <c r="J451" s="3">
        <v>0.869167890641387</v>
      </c>
      <c r="K451">
        <v>0</v>
      </c>
      <c r="L451">
        <v>0.3</v>
      </c>
      <c r="M451" s="5">
        <v>804.71202390645999</v>
      </c>
      <c r="N451" s="3">
        <v>0.130832109358613</v>
      </c>
      <c r="O451" s="3">
        <v>1.4133904716949399</v>
      </c>
      <c r="P451" s="5">
        <v>931.90577510656703</v>
      </c>
      <c r="Q451" s="6">
        <f t="shared" ref="Q451:Q514" si="7">E451/SUM(E$2:E$1343)</f>
        <v>1.2127494264317165E-5</v>
      </c>
    </row>
    <row r="452" spans="1:17" x14ac:dyDescent="0.25">
      <c r="A452">
        <v>747668</v>
      </c>
      <c r="B452">
        <v>558</v>
      </c>
      <c r="C452" t="s">
        <v>784</v>
      </c>
      <c r="D452" s="3">
        <v>0.19826137955675999</v>
      </c>
      <c r="E452" s="5">
        <v>122.06087576669201</v>
      </c>
      <c r="F452" t="s">
        <v>426</v>
      </c>
      <c r="G452" s="3">
        <v>0.33121450820877801</v>
      </c>
      <c r="H452" s="5">
        <v>1442.4046873894899</v>
      </c>
      <c r="I452" s="5">
        <v>17419.583401585602</v>
      </c>
      <c r="J452" s="3">
        <v>0.78449961389399603</v>
      </c>
      <c r="K452">
        <v>0</v>
      </c>
      <c r="L452">
        <v>0.3</v>
      </c>
      <c r="M452" s="5">
        <v>1311.48349652007</v>
      </c>
      <c r="N452" s="3">
        <v>0.215500386106004</v>
      </c>
      <c r="O452" s="3">
        <v>1.3012738317016299</v>
      </c>
      <c r="P452" s="5">
        <v>1433.5443722867701</v>
      </c>
      <c r="Q452" s="6">
        <f t="shared" si="7"/>
        <v>1.1638091940768566E-5</v>
      </c>
    </row>
    <row r="453" spans="1:17" x14ac:dyDescent="0.25">
      <c r="A453">
        <v>748092</v>
      </c>
      <c r="B453">
        <v>558</v>
      </c>
      <c r="C453" t="s">
        <v>785</v>
      </c>
      <c r="D453" s="3">
        <v>0.30507041320754003</v>
      </c>
      <c r="E453" s="5">
        <v>120.530673988418</v>
      </c>
      <c r="F453" t="s">
        <v>786</v>
      </c>
      <c r="G453" s="3">
        <v>0.158702972401079</v>
      </c>
      <c r="H453" s="5">
        <v>423.16</v>
      </c>
      <c r="I453" s="5">
        <v>10665.458714423499</v>
      </c>
      <c r="J453" s="3">
        <v>0.86692153375868997</v>
      </c>
      <c r="K453">
        <v>0</v>
      </c>
      <c r="L453">
        <v>0.3</v>
      </c>
      <c r="M453" s="5">
        <v>245.22155217083099</v>
      </c>
      <c r="N453" s="3">
        <v>0.13307846624131001</v>
      </c>
      <c r="O453" s="3">
        <v>1.6770759139279301</v>
      </c>
      <c r="P453" s="5">
        <v>365.75222615924901</v>
      </c>
      <c r="Q453" s="6">
        <f t="shared" si="7"/>
        <v>1.149219237326489E-5</v>
      </c>
    </row>
    <row r="454" spans="1:17" x14ac:dyDescent="0.25">
      <c r="A454">
        <v>747978</v>
      </c>
      <c r="B454">
        <v>558</v>
      </c>
      <c r="C454" t="s">
        <v>787</v>
      </c>
      <c r="D454" s="3">
        <v>0.23710639485176599</v>
      </c>
      <c r="E454" s="5">
        <v>118.457847303431</v>
      </c>
      <c r="F454" t="s">
        <v>788</v>
      </c>
      <c r="G454" s="3">
        <v>0.187050072749538</v>
      </c>
      <c r="H454" s="5">
        <v>687.88800000000003</v>
      </c>
      <c r="I454" s="5">
        <v>14710.242875362899</v>
      </c>
      <c r="J454" s="3">
        <v>0.85368810453305799</v>
      </c>
      <c r="K454">
        <v>0</v>
      </c>
      <c r="L454">
        <v>0.3</v>
      </c>
      <c r="M454" s="5">
        <v>494.23520782876898</v>
      </c>
      <c r="N454" s="3">
        <v>0.14631189546694201</v>
      </c>
      <c r="O454" s="3">
        <v>1.5644142054182</v>
      </c>
      <c r="P454" s="5">
        <v>612.69305513220002</v>
      </c>
      <c r="Q454" s="6">
        <f t="shared" si="7"/>
        <v>1.1294555354968646E-5</v>
      </c>
    </row>
    <row r="455" spans="1:17" x14ac:dyDescent="0.25">
      <c r="A455">
        <v>747754</v>
      </c>
      <c r="B455">
        <v>558</v>
      </c>
      <c r="C455" t="s">
        <v>789</v>
      </c>
      <c r="D455" s="3">
        <v>0.124658127539852</v>
      </c>
      <c r="E455" s="5">
        <v>117.03868950496199</v>
      </c>
      <c r="F455" t="s">
        <v>790</v>
      </c>
      <c r="G455" s="3">
        <v>0.38754309864280101</v>
      </c>
      <c r="H455" s="5">
        <v>840.101</v>
      </c>
      <c r="I455" s="5">
        <v>8671.0459088765401</v>
      </c>
      <c r="J455" s="3">
        <v>0.67787171653484501</v>
      </c>
      <c r="K455">
        <v>0</v>
      </c>
      <c r="L455">
        <v>0.3</v>
      </c>
      <c r="M455" s="5">
        <v>581.84319476656299</v>
      </c>
      <c r="N455" s="3">
        <v>0.32212828346515499</v>
      </c>
      <c r="O455" s="3">
        <v>1.6624126947081099</v>
      </c>
      <c r="P455" s="5">
        <v>698.88188427152602</v>
      </c>
      <c r="Q455" s="6">
        <f t="shared" si="7"/>
        <v>1.1159243455612701E-5</v>
      </c>
    </row>
    <row r="456" spans="1:17" x14ac:dyDescent="0.25">
      <c r="A456">
        <v>748140</v>
      </c>
      <c r="B456">
        <v>558</v>
      </c>
      <c r="C456" t="s">
        <v>791</v>
      </c>
      <c r="D456" s="3">
        <v>0.25078376862989799</v>
      </c>
      <c r="E456" s="5">
        <v>116.70121798704101</v>
      </c>
      <c r="F456" t="s">
        <v>792</v>
      </c>
      <c r="G456" s="3">
        <v>0.37728597599626801</v>
      </c>
      <c r="H456" s="5">
        <v>509.41</v>
      </c>
      <c r="I456" s="5">
        <v>5400.7838341178103</v>
      </c>
      <c r="J456" s="3">
        <v>0.70447819803732403</v>
      </c>
      <c r="K456">
        <v>0</v>
      </c>
      <c r="L456">
        <v>0.3</v>
      </c>
      <c r="M456" s="5">
        <v>384.05139658463798</v>
      </c>
      <c r="N456" s="3">
        <v>0.29552180196267602</v>
      </c>
      <c r="O456" s="3">
        <v>1.5665665874927699</v>
      </c>
      <c r="P456" s="5">
        <v>500.75261457168</v>
      </c>
      <c r="Q456" s="6">
        <f t="shared" si="7"/>
        <v>1.1127066687026654E-5</v>
      </c>
    </row>
    <row r="457" spans="1:17" x14ac:dyDescent="0.25">
      <c r="A457">
        <v>747989</v>
      </c>
      <c r="B457">
        <v>558</v>
      </c>
      <c r="C457" t="s">
        <v>793</v>
      </c>
      <c r="D457" s="3">
        <v>0.470820015696019</v>
      </c>
      <c r="E457" s="5">
        <v>116.354161721094</v>
      </c>
      <c r="F457" t="s">
        <v>794</v>
      </c>
      <c r="G457" s="3">
        <v>0.75323759859920902</v>
      </c>
      <c r="H457" s="5">
        <v>1712.61</v>
      </c>
      <c r="I457" s="5">
        <v>9094.6601878872207</v>
      </c>
      <c r="J457" s="3">
        <v>0.411670451002837</v>
      </c>
      <c r="K457">
        <v>0</v>
      </c>
      <c r="L457">
        <v>0.3</v>
      </c>
      <c r="M457" s="5">
        <v>1171.43178389274</v>
      </c>
      <c r="N457" s="3">
        <v>0.58832954899716305</v>
      </c>
      <c r="O457" s="3">
        <v>1.5621353742598001</v>
      </c>
      <c r="P457" s="5">
        <v>1287.7859456138301</v>
      </c>
      <c r="Q457" s="6">
        <f t="shared" si="7"/>
        <v>1.1093976045112602E-5</v>
      </c>
    </row>
    <row r="458" spans="1:17" x14ac:dyDescent="0.25">
      <c r="A458">
        <v>748136</v>
      </c>
      <c r="B458">
        <v>558</v>
      </c>
      <c r="C458" t="s">
        <v>795</v>
      </c>
      <c r="D458" s="3">
        <v>0.19500923591136701</v>
      </c>
      <c r="E458" s="5">
        <v>115.79593539242001</v>
      </c>
      <c r="F458" t="s">
        <v>796</v>
      </c>
      <c r="G458" s="3">
        <v>0.59758090827806398</v>
      </c>
      <c r="H458" s="5">
        <v>210.00299999999999</v>
      </c>
      <c r="I458" s="5">
        <v>1405.6874782370501</v>
      </c>
      <c r="J458" s="3">
        <v>0.434987174443006</v>
      </c>
      <c r="K458">
        <v>0</v>
      </c>
      <c r="L458">
        <v>0.3</v>
      </c>
      <c r="M458" s="5">
        <v>83.702339894897406</v>
      </c>
      <c r="N458" s="3">
        <v>0.56501282555699395</v>
      </c>
      <c r="O458" s="3">
        <v>1.89100025696967</v>
      </c>
      <c r="P458" s="5">
        <v>199.49827528731799</v>
      </c>
      <c r="Q458" s="6">
        <f t="shared" si="7"/>
        <v>1.1040751051468584E-5</v>
      </c>
    </row>
    <row r="459" spans="1:17" x14ac:dyDescent="0.25">
      <c r="A459">
        <v>748693</v>
      </c>
      <c r="B459">
        <v>558</v>
      </c>
      <c r="C459" t="s">
        <v>797</v>
      </c>
      <c r="D459" s="3">
        <v>0.11783928581481</v>
      </c>
      <c r="E459" s="5">
        <v>113.910183552964</v>
      </c>
      <c r="F459" t="s">
        <v>798</v>
      </c>
      <c r="G459" s="3">
        <v>0.57751398284472899</v>
      </c>
      <c r="H459" s="5">
        <v>1046.6252244146599</v>
      </c>
      <c r="I459" s="5">
        <v>7249.1766814661596</v>
      </c>
      <c r="J459" s="3">
        <v>0.57199999999999995</v>
      </c>
      <c r="K459">
        <v>1</v>
      </c>
      <c r="L459">
        <v>0.9</v>
      </c>
      <c r="M459" s="5">
        <v>804.31023980418695</v>
      </c>
      <c r="N459" s="3">
        <v>0.42799999999999999</v>
      </c>
      <c r="O459" s="3">
        <v>1.48221519379236</v>
      </c>
      <c r="P459" s="5">
        <v>918.22042335715105</v>
      </c>
      <c r="Q459" s="6">
        <f t="shared" si="7"/>
        <v>1.0860950987384075E-5</v>
      </c>
    </row>
    <row r="460" spans="1:17" x14ac:dyDescent="0.25">
      <c r="A460">
        <v>747582</v>
      </c>
      <c r="B460">
        <v>558</v>
      </c>
      <c r="C460" t="s">
        <v>799</v>
      </c>
      <c r="D460" s="3">
        <v>0.49502334864333197</v>
      </c>
      <c r="E460" s="5">
        <v>112.921768722556</v>
      </c>
      <c r="F460" t="s">
        <v>800</v>
      </c>
      <c r="G460" s="3">
        <v>0.44329940176791599</v>
      </c>
      <c r="H460" s="5">
        <v>418.212009752656</v>
      </c>
      <c r="I460" s="5">
        <v>3773.6302650965999</v>
      </c>
      <c r="J460" s="3">
        <v>0.64214759158589596</v>
      </c>
      <c r="K460">
        <v>0</v>
      </c>
      <c r="L460">
        <v>0.3</v>
      </c>
      <c r="M460" s="5">
        <v>261.81723981531297</v>
      </c>
      <c r="N460" s="3">
        <v>0.35785240841410398</v>
      </c>
      <c r="O460" s="3">
        <v>1.61449533650151</v>
      </c>
      <c r="P460" s="5">
        <v>374.73900853786898</v>
      </c>
      <c r="Q460" s="6">
        <f t="shared" si="7"/>
        <v>1.0766708974129189E-5</v>
      </c>
    </row>
    <row r="461" spans="1:17" x14ac:dyDescent="0.25">
      <c r="A461">
        <v>748745</v>
      </c>
      <c r="B461">
        <v>558</v>
      </c>
      <c r="C461" t="s">
        <v>801</v>
      </c>
      <c r="D461" s="3">
        <v>0.211004023059888</v>
      </c>
      <c r="E461" s="5">
        <v>109.643584687635</v>
      </c>
      <c r="F461" t="s">
        <v>386</v>
      </c>
      <c r="G461" s="3">
        <v>7.5476569536790702E-2</v>
      </c>
      <c r="H461" s="5">
        <v>189.78913228050601</v>
      </c>
      <c r="I461" s="5">
        <v>10058.1747922708</v>
      </c>
      <c r="J461" s="3">
        <v>0.92452343046320895</v>
      </c>
      <c r="K461">
        <v>1</v>
      </c>
      <c r="L461">
        <v>0.1</v>
      </c>
      <c r="M461" s="5">
        <v>0</v>
      </c>
      <c r="N461" s="3">
        <v>7.5476569536790702E-2</v>
      </c>
      <c r="O461" s="3">
        <v>2</v>
      </c>
      <c r="P461" s="5">
        <v>109.643584687635</v>
      </c>
      <c r="Q461" s="6">
        <f t="shared" si="7"/>
        <v>1.0454145206603108E-5</v>
      </c>
    </row>
    <row r="462" spans="1:17" x14ac:dyDescent="0.25">
      <c r="A462">
        <v>748213</v>
      </c>
      <c r="B462">
        <v>558</v>
      </c>
      <c r="C462" t="s">
        <v>802</v>
      </c>
      <c r="D462" s="3">
        <v>0.22734797795149</v>
      </c>
      <c r="E462" s="5">
        <v>105.55172662563901</v>
      </c>
      <c r="F462" t="s">
        <v>803</v>
      </c>
      <c r="G462" s="3">
        <v>0.33847172516556501</v>
      </c>
      <c r="H462" s="5">
        <v>260.21899999999999</v>
      </c>
      <c r="I462" s="5">
        <v>3075.22289931559</v>
      </c>
      <c r="J462" s="3">
        <v>0.71338769416459302</v>
      </c>
      <c r="K462">
        <v>0</v>
      </c>
      <c r="L462">
        <v>0.3</v>
      </c>
      <c r="M462" s="5">
        <v>135.04443360603099</v>
      </c>
      <c r="N462" s="3">
        <v>0.28661230583540698</v>
      </c>
      <c r="O462" s="3">
        <v>1.69356719941797</v>
      </c>
      <c r="P462" s="5">
        <v>240.59616023167101</v>
      </c>
      <c r="Q462" s="6">
        <f t="shared" si="7"/>
        <v>1.0064000370799141E-5</v>
      </c>
    </row>
    <row r="463" spans="1:17" x14ac:dyDescent="0.25">
      <c r="A463">
        <v>747742</v>
      </c>
      <c r="B463">
        <v>558</v>
      </c>
      <c r="C463" t="s">
        <v>804</v>
      </c>
      <c r="D463" s="3">
        <v>0.226744489012563</v>
      </c>
      <c r="E463" s="5">
        <v>101.484091326986</v>
      </c>
      <c r="F463" t="s">
        <v>805</v>
      </c>
      <c r="G463" s="3">
        <v>0.34071760566331699</v>
      </c>
      <c r="H463" s="5">
        <v>412.24599999999998</v>
      </c>
      <c r="I463" s="5">
        <v>4839.7381661265199</v>
      </c>
      <c r="J463" s="3">
        <v>0.70046165955282802</v>
      </c>
      <c r="K463">
        <v>0</v>
      </c>
      <c r="L463">
        <v>0.9</v>
      </c>
      <c r="M463" s="5">
        <v>193.941110430756</v>
      </c>
      <c r="N463" s="3">
        <v>0.29953834044717198</v>
      </c>
      <c r="O463" s="3">
        <v>1.75827920523229</v>
      </c>
      <c r="P463" s="5">
        <v>295.425201757742</v>
      </c>
      <c r="Q463" s="6">
        <f t="shared" si="7"/>
        <v>9.6761650936074201E-6</v>
      </c>
    </row>
    <row r="464" spans="1:17" x14ac:dyDescent="0.25">
      <c r="A464">
        <v>748566</v>
      </c>
      <c r="B464">
        <v>558</v>
      </c>
      <c r="C464" t="s">
        <v>806</v>
      </c>
      <c r="D464" s="3">
        <v>0.648221827980342</v>
      </c>
      <c r="E464" s="5">
        <v>100.94644988691201</v>
      </c>
      <c r="F464" t="s">
        <v>781</v>
      </c>
      <c r="G464" s="3">
        <v>0.95714220041741505</v>
      </c>
      <c r="H464" s="5">
        <v>540.31944860805697</v>
      </c>
      <c r="I464" s="5">
        <v>2258.05297633903</v>
      </c>
      <c r="J464" s="3">
        <v>4.2857799582585003E-2</v>
      </c>
      <c r="K464">
        <v>1</v>
      </c>
      <c r="L464">
        <v>0.1</v>
      </c>
      <c r="M464" s="5">
        <v>0</v>
      </c>
      <c r="N464" s="3">
        <v>0.95714220041741505</v>
      </c>
      <c r="O464" s="3">
        <v>2</v>
      </c>
      <c r="P464" s="5">
        <v>100.94644988691201</v>
      </c>
      <c r="Q464" s="6">
        <f t="shared" si="7"/>
        <v>9.6249027995148534E-6</v>
      </c>
    </row>
    <row r="465" spans="1:17" x14ac:dyDescent="0.25">
      <c r="A465">
        <v>748066</v>
      </c>
      <c r="B465">
        <v>558</v>
      </c>
      <c r="C465" t="s">
        <v>807</v>
      </c>
      <c r="D465" s="3">
        <v>0.19582839266741101</v>
      </c>
      <c r="E465" s="5">
        <v>100.11712869410501</v>
      </c>
      <c r="F465" t="s">
        <v>808</v>
      </c>
      <c r="G465" s="3">
        <v>0.57358353920274896</v>
      </c>
      <c r="H465" s="5">
        <v>320.30599999999998</v>
      </c>
      <c r="I465" s="5">
        <v>2233.7182161483101</v>
      </c>
      <c r="J465" s="3">
        <v>0.53158330551864696</v>
      </c>
      <c r="K465">
        <v>0</v>
      </c>
      <c r="L465">
        <v>0.3</v>
      </c>
      <c r="M465" s="5">
        <v>215.10216992714501</v>
      </c>
      <c r="N465" s="3">
        <v>0.46841669448135298</v>
      </c>
      <c r="O465" s="3">
        <v>1.6332989441518</v>
      </c>
      <c r="P465" s="5">
        <v>315.21929862125</v>
      </c>
      <c r="Q465" s="6">
        <f t="shared" si="7"/>
        <v>9.5458298268715627E-6</v>
      </c>
    </row>
    <row r="466" spans="1:17" x14ac:dyDescent="0.25">
      <c r="A466">
        <v>747776</v>
      </c>
      <c r="B466">
        <v>558</v>
      </c>
      <c r="C466" t="s">
        <v>809</v>
      </c>
      <c r="D466" s="3">
        <v>0.20876728416864701</v>
      </c>
      <c r="E466" s="5">
        <v>96.815848799621406</v>
      </c>
      <c r="F466" t="s">
        <v>810</v>
      </c>
      <c r="G466" s="3">
        <v>0.21803525022147399</v>
      </c>
      <c r="H466" s="5">
        <v>678.62199999999996</v>
      </c>
      <c r="I466" s="5">
        <v>12449.766710853901</v>
      </c>
      <c r="J466" s="3">
        <v>0.83478553329624405</v>
      </c>
      <c r="K466">
        <v>0</v>
      </c>
      <c r="L466">
        <v>0.3</v>
      </c>
      <c r="M466" s="5">
        <v>522.00466014686299</v>
      </c>
      <c r="N466" s="3">
        <v>0.165214466703756</v>
      </c>
      <c r="O466" s="3">
        <v>1.5154840011964601</v>
      </c>
      <c r="P466" s="5">
        <v>618.82050894648501</v>
      </c>
      <c r="Q466" s="6">
        <f t="shared" si="7"/>
        <v>9.2310639471997814E-6</v>
      </c>
    </row>
    <row r="467" spans="1:17" x14ac:dyDescent="0.25">
      <c r="A467">
        <v>747698</v>
      </c>
      <c r="B467">
        <v>558</v>
      </c>
      <c r="C467" t="s">
        <v>811</v>
      </c>
      <c r="D467" s="3">
        <v>0.182368272313263</v>
      </c>
      <c r="E467" s="5">
        <v>95.322482836135094</v>
      </c>
      <c r="F467" t="s">
        <v>812</v>
      </c>
      <c r="G467" s="3">
        <v>0.33847172516556501</v>
      </c>
      <c r="H467" s="5">
        <v>643.86099999999999</v>
      </c>
      <c r="I467" s="5">
        <v>7609.0373538297999</v>
      </c>
      <c r="J467" s="3">
        <v>0.72295063644163404</v>
      </c>
      <c r="K467">
        <v>0</v>
      </c>
      <c r="L467">
        <v>0.9</v>
      </c>
      <c r="M467" s="5">
        <v>397.80625261293198</v>
      </c>
      <c r="N467" s="3">
        <v>0.27704936355836601</v>
      </c>
      <c r="O467" s="3">
        <v>1.6370606048280401</v>
      </c>
      <c r="P467" s="5">
        <v>493.12873544906699</v>
      </c>
      <c r="Q467" s="6">
        <f t="shared" si="7"/>
        <v>9.0886765501317117E-6</v>
      </c>
    </row>
    <row r="468" spans="1:17" x14ac:dyDescent="0.25">
      <c r="A468">
        <v>747596</v>
      </c>
      <c r="B468">
        <v>558</v>
      </c>
      <c r="C468" t="s">
        <v>813</v>
      </c>
      <c r="D468" s="3">
        <v>0.64260823997084604</v>
      </c>
      <c r="E468" s="5">
        <v>94.091142113129806</v>
      </c>
      <c r="F468" t="s">
        <v>176</v>
      </c>
      <c r="G468" s="3">
        <v>0.19169577824068801</v>
      </c>
      <c r="H468" s="5">
        <v>267.76062293615399</v>
      </c>
      <c r="I468" s="5">
        <v>5587.1991630396997</v>
      </c>
      <c r="J468" s="3">
        <v>0.84628957468686195</v>
      </c>
      <c r="K468">
        <v>0</v>
      </c>
      <c r="L468">
        <v>0.9</v>
      </c>
      <c r="M468" s="5">
        <v>171.068618501419</v>
      </c>
      <c r="N468" s="3">
        <v>0.153710425313138</v>
      </c>
      <c r="O468" s="3">
        <v>1.60369129381811</v>
      </c>
      <c r="P468" s="5">
        <v>265.15976061454899</v>
      </c>
      <c r="Q468" s="6">
        <f t="shared" si="7"/>
        <v>8.9712723741028653E-6</v>
      </c>
    </row>
    <row r="469" spans="1:17" x14ac:dyDescent="0.25">
      <c r="A469">
        <v>748363</v>
      </c>
      <c r="B469">
        <v>558</v>
      </c>
      <c r="C469" t="s">
        <v>814</v>
      </c>
      <c r="D469" s="3">
        <v>0.64281412949018002</v>
      </c>
      <c r="E469" s="5">
        <v>93.721391476351798</v>
      </c>
      <c r="F469" t="s">
        <v>522</v>
      </c>
      <c r="G469" s="3">
        <v>0.23392511142310901</v>
      </c>
      <c r="H469" s="5">
        <v>225.545232479356</v>
      </c>
      <c r="I469" s="5">
        <v>3856.7083475087702</v>
      </c>
      <c r="J469" s="3">
        <v>0.80038431075314898</v>
      </c>
      <c r="K469">
        <v>1</v>
      </c>
      <c r="L469">
        <v>0.3</v>
      </c>
      <c r="M469" s="5">
        <v>112.91406155619801</v>
      </c>
      <c r="N469" s="3">
        <v>0.199615689246851</v>
      </c>
      <c r="O469" s="3">
        <v>1.7066631968878101</v>
      </c>
      <c r="P469" s="5">
        <v>206.63545303254901</v>
      </c>
      <c r="Q469" s="6">
        <f t="shared" si="7"/>
        <v>8.9360179006366467E-6</v>
      </c>
    </row>
    <row r="470" spans="1:17" x14ac:dyDescent="0.25">
      <c r="A470">
        <v>748057</v>
      </c>
      <c r="B470">
        <v>558</v>
      </c>
      <c r="C470" t="s">
        <v>815</v>
      </c>
      <c r="D470" s="3">
        <v>0.47271064383867001</v>
      </c>
      <c r="E470" s="5">
        <v>93.165279231522405</v>
      </c>
      <c r="F470" t="s">
        <v>816</v>
      </c>
      <c r="G470" s="3">
        <v>0.22724701885739801</v>
      </c>
      <c r="H470" s="5">
        <v>322.75099999999998</v>
      </c>
      <c r="I470" s="5">
        <v>5681.06022464536</v>
      </c>
      <c r="J470" s="3">
        <v>0.81854356063690004</v>
      </c>
      <c r="K470">
        <v>0</v>
      </c>
      <c r="L470">
        <v>0.9</v>
      </c>
      <c r="M470" s="5">
        <v>208.17646818725899</v>
      </c>
      <c r="N470" s="3">
        <v>0.18145643936309999</v>
      </c>
      <c r="O470" s="3">
        <v>1.5969973139842799</v>
      </c>
      <c r="P470" s="5">
        <v>301.34174741878201</v>
      </c>
      <c r="Q470" s="6">
        <f t="shared" si="7"/>
        <v>8.8829944777416439E-6</v>
      </c>
    </row>
    <row r="471" spans="1:17" x14ac:dyDescent="0.25">
      <c r="A471">
        <v>747919</v>
      </c>
      <c r="B471">
        <v>558</v>
      </c>
      <c r="C471" t="s">
        <v>817</v>
      </c>
      <c r="D471" s="3">
        <v>0.23544299056221599</v>
      </c>
      <c r="E471" s="5">
        <v>92.720469089622895</v>
      </c>
      <c r="F471" t="s">
        <v>818</v>
      </c>
      <c r="G471" s="3">
        <v>0.40293866364345998</v>
      </c>
      <c r="H471" s="5">
        <v>240.56700000000001</v>
      </c>
      <c r="I471" s="5">
        <v>2388.1252578220301</v>
      </c>
      <c r="J471" s="3">
        <v>0.64732616636644902</v>
      </c>
      <c r="K471">
        <v>0</v>
      </c>
      <c r="L471">
        <v>0.3</v>
      </c>
      <c r="M471" s="5">
        <v>135.32483159114699</v>
      </c>
      <c r="N471" s="3">
        <v>0.35267383363355098</v>
      </c>
      <c r="O471" s="3">
        <v>1.75050877691704</v>
      </c>
      <c r="P471" s="5">
        <v>228.04530068077</v>
      </c>
      <c r="Q471" s="6">
        <f t="shared" si="7"/>
        <v>8.840583334161882E-6</v>
      </c>
    </row>
    <row r="472" spans="1:17" x14ac:dyDescent="0.25">
      <c r="A472">
        <v>748357</v>
      </c>
      <c r="B472">
        <v>558</v>
      </c>
      <c r="C472" t="s">
        <v>819</v>
      </c>
      <c r="D472" s="3">
        <v>0.12268962342112399</v>
      </c>
      <c r="E472" s="5">
        <v>89.837444503222102</v>
      </c>
      <c r="F472" t="s">
        <v>820</v>
      </c>
      <c r="G472" s="3">
        <v>0.27601104688710498</v>
      </c>
      <c r="H472" s="5">
        <v>1021.53997317796</v>
      </c>
      <c r="I472" s="5">
        <v>14804.3346047057</v>
      </c>
      <c r="J472" s="3">
        <v>0.80700000000000005</v>
      </c>
      <c r="K472">
        <v>1</v>
      </c>
      <c r="L472">
        <v>0.3</v>
      </c>
      <c r="M472" s="5">
        <v>859.321401363012</v>
      </c>
      <c r="N472" s="3">
        <v>0.193</v>
      </c>
      <c r="O472" s="3">
        <v>1.3984947499506499</v>
      </c>
      <c r="P472" s="5">
        <v>949.15884586623395</v>
      </c>
      <c r="Q472" s="6">
        <f t="shared" si="7"/>
        <v>8.5656966844203048E-6</v>
      </c>
    </row>
    <row r="473" spans="1:17" x14ac:dyDescent="0.25">
      <c r="A473">
        <v>748167</v>
      </c>
      <c r="B473">
        <v>558</v>
      </c>
      <c r="C473" t="s">
        <v>821</v>
      </c>
      <c r="D473" s="3">
        <v>2.9976823855504299E-2</v>
      </c>
      <c r="E473" s="5">
        <v>87.935336001860193</v>
      </c>
      <c r="F473" t="s">
        <v>822</v>
      </c>
      <c r="G473" s="3">
        <v>0.20099505242938701</v>
      </c>
      <c r="H473" s="5">
        <v>1623.433</v>
      </c>
      <c r="I473" s="5">
        <v>32307.9196304166</v>
      </c>
      <c r="J473" s="3">
        <v>0.82302709191105905</v>
      </c>
      <c r="K473">
        <v>0</v>
      </c>
      <c r="L473">
        <v>0.3</v>
      </c>
      <c r="M473" s="5">
        <v>683.34840683198502</v>
      </c>
      <c r="N473" s="3">
        <v>0.17697290808894101</v>
      </c>
      <c r="O473" s="3">
        <v>1.7609678044300601</v>
      </c>
      <c r="P473" s="5">
        <v>771.28374283384505</v>
      </c>
      <c r="Q473" s="6">
        <f t="shared" si="7"/>
        <v>8.3843370679082948E-6</v>
      </c>
    </row>
    <row r="474" spans="1:17" x14ac:dyDescent="0.25">
      <c r="A474">
        <v>748382</v>
      </c>
      <c r="B474">
        <v>558</v>
      </c>
      <c r="C474" t="s">
        <v>823</v>
      </c>
      <c r="D474" s="3">
        <v>0.95685721616861297</v>
      </c>
      <c r="E474" s="5">
        <v>81.309478191947406</v>
      </c>
      <c r="F474" t="s">
        <v>824</v>
      </c>
      <c r="G474" s="3">
        <v>8.5174619664597898E-2</v>
      </c>
      <c r="H474" s="5">
        <v>260.22016990749501</v>
      </c>
      <c r="I474" s="5">
        <v>12220.5497803075</v>
      </c>
      <c r="J474" s="3">
        <v>0.91700000000000004</v>
      </c>
      <c r="K474">
        <v>1</v>
      </c>
      <c r="L474">
        <v>0.3</v>
      </c>
      <c r="M474" s="5">
        <v>25.8965520648694</v>
      </c>
      <c r="N474" s="3">
        <v>8.3000000000000004E-2</v>
      </c>
      <c r="O474" s="3">
        <v>1.94893737892435</v>
      </c>
      <c r="P474" s="5">
        <v>107.206030256817</v>
      </c>
      <c r="Q474" s="6">
        <f t="shared" si="7"/>
        <v>7.7525839210144645E-6</v>
      </c>
    </row>
    <row r="475" spans="1:17" x14ac:dyDescent="0.25">
      <c r="A475">
        <v>748204</v>
      </c>
      <c r="B475">
        <v>558</v>
      </c>
      <c r="C475" t="s">
        <v>825</v>
      </c>
      <c r="D475" s="3">
        <v>8.9862471959023194E-2</v>
      </c>
      <c r="E475" s="5">
        <v>81.066212259798206</v>
      </c>
      <c r="F475" t="s">
        <v>826</v>
      </c>
      <c r="G475" s="3">
        <v>0.52577156402749603</v>
      </c>
      <c r="H475" s="5">
        <v>319.72300000000001</v>
      </c>
      <c r="I475" s="5">
        <v>2432.40998087359</v>
      </c>
      <c r="J475" s="3">
        <v>0.54113664193246003</v>
      </c>
      <c r="K475">
        <v>0</v>
      </c>
      <c r="L475">
        <v>0.3</v>
      </c>
      <c r="M475" s="5">
        <v>164.64131813024099</v>
      </c>
      <c r="N475" s="3">
        <v>0.45886335806753997</v>
      </c>
      <c r="O475" s="3">
        <v>1.74548564229139</v>
      </c>
      <c r="P475" s="5">
        <v>245.70753039004001</v>
      </c>
      <c r="Q475" s="6">
        <f t="shared" si="7"/>
        <v>7.7293893366185563E-6</v>
      </c>
    </row>
    <row r="476" spans="1:17" x14ac:dyDescent="0.25">
      <c r="A476">
        <v>748429</v>
      </c>
      <c r="B476">
        <v>558</v>
      </c>
      <c r="C476" t="s">
        <v>827</v>
      </c>
      <c r="D476" s="3">
        <v>0.323725864260895</v>
      </c>
      <c r="E476" s="5">
        <v>77.318664836633999</v>
      </c>
      <c r="F476" t="s">
        <v>744</v>
      </c>
      <c r="G476" s="3">
        <v>0.46730707372402203</v>
      </c>
      <c r="H476" s="5">
        <v>192.92739904786899</v>
      </c>
      <c r="I476" s="5">
        <v>1651.3972066411</v>
      </c>
      <c r="J476" s="3">
        <v>0.59665389359857202</v>
      </c>
      <c r="K476">
        <v>1</v>
      </c>
      <c r="L476">
        <v>0.3</v>
      </c>
      <c r="M476" s="5">
        <v>115.53599417661</v>
      </c>
      <c r="N476" s="3">
        <v>0.40334610640142798</v>
      </c>
      <c r="O476" s="3">
        <v>1.72625722605531</v>
      </c>
      <c r="P476" s="5">
        <v>192.854659013244</v>
      </c>
      <c r="Q476" s="6">
        <f t="shared" si="7"/>
        <v>7.3720733564633741E-6</v>
      </c>
    </row>
    <row r="477" spans="1:17" x14ac:dyDescent="0.25">
      <c r="A477">
        <v>747765</v>
      </c>
      <c r="B477">
        <v>558</v>
      </c>
      <c r="C477" t="s">
        <v>828</v>
      </c>
      <c r="D477" s="3">
        <v>0.34630712775573103</v>
      </c>
      <c r="E477" s="5">
        <v>76.200242472894004</v>
      </c>
      <c r="F477" t="s">
        <v>829</v>
      </c>
      <c r="G477" s="3">
        <v>0.49260500659821699</v>
      </c>
      <c r="H477" s="5">
        <v>189.06200000000001</v>
      </c>
      <c r="I477" s="5">
        <v>1535.20161157602</v>
      </c>
      <c r="J477" s="3">
        <v>0.59231162406370996</v>
      </c>
      <c r="K477">
        <v>0</v>
      </c>
      <c r="L477">
        <v>0.3</v>
      </c>
      <c r="M477" s="5">
        <v>110.73893589338</v>
      </c>
      <c r="N477" s="3">
        <v>0.40768837593628998</v>
      </c>
      <c r="O477" s="3">
        <v>1.6552343986581199</v>
      </c>
      <c r="P477" s="5">
        <v>186.93917836627401</v>
      </c>
      <c r="Q477" s="6">
        <f t="shared" si="7"/>
        <v>7.26543556432843E-6</v>
      </c>
    </row>
    <row r="478" spans="1:17" x14ac:dyDescent="0.25">
      <c r="A478">
        <v>748748</v>
      </c>
      <c r="B478">
        <v>558</v>
      </c>
      <c r="C478" t="s">
        <v>830</v>
      </c>
      <c r="D478" s="3">
        <v>0.31580581307399302</v>
      </c>
      <c r="E478" s="5">
        <v>74.092733597514695</v>
      </c>
      <c r="F478" t="s">
        <v>831</v>
      </c>
      <c r="G478" s="3">
        <v>0.65608553915006695</v>
      </c>
      <c r="H478" s="5">
        <v>130.16219023895201</v>
      </c>
      <c r="I478" s="5">
        <v>793.56841431117095</v>
      </c>
      <c r="J478" s="3">
        <v>0.41982758599999997</v>
      </c>
      <c r="K478">
        <v>1</v>
      </c>
      <c r="L478">
        <v>0.3</v>
      </c>
      <c r="M478" s="5">
        <v>53.271859180801599</v>
      </c>
      <c r="N478" s="3">
        <v>0.58017241399999997</v>
      </c>
      <c r="O478" s="3">
        <v>1.7685877202890099</v>
      </c>
      <c r="P478" s="5">
        <v>127.36459277831599</v>
      </c>
      <c r="Q478" s="6">
        <f t="shared" si="7"/>
        <v>7.0644917164034654E-6</v>
      </c>
    </row>
    <row r="479" spans="1:17" x14ac:dyDescent="0.25">
      <c r="A479">
        <v>747801</v>
      </c>
      <c r="B479">
        <v>558</v>
      </c>
      <c r="C479" t="s">
        <v>832</v>
      </c>
      <c r="D479" s="3">
        <v>0.100281180825493</v>
      </c>
      <c r="E479" s="5">
        <v>71.956969787982999</v>
      </c>
      <c r="F479" t="s">
        <v>833</v>
      </c>
      <c r="G479" s="3">
        <v>0.83623135730018705</v>
      </c>
      <c r="H479" s="5">
        <v>185.89</v>
      </c>
      <c r="I479" s="5">
        <v>889.17976288358602</v>
      </c>
      <c r="J479" s="3">
        <v>0.26301808874759097</v>
      </c>
      <c r="K479">
        <v>0</v>
      </c>
      <c r="L479">
        <v>0.3</v>
      </c>
      <c r="M479" s="5">
        <v>94.621641903385594</v>
      </c>
      <c r="N479" s="3">
        <v>0.73698191125240897</v>
      </c>
      <c r="O479" s="3">
        <v>1.7626268252646999</v>
      </c>
      <c r="P479" s="5">
        <v>166.57861169136899</v>
      </c>
      <c r="Q479" s="6">
        <f t="shared" si="7"/>
        <v>6.8608538560082443E-6</v>
      </c>
    </row>
    <row r="480" spans="1:17" x14ac:dyDescent="0.25">
      <c r="A480">
        <v>748072</v>
      </c>
      <c r="B480">
        <v>558</v>
      </c>
      <c r="C480" t="s">
        <v>834</v>
      </c>
      <c r="D480" s="3">
        <v>0.19145033523241201</v>
      </c>
      <c r="E480" s="5">
        <v>70.961113692154996</v>
      </c>
      <c r="F480" t="s">
        <v>835</v>
      </c>
      <c r="G480" s="3">
        <v>0.62908442936921305</v>
      </c>
      <c r="H480" s="5">
        <v>323.96300000000002</v>
      </c>
      <c r="I480" s="5">
        <v>2059.9015640863299</v>
      </c>
      <c r="J480" s="3">
        <v>0.49366472827181701</v>
      </c>
      <c r="K480">
        <v>0</v>
      </c>
      <c r="L480">
        <v>0.3</v>
      </c>
      <c r="M480" s="5">
        <v>250.299506314844</v>
      </c>
      <c r="N480" s="3">
        <v>0.50633527172818305</v>
      </c>
      <c r="O480" s="3">
        <v>1.6097529936828601</v>
      </c>
      <c r="P480" s="5">
        <v>321.26062000699898</v>
      </c>
      <c r="Q480" s="6">
        <f t="shared" si="7"/>
        <v>6.7659023432469072E-6</v>
      </c>
    </row>
    <row r="481" spans="1:17" x14ac:dyDescent="0.25">
      <c r="A481">
        <v>748082</v>
      </c>
      <c r="B481">
        <v>558</v>
      </c>
      <c r="C481" t="s">
        <v>836</v>
      </c>
      <c r="D481" s="3">
        <v>0.16543708786852701</v>
      </c>
      <c r="E481" s="5">
        <v>70.113949728001003</v>
      </c>
      <c r="F481" t="s">
        <v>837</v>
      </c>
      <c r="G481" s="3">
        <v>0.49458104191052699</v>
      </c>
      <c r="H481" s="5">
        <v>5339.3950000000004</v>
      </c>
      <c r="I481" s="5">
        <v>43183.1756379043</v>
      </c>
      <c r="J481" s="3">
        <v>0.71954369952333597</v>
      </c>
      <c r="K481">
        <v>0</v>
      </c>
      <c r="L481">
        <v>0.9</v>
      </c>
      <c r="M481" s="5">
        <v>5261.6899094100299</v>
      </c>
      <c r="N481" s="3">
        <v>0.28045630047666398</v>
      </c>
      <c r="O481" s="3">
        <v>1.1341166632399999</v>
      </c>
      <c r="P481" s="5">
        <v>5331.80385913803</v>
      </c>
      <c r="Q481" s="6">
        <f t="shared" si="7"/>
        <v>6.6851281226639297E-6</v>
      </c>
    </row>
    <row r="482" spans="1:17" x14ac:dyDescent="0.25">
      <c r="A482">
        <v>748146</v>
      </c>
      <c r="B482">
        <v>558</v>
      </c>
      <c r="C482" t="s">
        <v>838</v>
      </c>
      <c r="D482" s="3">
        <v>0.189752527360283</v>
      </c>
      <c r="E482" s="5">
        <v>69.318607347424006</v>
      </c>
      <c r="F482" t="s">
        <v>839</v>
      </c>
      <c r="G482" s="3">
        <v>0.31733996448468499</v>
      </c>
      <c r="H482" s="5">
        <v>248.93600000000001</v>
      </c>
      <c r="I482" s="5">
        <v>3137.7831708557301</v>
      </c>
      <c r="J482" s="3">
        <v>0.72312982637777501</v>
      </c>
      <c r="K482">
        <v>0</v>
      </c>
      <c r="L482">
        <v>0.3</v>
      </c>
      <c r="M482" s="5">
        <v>141.12587440318299</v>
      </c>
      <c r="N482" s="3">
        <v>0.27687017362222499</v>
      </c>
      <c r="O482" s="3">
        <v>1.74494362266551</v>
      </c>
      <c r="P482" s="5">
        <v>210.444481750607</v>
      </c>
      <c r="Q482" s="6">
        <f t="shared" si="7"/>
        <v>6.6092949149189905E-6</v>
      </c>
    </row>
    <row r="483" spans="1:17" x14ac:dyDescent="0.25">
      <c r="A483">
        <v>747815</v>
      </c>
      <c r="B483">
        <v>558</v>
      </c>
      <c r="C483" t="s">
        <v>840</v>
      </c>
      <c r="D483" s="3">
        <v>0.28742834527842498</v>
      </c>
      <c r="E483" s="5">
        <v>67.668571270914498</v>
      </c>
      <c r="F483" t="s">
        <v>841</v>
      </c>
      <c r="G483" s="3">
        <v>0.31171792386752201</v>
      </c>
      <c r="H483" s="5">
        <v>178.398</v>
      </c>
      <c r="I483" s="5">
        <v>2289.2235106226099</v>
      </c>
      <c r="J483" s="3">
        <v>0.73677087444864198</v>
      </c>
      <c r="K483">
        <v>0</v>
      </c>
      <c r="L483">
        <v>0.3</v>
      </c>
      <c r="M483" s="5">
        <v>103.956587176141</v>
      </c>
      <c r="N483" s="3">
        <v>0.26322912555135802</v>
      </c>
      <c r="O483" s="3">
        <v>1.68889310107961</v>
      </c>
      <c r="P483" s="5">
        <v>171.62515844705499</v>
      </c>
      <c r="Q483" s="6">
        <f t="shared" si="7"/>
        <v>6.4519695521163509E-6</v>
      </c>
    </row>
    <row r="484" spans="1:17" x14ac:dyDescent="0.25">
      <c r="A484">
        <v>748105</v>
      </c>
      <c r="B484">
        <v>558</v>
      </c>
      <c r="C484" t="s">
        <v>842</v>
      </c>
      <c r="D484" s="3">
        <v>0.29969459018258798</v>
      </c>
      <c r="E484" s="5">
        <v>67.301659673913306</v>
      </c>
      <c r="F484" t="s">
        <v>843</v>
      </c>
      <c r="G484" s="3">
        <v>0.997582629085768</v>
      </c>
      <c r="H484" s="5">
        <v>144.613</v>
      </c>
      <c r="I484" s="5">
        <v>579.85372152091395</v>
      </c>
      <c r="J484" s="3">
        <v>0.123538479694835</v>
      </c>
      <c r="K484">
        <v>0</v>
      </c>
      <c r="L484">
        <v>0.3</v>
      </c>
      <c r="M484" s="5">
        <v>62.8857946401235</v>
      </c>
      <c r="N484" s="3">
        <v>0.876461520305165</v>
      </c>
      <c r="O484" s="3">
        <v>1.7571707741310501</v>
      </c>
      <c r="P484" s="5">
        <v>130.18745431403701</v>
      </c>
      <c r="Q484" s="6">
        <f t="shared" si="7"/>
        <v>6.4169857714969482E-6</v>
      </c>
    </row>
    <row r="485" spans="1:17" x14ac:dyDescent="0.25">
      <c r="A485">
        <v>748206</v>
      </c>
      <c r="B485">
        <v>558</v>
      </c>
      <c r="C485" t="s">
        <v>844</v>
      </c>
      <c r="D485" s="3">
        <v>0.13212294672007299</v>
      </c>
      <c r="E485" s="5">
        <v>66.309919402074897</v>
      </c>
      <c r="F485" t="s">
        <v>845</v>
      </c>
      <c r="G485" s="3">
        <v>0.31733996448468499</v>
      </c>
      <c r="H485" s="5">
        <v>220.357</v>
      </c>
      <c r="I485" s="5">
        <v>2777.5512026394599</v>
      </c>
      <c r="J485" s="3">
        <v>0.71044125846925799</v>
      </c>
      <c r="K485">
        <v>0</v>
      </c>
      <c r="L485">
        <v>0.3</v>
      </c>
      <c r="M485" s="5">
        <v>85.551188164922607</v>
      </c>
      <c r="N485" s="3">
        <v>0.28955874153074201</v>
      </c>
      <c r="O485" s="3">
        <v>1.8249119174191899</v>
      </c>
      <c r="P485" s="5">
        <v>151.86110756699699</v>
      </c>
      <c r="Q485" s="6">
        <f t="shared" si="7"/>
        <v>6.3224266886416063E-6</v>
      </c>
    </row>
    <row r="486" spans="1:17" x14ac:dyDescent="0.25">
      <c r="A486">
        <v>747649</v>
      </c>
      <c r="B486">
        <v>558</v>
      </c>
      <c r="C486" t="s">
        <v>846</v>
      </c>
      <c r="D486" s="3">
        <v>0.58549677653093302</v>
      </c>
      <c r="E486" s="5">
        <v>65.014087396568797</v>
      </c>
      <c r="F486" t="s">
        <v>217</v>
      </c>
      <c r="G486" s="3">
        <v>5.6425024149291202E-2</v>
      </c>
      <c r="H486" s="5">
        <v>3551.4290242667498</v>
      </c>
      <c r="I486" s="5">
        <v>251762.69414579301</v>
      </c>
      <c r="J486" s="3">
        <v>0.96743319511853498</v>
      </c>
      <c r="K486">
        <v>0</v>
      </c>
      <c r="L486">
        <v>0.9</v>
      </c>
      <c r="M486" s="5">
        <v>3466.8320395355699</v>
      </c>
      <c r="N486" s="3">
        <v>3.2566804881465003E-2</v>
      </c>
      <c r="O486" s="3">
        <v>1.1543390675491301</v>
      </c>
      <c r="P486" s="5">
        <v>3531.8461269321401</v>
      </c>
      <c r="Q486" s="6">
        <f t="shared" si="7"/>
        <v>6.1988734868056925E-6</v>
      </c>
    </row>
    <row r="487" spans="1:17" x14ac:dyDescent="0.25">
      <c r="A487">
        <v>747709</v>
      </c>
      <c r="B487">
        <v>558</v>
      </c>
      <c r="C487" t="s">
        <v>847</v>
      </c>
      <c r="D487" s="3">
        <v>0.129634242226466</v>
      </c>
      <c r="E487" s="5">
        <v>63.9370830689085</v>
      </c>
      <c r="F487" t="s">
        <v>848</v>
      </c>
      <c r="G487" s="3">
        <v>1.35809607910013</v>
      </c>
      <c r="H487" s="5">
        <v>470.88099999999997</v>
      </c>
      <c r="I487" s="5">
        <v>1386.88567693091</v>
      </c>
      <c r="J487" s="3">
        <v>-7.1109767917447303E-2</v>
      </c>
      <c r="K487">
        <v>0</v>
      </c>
      <c r="L487">
        <v>0.3</v>
      </c>
      <c r="M487" s="5">
        <v>401.752581981258</v>
      </c>
      <c r="N487" s="3">
        <v>1</v>
      </c>
      <c r="O487" s="3">
        <v>1.4726498594452899</v>
      </c>
      <c r="P487" s="5">
        <v>465.68966505016698</v>
      </c>
      <c r="Q487" s="6">
        <f t="shared" si="7"/>
        <v>6.0961847644187235E-6</v>
      </c>
    </row>
    <row r="488" spans="1:17" x14ac:dyDescent="0.25">
      <c r="A488">
        <v>747895</v>
      </c>
      <c r="B488">
        <v>558</v>
      </c>
      <c r="C488" t="s">
        <v>849</v>
      </c>
      <c r="D488" s="3">
        <v>0.224772264138833</v>
      </c>
      <c r="E488" s="5">
        <v>62.895782612934497</v>
      </c>
      <c r="F488" t="s">
        <v>850</v>
      </c>
      <c r="G488" s="3">
        <v>0.560896122331212</v>
      </c>
      <c r="H488" s="5">
        <v>202.76900000000001</v>
      </c>
      <c r="I488" s="5">
        <v>1446.03602647311</v>
      </c>
      <c r="J488" s="3">
        <v>0.55924824491659497</v>
      </c>
      <c r="K488">
        <v>0</v>
      </c>
      <c r="L488">
        <v>0.3</v>
      </c>
      <c r="M488" s="5">
        <v>139.46153227839</v>
      </c>
      <c r="N488" s="3">
        <v>0.44075175508340497</v>
      </c>
      <c r="O488" s="3">
        <v>1.57159851008255</v>
      </c>
      <c r="P488" s="5">
        <v>202.35731489132499</v>
      </c>
      <c r="Q488" s="6">
        <f t="shared" si="7"/>
        <v>5.9969002855185919E-6</v>
      </c>
    </row>
    <row r="489" spans="1:17" x14ac:dyDescent="0.25">
      <c r="A489">
        <v>748107</v>
      </c>
      <c r="B489">
        <v>558</v>
      </c>
      <c r="C489" t="s">
        <v>851</v>
      </c>
      <c r="D489" s="3">
        <v>0.43941245647634403</v>
      </c>
      <c r="E489" s="5">
        <v>62.521701615961803</v>
      </c>
      <c r="F489" t="s">
        <v>852</v>
      </c>
      <c r="G489" s="3">
        <v>0.42702489284046302</v>
      </c>
      <c r="H489" s="5">
        <v>64.432000000000002</v>
      </c>
      <c r="I489" s="5">
        <v>603.54326954023202</v>
      </c>
      <c r="J489" s="3">
        <v>0.57402626409872404</v>
      </c>
      <c r="K489">
        <v>0</v>
      </c>
      <c r="L489">
        <v>0.3</v>
      </c>
      <c r="M489" s="5">
        <v>0.63285702201238503</v>
      </c>
      <c r="N489" s="3">
        <v>0.42597373590127602</v>
      </c>
      <c r="O489" s="3">
        <v>1.99507683530019</v>
      </c>
      <c r="P489" s="5">
        <v>63.154558637974198</v>
      </c>
      <c r="Q489" s="6">
        <f t="shared" si="7"/>
        <v>5.9612329268443512E-6</v>
      </c>
    </row>
    <row r="490" spans="1:17" x14ac:dyDescent="0.25">
      <c r="A490">
        <v>748076</v>
      </c>
      <c r="B490">
        <v>558</v>
      </c>
      <c r="C490" t="s">
        <v>853</v>
      </c>
      <c r="D490" s="3">
        <v>0.58082219841997795</v>
      </c>
      <c r="E490" s="5">
        <v>61.950174645878697</v>
      </c>
      <c r="F490" t="s">
        <v>854</v>
      </c>
      <c r="G490" s="3">
        <v>8.7726592681681703E-2</v>
      </c>
      <c r="H490" s="5">
        <v>252.06100000000001</v>
      </c>
      <c r="I490" s="5">
        <v>11493.0258793755</v>
      </c>
      <c r="J490" s="3">
        <v>0.93372167586892596</v>
      </c>
      <c r="K490">
        <v>0</v>
      </c>
      <c r="L490">
        <v>0.3</v>
      </c>
      <c r="M490" s="5">
        <v>186.71214990226201</v>
      </c>
      <c r="N490" s="3">
        <v>6.6278324131073901E-2</v>
      </c>
      <c r="O490" s="3">
        <v>1.5110201389347599</v>
      </c>
      <c r="P490" s="5">
        <v>248.66232454813999</v>
      </c>
      <c r="Q490" s="6">
        <f t="shared" si="7"/>
        <v>5.9067397619979042E-6</v>
      </c>
    </row>
    <row r="491" spans="1:17" x14ac:dyDescent="0.25">
      <c r="A491">
        <v>748199</v>
      </c>
      <c r="B491">
        <v>558</v>
      </c>
      <c r="C491" t="s">
        <v>855</v>
      </c>
      <c r="D491" s="3">
        <v>0.29046154769299998</v>
      </c>
      <c r="E491" s="5">
        <v>61.616091018166998</v>
      </c>
      <c r="F491" t="s">
        <v>856</v>
      </c>
      <c r="G491" s="3">
        <v>0.28581266648811399</v>
      </c>
      <c r="H491" s="5">
        <v>194.23699999999999</v>
      </c>
      <c r="I491" s="5">
        <v>2718.3819721730601</v>
      </c>
      <c r="J491" s="3">
        <v>0.77290631288614597</v>
      </c>
      <c r="K491">
        <v>0</v>
      </c>
      <c r="L491">
        <v>0.3</v>
      </c>
      <c r="M491" s="5">
        <v>127.173351631421</v>
      </c>
      <c r="N491" s="3">
        <v>0.227093687113854</v>
      </c>
      <c r="O491" s="3">
        <v>1.5891086277192601</v>
      </c>
      <c r="P491" s="5">
        <v>188.78944264958801</v>
      </c>
      <c r="Q491" s="6">
        <f t="shared" si="7"/>
        <v>5.8748860172923033E-6</v>
      </c>
    </row>
    <row r="492" spans="1:17" x14ac:dyDescent="0.25">
      <c r="A492">
        <v>747839</v>
      </c>
      <c r="B492">
        <v>558</v>
      </c>
      <c r="C492" t="s">
        <v>857</v>
      </c>
      <c r="D492" s="3">
        <v>0.379788087433791</v>
      </c>
      <c r="E492" s="5">
        <v>60.784548978209799</v>
      </c>
      <c r="F492" t="s">
        <v>858</v>
      </c>
      <c r="G492" s="3">
        <v>0.17321688408594901</v>
      </c>
      <c r="H492" s="5">
        <v>248.30600000000001</v>
      </c>
      <c r="I492" s="5">
        <v>5733.99068596089</v>
      </c>
      <c r="J492" s="3">
        <v>0.85455558511275898</v>
      </c>
      <c r="K492">
        <v>0</v>
      </c>
      <c r="L492">
        <v>0.9</v>
      </c>
      <c r="M492" s="5">
        <v>133.89968506414999</v>
      </c>
      <c r="N492" s="3">
        <v>0.145444414887241</v>
      </c>
      <c r="O492" s="3">
        <v>1.6793330009916601</v>
      </c>
      <c r="P492" s="5">
        <v>194.68423404236</v>
      </c>
      <c r="Q492" s="6">
        <f t="shared" si="7"/>
        <v>5.7956012943796646E-6</v>
      </c>
    </row>
    <row r="493" spans="1:17" x14ac:dyDescent="0.25">
      <c r="A493">
        <v>747747</v>
      </c>
      <c r="B493">
        <v>558</v>
      </c>
      <c r="C493" t="s">
        <v>859</v>
      </c>
      <c r="D493" s="3">
        <v>0.121808805305131</v>
      </c>
      <c r="E493" s="5">
        <v>60.0937974035051</v>
      </c>
      <c r="F493" t="s">
        <v>860</v>
      </c>
      <c r="G493" s="3">
        <v>0.60223350462691105</v>
      </c>
      <c r="H493" s="5">
        <v>335.81599999999997</v>
      </c>
      <c r="I493" s="5">
        <v>2230.4703901058501</v>
      </c>
      <c r="J493" s="3">
        <v>0.496856623303635</v>
      </c>
      <c r="K493">
        <v>0</v>
      </c>
      <c r="L493">
        <v>0.9</v>
      </c>
      <c r="M493" s="5">
        <v>194.89608550197801</v>
      </c>
      <c r="N493" s="3">
        <v>0.503143376696365</v>
      </c>
      <c r="O493" s="3">
        <v>1.6709245594300399</v>
      </c>
      <c r="P493" s="5">
        <v>254.989882905483</v>
      </c>
      <c r="Q493" s="6">
        <f t="shared" si="7"/>
        <v>5.7297404664595886E-6</v>
      </c>
    </row>
    <row r="494" spans="1:17" x14ac:dyDescent="0.25">
      <c r="A494">
        <v>748684</v>
      </c>
      <c r="B494">
        <v>558</v>
      </c>
      <c r="C494" t="s">
        <v>861</v>
      </c>
      <c r="D494" s="3">
        <v>0.34452425095209299</v>
      </c>
      <c r="E494" s="5">
        <v>56.887359008881397</v>
      </c>
      <c r="F494" t="s">
        <v>346</v>
      </c>
      <c r="G494" s="3">
        <v>0.61492153442655595</v>
      </c>
      <c r="H494" s="5">
        <v>60.370150063630099</v>
      </c>
      <c r="I494" s="5">
        <v>392.70148585658598</v>
      </c>
      <c r="J494" s="3">
        <v>0.39124087600000002</v>
      </c>
      <c r="K494">
        <v>1</v>
      </c>
      <c r="L494">
        <v>0.3</v>
      </c>
      <c r="M494" s="5">
        <v>2.3957359251825601</v>
      </c>
      <c r="N494" s="3">
        <v>0.60875912399999998</v>
      </c>
      <c r="O494" s="3">
        <v>1.97995708368775</v>
      </c>
      <c r="P494" s="5">
        <v>59.283094934063897</v>
      </c>
      <c r="Q494" s="6">
        <f t="shared" si="7"/>
        <v>5.4240174032368675E-6</v>
      </c>
    </row>
    <row r="495" spans="1:17" x14ac:dyDescent="0.25">
      <c r="A495">
        <v>748152</v>
      </c>
      <c r="B495">
        <v>558</v>
      </c>
      <c r="C495" t="s">
        <v>862</v>
      </c>
      <c r="D495" s="3">
        <v>0.26871416033128998</v>
      </c>
      <c r="E495" s="5">
        <v>56.2851864388102</v>
      </c>
      <c r="F495" t="s">
        <v>863</v>
      </c>
      <c r="G495" s="3">
        <v>0.75663282345862903</v>
      </c>
      <c r="H495" s="5">
        <v>549.95899999999995</v>
      </c>
      <c r="I495" s="5">
        <v>2907.4022852251801</v>
      </c>
      <c r="J495" s="3">
        <v>0.44257672095613898</v>
      </c>
      <c r="K495">
        <v>0</v>
      </c>
      <c r="L495">
        <v>0.3</v>
      </c>
      <c r="M495" s="5">
        <v>474.00154645049997</v>
      </c>
      <c r="N495" s="3">
        <v>0.55742327904386102</v>
      </c>
      <c r="O495" s="3">
        <v>1.4734313970039901</v>
      </c>
      <c r="P495" s="5">
        <v>530.28673288930997</v>
      </c>
      <c r="Q495" s="6">
        <f t="shared" si="7"/>
        <v>5.3666022840131381E-6</v>
      </c>
    </row>
    <row r="496" spans="1:17" x14ac:dyDescent="0.25">
      <c r="A496">
        <v>748746</v>
      </c>
      <c r="B496">
        <v>558</v>
      </c>
      <c r="C496" t="s">
        <v>864</v>
      </c>
      <c r="D496" s="3">
        <v>0.32013125958522498</v>
      </c>
      <c r="E496" s="5">
        <v>55.984499930779897</v>
      </c>
      <c r="F496" t="s">
        <v>386</v>
      </c>
      <c r="G496" s="3">
        <v>7.5476569536790702E-2</v>
      </c>
      <c r="H496" s="5">
        <v>82.200125196770401</v>
      </c>
      <c r="I496" s="5">
        <v>4356.3254504672404</v>
      </c>
      <c r="J496" s="3">
        <v>0.92452343046320895</v>
      </c>
      <c r="K496">
        <v>1</v>
      </c>
      <c r="L496">
        <v>0.1</v>
      </c>
      <c r="M496" s="5">
        <v>9.1324581981093207</v>
      </c>
      <c r="N496" s="3">
        <v>7.5476569536790702E-2</v>
      </c>
      <c r="O496" s="3">
        <v>2</v>
      </c>
      <c r="P496" s="5">
        <v>65.116958128889195</v>
      </c>
      <c r="Q496" s="6">
        <f t="shared" si="7"/>
        <v>5.3379328417874884E-6</v>
      </c>
    </row>
    <row r="497" spans="1:17" x14ac:dyDescent="0.25">
      <c r="A497">
        <v>748728</v>
      </c>
      <c r="B497">
        <v>558</v>
      </c>
      <c r="C497" t="s">
        <v>865</v>
      </c>
      <c r="D497" s="3">
        <v>0.21939771632063301</v>
      </c>
      <c r="E497" s="5">
        <v>55.801125935506803</v>
      </c>
      <c r="F497" t="s">
        <v>351</v>
      </c>
      <c r="G497" s="3">
        <v>4.4398615629487201E-2</v>
      </c>
      <c r="H497" s="5">
        <v>718.36690468587096</v>
      </c>
      <c r="I497" s="5">
        <v>64719.757091594503</v>
      </c>
      <c r="J497" s="3">
        <v>0.95560138437051301</v>
      </c>
      <c r="K497">
        <v>1</v>
      </c>
      <c r="L497">
        <v>0.9</v>
      </c>
      <c r="M497" s="5">
        <v>0</v>
      </c>
      <c r="N497" s="3">
        <v>4.4398615629487201E-2</v>
      </c>
      <c r="O497" s="3">
        <v>2</v>
      </c>
      <c r="P497" s="5">
        <v>55.801125935506803</v>
      </c>
      <c r="Q497" s="6">
        <f t="shared" si="7"/>
        <v>5.3204487511390365E-6</v>
      </c>
    </row>
    <row r="498" spans="1:17" x14ac:dyDescent="0.25">
      <c r="A498">
        <v>747900</v>
      </c>
      <c r="B498">
        <v>558</v>
      </c>
      <c r="C498" t="s">
        <v>866</v>
      </c>
      <c r="D498" s="3">
        <v>0.360936796755564</v>
      </c>
      <c r="E498" s="5">
        <v>55.433840009987897</v>
      </c>
      <c r="F498" t="s">
        <v>867</v>
      </c>
      <c r="G498" s="3">
        <v>0.58282479737821202</v>
      </c>
      <c r="H498" s="5">
        <v>163.661</v>
      </c>
      <c r="I498" s="5">
        <v>1123.22605857688</v>
      </c>
      <c r="J498" s="3">
        <v>0.52405788397528796</v>
      </c>
      <c r="K498">
        <v>0</v>
      </c>
      <c r="L498">
        <v>0.3</v>
      </c>
      <c r="M498" s="5">
        <v>101.027794530717</v>
      </c>
      <c r="N498" s="3">
        <v>0.47594211602471198</v>
      </c>
      <c r="O498" s="3">
        <v>1.6332253471907801</v>
      </c>
      <c r="P498" s="5">
        <v>156.46163454070501</v>
      </c>
      <c r="Q498" s="6">
        <f t="shared" si="7"/>
        <v>5.2854292795606937E-6</v>
      </c>
    </row>
    <row r="499" spans="1:17" x14ac:dyDescent="0.25">
      <c r="A499">
        <v>748528</v>
      </c>
      <c r="B499">
        <v>558</v>
      </c>
      <c r="C499" t="s">
        <v>868</v>
      </c>
      <c r="D499" s="3">
        <v>0.64691102125955402</v>
      </c>
      <c r="E499" s="5">
        <v>54.339207651511003</v>
      </c>
      <c r="F499" t="s">
        <v>589</v>
      </c>
      <c r="G499" s="3">
        <v>0.45968270408700701</v>
      </c>
      <c r="H499" s="5">
        <v>77.170318680250205</v>
      </c>
      <c r="I499" s="5">
        <v>671.50943895982402</v>
      </c>
      <c r="J499" s="3">
        <v>0.54031729591299305</v>
      </c>
      <c r="K499">
        <v>1</v>
      </c>
      <c r="L499">
        <v>0.3</v>
      </c>
      <c r="M499" s="5">
        <v>0</v>
      </c>
      <c r="N499" s="3">
        <v>0.45968270408700701</v>
      </c>
      <c r="O499" s="3">
        <v>2</v>
      </c>
      <c r="P499" s="5">
        <v>54.339207651511003</v>
      </c>
      <c r="Q499" s="6">
        <f t="shared" si="7"/>
        <v>5.181059784017792E-6</v>
      </c>
    </row>
    <row r="500" spans="1:17" x14ac:dyDescent="0.25">
      <c r="A500">
        <v>748773</v>
      </c>
      <c r="B500">
        <v>558</v>
      </c>
      <c r="C500" t="s">
        <v>869</v>
      </c>
      <c r="D500" s="3">
        <v>0.61229008108446503</v>
      </c>
      <c r="E500" s="5">
        <v>53.654841036396597</v>
      </c>
      <c r="F500" t="s">
        <v>870</v>
      </c>
      <c r="G500" s="3">
        <v>0.393672998017985</v>
      </c>
      <c r="H500" s="5">
        <v>222.57193322773199</v>
      </c>
      <c r="I500" s="5">
        <v>2261.4904689761202</v>
      </c>
      <c r="J500" s="3">
        <v>0.66400000000000003</v>
      </c>
      <c r="K500">
        <v>1</v>
      </c>
      <c r="L500">
        <v>0.3</v>
      </c>
      <c r="M500" s="5">
        <v>124.063255904938</v>
      </c>
      <c r="N500" s="3">
        <v>0.33600000000000002</v>
      </c>
      <c r="O500" s="3">
        <v>1.7070004886880801</v>
      </c>
      <c r="P500" s="5">
        <v>177.71809694133501</v>
      </c>
      <c r="Q500" s="6">
        <f t="shared" si="7"/>
        <v>5.1158077404136002E-6</v>
      </c>
    </row>
    <row r="501" spans="1:17" x14ac:dyDescent="0.25">
      <c r="A501">
        <v>748295</v>
      </c>
      <c r="B501">
        <v>558</v>
      </c>
      <c r="C501" t="s">
        <v>871</v>
      </c>
      <c r="D501" s="3">
        <v>5.1139767409455701E-2</v>
      </c>
      <c r="E501" s="5">
        <v>52.196067258756202</v>
      </c>
      <c r="F501" t="s">
        <v>872</v>
      </c>
      <c r="G501" s="3">
        <v>0.257776783172046</v>
      </c>
      <c r="H501" s="5">
        <v>816.31799999999998</v>
      </c>
      <c r="I501" s="5">
        <v>12667.0523226317</v>
      </c>
      <c r="J501" s="3">
        <v>0.81656299888680095</v>
      </c>
      <c r="K501">
        <v>0</v>
      </c>
      <c r="L501">
        <v>0.1</v>
      </c>
      <c r="M501" s="5">
        <v>695.95372455040604</v>
      </c>
      <c r="N501" s="3">
        <v>0.18343700111319899</v>
      </c>
      <c r="O501" s="3">
        <v>1.42322360342878</v>
      </c>
      <c r="P501" s="5">
        <v>748.14979180916202</v>
      </c>
      <c r="Q501" s="6">
        <f t="shared" si="7"/>
        <v>4.9767185913449681E-6</v>
      </c>
    </row>
    <row r="502" spans="1:17" x14ac:dyDescent="0.25">
      <c r="A502">
        <v>747988</v>
      </c>
      <c r="B502">
        <v>558</v>
      </c>
      <c r="C502" t="s">
        <v>873</v>
      </c>
      <c r="D502" s="3">
        <v>0.45044775604852499</v>
      </c>
      <c r="E502" s="5">
        <v>51.788552737871399</v>
      </c>
      <c r="F502" t="s">
        <v>874</v>
      </c>
      <c r="G502" s="3">
        <v>4.3088520661164899E-2</v>
      </c>
      <c r="H502" s="5">
        <v>653.23400000000004</v>
      </c>
      <c r="I502" s="5">
        <v>60641.116471538597</v>
      </c>
      <c r="J502" s="3">
        <v>0.96540257746404401</v>
      </c>
      <c r="K502">
        <v>0</v>
      </c>
      <c r="L502">
        <v>0.9</v>
      </c>
      <c r="M502" s="5">
        <v>414.21620105022299</v>
      </c>
      <c r="N502" s="3">
        <v>3.4597422535955699E-2</v>
      </c>
      <c r="O502" s="3">
        <v>1.60587655389793</v>
      </c>
      <c r="P502" s="5">
        <v>466.00475378809398</v>
      </c>
      <c r="Q502" s="6">
        <f t="shared" si="7"/>
        <v>4.9378634591704225E-6</v>
      </c>
    </row>
    <row r="503" spans="1:17" x14ac:dyDescent="0.25">
      <c r="A503">
        <v>748791</v>
      </c>
      <c r="B503">
        <v>558</v>
      </c>
      <c r="C503" t="s">
        <v>875</v>
      </c>
      <c r="D503" s="3">
        <v>0.43343385366204801</v>
      </c>
      <c r="E503" s="5">
        <v>51.408526595008098</v>
      </c>
      <c r="F503" t="s">
        <v>876</v>
      </c>
      <c r="G503" s="3">
        <v>0.14491969874125599</v>
      </c>
      <c r="H503" s="5">
        <v>61.177300999149899</v>
      </c>
      <c r="I503" s="5">
        <v>1688.58482402389</v>
      </c>
      <c r="J503" s="3">
        <v>0.85508030125874401</v>
      </c>
      <c r="K503">
        <v>1</v>
      </c>
      <c r="L503">
        <v>0.3</v>
      </c>
      <c r="M503" s="5">
        <v>8.1504537784415797E-14</v>
      </c>
      <c r="N503" s="3">
        <v>0.14491969874125599</v>
      </c>
      <c r="O503" s="3">
        <v>2</v>
      </c>
      <c r="P503" s="5">
        <v>51.408526595008198</v>
      </c>
      <c r="Q503" s="6">
        <f t="shared" si="7"/>
        <v>4.9016292509299996E-6</v>
      </c>
    </row>
    <row r="504" spans="1:17" x14ac:dyDescent="0.25">
      <c r="A504">
        <v>747964</v>
      </c>
      <c r="B504">
        <v>558</v>
      </c>
      <c r="C504" t="s">
        <v>877</v>
      </c>
      <c r="D504" s="3">
        <v>0.42080499026189699</v>
      </c>
      <c r="E504" s="5">
        <v>50.893823472581502</v>
      </c>
      <c r="F504" t="s">
        <v>878</v>
      </c>
      <c r="G504" s="3">
        <v>0.296408016987111</v>
      </c>
      <c r="H504" s="5">
        <v>138.71600000000001</v>
      </c>
      <c r="I504" s="5">
        <v>1871.9601636960101</v>
      </c>
      <c r="J504" s="3">
        <v>0.75495291171858403</v>
      </c>
      <c r="K504">
        <v>0</v>
      </c>
      <c r="L504">
        <v>0.3</v>
      </c>
      <c r="M504" s="5">
        <v>87.743511851336905</v>
      </c>
      <c r="N504" s="3">
        <v>0.245047088281416</v>
      </c>
      <c r="O504" s="3">
        <v>1.6534444025653401</v>
      </c>
      <c r="P504" s="5">
        <v>138.63733532391799</v>
      </c>
      <c r="Q504" s="6">
        <f t="shared" si="7"/>
        <v>4.8525540478940075E-6</v>
      </c>
    </row>
    <row r="505" spans="1:17" x14ac:dyDescent="0.25">
      <c r="A505">
        <v>747561</v>
      </c>
      <c r="B505">
        <v>558</v>
      </c>
      <c r="C505" t="s">
        <v>879</v>
      </c>
      <c r="D505" s="3">
        <v>0.28874699151386002</v>
      </c>
      <c r="E505" s="5">
        <v>49.303670267371501</v>
      </c>
      <c r="F505" t="s">
        <v>880</v>
      </c>
      <c r="G505" s="3">
        <v>0.33847172516556501</v>
      </c>
      <c r="H505" s="5">
        <v>196.709508028681</v>
      </c>
      <c r="I505" s="5">
        <v>2324.6787652050898</v>
      </c>
      <c r="J505" s="3">
        <v>0.73561183585112799</v>
      </c>
      <c r="K505">
        <v>0</v>
      </c>
      <c r="L505">
        <v>0.3</v>
      </c>
      <c r="M505" s="5">
        <v>145.37096519834799</v>
      </c>
      <c r="N505" s="3">
        <v>0.26438816414887201</v>
      </c>
      <c r="O505" s="3">
        <v>1.56224667817996</v>
      </c>
      <c r="P505" s="5">
        <v>194.67463546572</v>
      </c>
      <c r="Q505" s="6">
        <f t="shared" si="7"/>
        <v>4.7009383144667381E-6</v>
      </c>
    </row>
    <row r="506" spans="1:17" x14ac:dyDescent="0.25">
      <c r="A506">
        <v>748240</v>
      </c>
      <c r="B506">
        <v>558</v>
      </c>
      <c r="C506" t="s">
        <v>881</v>
      </c>
      <c r="D506" s="3">
        <v>0.414457944880744</v>
      </c>
      <c r="E506" s="5">
        <v>48.972748849215598</v>
      </c>
      <c r="F506" t="s">
        <v>882</v>
      </c>
      <c r="G506" s="3">
        <v>0.82747166633926295</v>
      </c>
      <c r="H506" s="5">
        <v>332.89800000000002</v>
      </c>
      <c r="I506" s="5">
        <v>1609.2297225003099</v>
      </c>
      <c r="J506" s="3">
        <v>0.33893327305870502</v>
      </c>
      <c r="K506">
        <v>0</v>
      </c>
      <c r="L506">
        <v>0.3</v>
      </c>
      <c r="M506" s="5">
        <v>216.80818727669899</v>
      </c>
      <c r="N506" s="3">
        <v>0.66106672694129498</v>
      </c>
      <c r="O506" s="3">
        <v>1.59779906390235</v>
      </c>
      <c r="P506" s="5">
        <v>265.78093612591499</v>
      </c>
      <c r="Q506" s="6">
        <f t="shared" si="7"/>
        <v>4.6693860757540712E-6</v>
      </c>
    </row>
    <row r="507" spans="1:17" x14ac:dyDescent="0.25">
      <c r="A507">
        <v>748208</v>
      </c>
      <c r="B507">
        <v>558</v>
      </c>
      <c r="C507" t="s">
        <v>883</v>
      </c>
      <c r="D507" s="3">
        <v>0.27187845926501703</v>
      </c>
      <c r="E507" s="5">
        <v>48.613794636363302</v>
      </c>
      <c r="F507" t="s">
        <v>884</v>
      </c>
      <c r="G507" s="3">
        <v>0.31424235983109999</v>
      </c>
      <c r="H507" s="5">
        <v>114.119</v>
      </c>
      <c r="I507" s="5">
        <v>1452.6240200250199</v>
      </c>
      <c r="J507" s="3">
        <v>0.73433902533054896</v>
      </c>
      <c r="K507">
        <v>0</v>
      </c>
      <c r="L507">
        <v>0.3</v>
      </c>
      <c r="M507" s="5">
        <v>59.998699073709702</v>
      </c>
      <c r="N507" s="3">
        <v>0.26566097466945099</v>
      </c>
      <c r="O507" s="3">
        <v>1.69080307831343</v>
      </c>
      <c r="P507" s="5">
        <v>108.612493710073</v>
      </c>
      <c r="Q507" s="6">
        <f t="shared" si="7"/>
        <v>4.6351610048174492E-6</v>
      </c>
    </row>
    <row r="508" spans="1:17" x14ac:dyDescent="0.25">
      <c r="A508">
        <v>748245</v>
      </c>
      <c r="B508">
        <v>558</v>
      </c>
      <c r="C508" t="s">
        <v>885</v>
      </c>
      <c r="D508" s="3">
        <v>0.40613186471968599</v>
      </c>
      <c r="E508" s="5">
        <v>47.265557235041499</v>
      </c>
      <c r="F508" t="s">
        <v>886</v>
      </c>
      <c r="G508" s="3">
        <v>1.06459507030475</v>
      </c>
      <c r="H508" s="5">
        <v>214.79599999999999</v>
      </c>
      <c r="I508" s="5">
        <v>807.05239387784297</v>
      </c>
      <c r="J508" s="3">
        <v>8.4134927561627701E-2</v>
      </c>
      <c r="K508">
        <v>0</v>
      </c>
      <c r="L508">
        <v>0.3</v>
      </c>
      <c r="M508" s="5">
        <v>107.38683542599701</v>
      </c>
      <c r="N508" s="3">
        <v>0.91586507243837201</v>
      </c>
      <c r="O508" s="3">
        <v>1.7205886030943101</v>
      </c>
      <c r="P508" s="5">
        <v>154.65239266103899</v>
      </c>
      <c r="Q508" s="6">
        <f t="shared" si="7"/>
        <v>4.5066111256198119E-6</v>
      </c>
    </row>
    <row r="509" spans="1:17" x14ac:dyDescent="0.25">
      <c r="A509">
        <v>747880</v>
      </c>
      <c r="B509">
        <v>558</v>
      </c>
      <c r="C509" t="s">
        <v>887</v>
      </c>
      <c r="D509" s="3">
        <v>0.24198154059064</v>
      </c>
      <c r="E509" s="5">
        <v>45.544941974415003</v>
      </c>
      <c r="F509" t="s">
        <v>888</v>
      </c>
      <c r="G509" s="3">
        <v>1.2966840103139501</v>
      </c>
      <c r="H509" s="5">
        <v>2342.6</v>
      </c>
      <c r="I509" s="5">
        <v>7226.4329053700803</v>
      </c>
      <c r="J509" s="3">
        <v>-5.1473053394608401E-3</v>
      </c>
      <c r="K509">
        <v>0</v>
      </c>
      <c r="L509">
        <v>0.3</v>
      </c>
      <c r="M509" s="5">
        <v>2005.41233662435</v>
      </c>
      <c r="N509" s="3">
        <v>1</v>
      </c>
      <c r="O509" s="3">
        <v>1.54239582202896</v>
      </c>
      <c r="P509" s="5">
        <v>2050.9572785987598</v>
      </c>
      <c r="Q509" s="6">
        <f t="shared" si="7"/>
        <v>4.342556276168003E-6</v>
      </c>
    </row>
    <row r="510" spans="1:17" x14ac:dyDescent="0.25">
      <c r="A510">
        <v>748150</v>
      </c>
      <c r="B510">
        <v>558</v>
      </c>
      <c r="C510" t="s">
        <v>889</v>
      </c>
      <c r="D510" s="3">
        <v>0.19793633404293401</v>
      </c>
      <c r="E510" s="5">
        <v>44.861267624206697</v>
      </c>
      <c r="F510" t="s">
        <v>890</v>
      </c>
      <c r="G510" s="3">
        <v>0.31733996448468499</v>
      </c>
      <c r="H510" s="5">
        <v>157.75399999999999</v>
      </c>
      <c r="I510" s="5">
        <v>1988.45424661429</v>
      </c>
      <c r="J510" s="3">
        <v>0.73227839079150403</v>
      </c>
      <c r="K510">
        <v>0</v>
      </c>
      <c r="L510">
        <v>0.3</v>
      </c>
      <c r="M510" s="5">
        <v>94.419598231870296</v>
      </c>
      <c r="N510" s="3">
        <v>0.26772160920849603</v>
      </c>
      <c r="O510" s="3">
        <v>1.68728580809692</v>
      </c>
      <c r="P510" s="5">
        <v>139.28086585607701</v>
      </c>
      <c r="Q510" s="6">
        <f t="shared" si="7"/>
        <v>4.2773702376827647E-6</v>
      </c>
    </row>
    <row r="511" spans="1:17" x14ac:dyDescent="0.25">
      <c r="A511">
        <v>748235</v>
      </c>
      <c r="B511">
        <v>558</v>
      </c>
      <c r="C511" t="s">
        <v>891</v>
      </c>
      <c r="D511" s="3">
        <v>0.15187781446517601</v>
      </c>
      <c r="E511" s="5">
        <v>44.340999591532899</v>
      </c>
      <c r="F511" t="s">
        <v>892</v>
      </c>
      <c r="G511" s="3">
        <v>0.76398857750247695</v>
      </c>
      <c r="H511" s="5">
        <v>1948.3510000000001</v>
      </c>
      <c r="I511" s="5">
        <v>10200.943089328801</v>
      </c>
      <c r="J511" s="3">
        <v>0.54719754019914302</v>
      </c>
      <c r="K511">
        <v>0</v>
      </c>
      <c r="L511">
        <v>0.3</v>
      </c>
      <c r="M511" s="5">
        <v>1883.8540906301901</v>
      </c>
      <c r="N511" s="3">
        <v>0.45280245980085698</v>
      </c>
      <c r="O511" s="3">
        <v>1.18536447568652</v>
      </c>
      <c r="P511" s="5">
        <v>1928.19509022172</v>
      </c>
      <c r="Q511" s="6">
        <f t="shared" si="7"/>
        <v>4.2277644392639997E-6</v>
      </c>
    </row>
    <row r="512" spans="1:17" x14ac:dyDescent="0.25">
      <c r="A512">
        <v>748054</v>
      </c>
      <c r="B512">
        <v>558</v>
      </c>
      <c r="C512" t="s">
        <v>893</v>
      </c>
      <c r="D512" s="3">
        <v>0.21424498542763201</v>
      </c>
      <c r="E512" s="5">
        <v>43.797474322964703</v>
      </c>
      <c r="F512" t="s">
        <v>894</v>
      </c>
      <c r="G512" s="3">
        <v>0.31211466905214302</v>
      </c>
      <c r="H512" s="5">
        <v>135.726</v>
      </c>
      <c r="I512" s="5">
        <v>1739.4376292813699</v>
      </c>
      <c r="J512" s="3">
        <v>0.72669354252222396</v>
      </c>
      <c r="K512">
        <v>0</v>
      </c>
      <c r="L512">
        <v>0.3</v>
      </c>
      <c r="M512" s="5">
        <v>74.585841772561096</v>
      </c>
      <c r="N512" s="3">
        <v>0.27330645747777599</v>
      </c>
      <c r="O512" s="3">
        <v>1.7513208098022199</v>
      </c>
      <c r="P512" s="5">
        <v>118.383316095526</v>
      </c>
      <c r="Q512" s="6">
        <f t="shared" si="7"/>
        <v>4.1759411420117463E-6</v>
      </c>
    </row>
    <row r="513" spans="1:17" x14ac:dyDescent="0.25">
      <c r="A513">
        <v>748097</v>
      </c>
      <c r="B513">
        <v>558</v>
      </c>
      <c r="C513" t="s">
        <v>895</v>
      </c>
      <c r="D513" s="3">
        <v>0.10017911160612999</v>
      </c>
      <c r="E513" s="5">
        <v>43.237537732621398</v>
      </c>
      <c r="F513" t="s">
        <v>896</v>
      </c>
      <c r="G513" s="3">
        <v>0.78972154050967402</v>
      </c>
      <c r="H513" s="5">
        <v>215.822</v>
      </c>
      <c r="I513" s="5">
        <v>1093.1549359067101</v>
      </c>
      <c r="J513" s="3">
        <v>0.41070330264681998</v>
      </c>
      <c r="K513">
        <v>0</v>
      </c>
      <c r="L513">
        <v>0.3</v>
      </c>
      <c r="M513" s="5">
        <v>165.351060385604</v>
      </c>
      <c r="N513" s="3">
        <v>0.58929669735318002</v>
      </c>
      <c r="O513" s="3">
        <v>1.4924164205343999</v>
      </c>
      <c r="P513" s="5">
        <v>208.58859811822501</v>
      </c>
      <c r="Q513" s="6">
        <f t="shared" si="7"/>
        <v>4.122553080698212E-6</v>
      </c>
    </row>
    <row r="514" spans="1:17" x14ac:dyDescent="0.25">
      <c r="A514">
        <v>747733</v>
      </c>
      <c r="B514">
        <v>558</v>
      </c>
      <c r="C514" t="s">
        <v>897</v>
      </c>
      <c r="D514" s="3">
        <v>0.20375073217485201</v>
      </c>
      <c r="E514" s="5">
        <v>42.699396234353799</v>
      </c>
      <c r="F514" t="s">
        <v>898</v>
      </c>
      <c r="G514" s="3">
        <v>0.29998401776271399</v>
      </c>
      <c r="H514" s="5">
        <v>203.55</v>
      </c>
      <c r="I514" s="5">
        <v>2714.1445936764198</v>
      </c>
      <c r="J514" s="3">
        <v>0.763532682878722</v>
      </c>
      <c r="K514">
        <v>0</v>
      </c>
      <c r="L514">
        <v>0.3</v>
      </c>
      <c r="M514" s="5">
        <v>145.28502513165699</v>
      </c>
      <c r="N514" s="3">
        <v>0.236467317121278</v>
      </c>
      <c r="O514" s="3">
        <v>1.5765327692112101</v>
      </c>
      <c r="P514" s="5">
        <v>187.98442136601099</v>
      </c>
      <c r="Q514" s="6">
        <f t="shared" si="7"/>
        <v>4.0712431077470736E-6</v>
      </c>
    </row>
    <row r="515" spans="1:17" x14ac:dyDescent="0.25">
      <c r="A515">
        <v>748086</v>
      </c>
      <c r="B515">
        <v>558</v>
      </c>
      <c r="C515" t="s">
        <v>899</v>
      </c>
      <c r="D515" s="3">
        <v>0.33634222207201298</v>
      </c>
      <c r="E515" s="5">
        <v>41.068533812704104</v>
      </c>
      <c r="F515" t="s">
        <v>900</v>
      </c>
      <c r="G515" s="3">
        <v>0.47235649380292899</v>
      </c>
      <c r="H515" s="5">
        <v>108.063</v>
      </c>
      <c r="I515" s="5">
        <v>915.09697796245098</v>
      </c>
      <c r="J515" s="3">
        <v>0.606506859785653</v>
      </c>
      <c r="K515">
        <v>0</v>
      </c>
      <c r="L515">
        <v>0.9</v>
      </c>
      <c r="M515" s="5">
        <v>60.6847312494207</v>
      </c>
      <c r="N515" s="3">
        <v>0.393493140214347</v>
      </c>
      <c r="O515" s="3">
        <v>1.66608544765139</v>
      </c>
      <c r="P515" s="5">
        <v>101.753265062125</v>
      </c>
      <c r="Q515" s="6">
        <f t="shared" ref="Q515:Q578" si="8">E515/SUM(E$2:E$1343)</f>
        <v>3.9157458881287059E-6</v>
      </c>
    </row>
    <row r="516" spans="1:17" x14ac:dyDescent="0.25">
      <c r="A516">
        <v>748570</v>
      </c>
      <c r="B516">
        <v>558</v>
      </c>
      <c r="C516" t="s">
        <v>901</v>
      </c>
      <c r="D516" s="3">
        <v>2.9406640748499701E-2</v>
      </c>
      <c r="E516" s="5">
        <v>40.336770053967697</v>
      </c>
      <c r="F516" t="s">
        <v>902</v>
      </c>
      <c r="G516" s="3">
        <v>5.0188898589918797E-2</v>
      </c>
      <c r="H516" s="5">
        <v>1889.36752671112</v>
      </c>
      <c r="I516" s="5">
        <v>150580.51320461699</v>
      </c>
      <c r="J516" s="3">
        <v>0.95078531600000005</v>
      </c>
      <c r="K516">
        <v>1</v>
      </c>
      <c r="L516">
        <v>0.3</v>
      </c>
      <c r="M516" s="5">
        <v>143.850189426019</v>
      </c>
      <c r="N516" s="3">
        <v>4.9214684000000002E-2</v>
      </c>
      <c r="O516" s="3">
        <v>1.9611780845051501</v>
      </c>
      <c r="P516" s="5">
        <v>184.186959479986</v>
      </c>
      <c r="Q516" s="6">
        <f t="shared" si="8"/>
        <v>3.8459746870816568E-6</v>
      </c>
    </row>
    <row r="517" spans="1:17" x14ac:dyDescent="0.25">
      <c r="A517">
        <v>748634</v>
      </c>
      <c r="B517">
        <v>558</v>
      </c>
      <c r="C517" t="s">
        <v>903</v>
      </c>
      <c r="D517" s="3">
        <v>1.9225138717279301E-2</v>
      </c>
      <c r="E517" s="5">
        <v>39.825429242033401</v>
      </c>
      <c r="F517" t="s">
        <v>248</v>
      </c>
      <c r="G517" s="3">
        <v>4.8278626338209799E-2</v>
      </c>
      <c r="H517" s="5">
        <v>7796.6688212139798</v>
      </c>
      <c r="I517" s="5">
        <v>645972.71402010496</v>
      </c>
      <c r="J517" s="3">
        <v>0.96204337100000004</v>
      </c>
      <c r="K517">
        <v>1</v>
      </c>
      <c r="L517">
        <v>0.3</v>
      </c>
      <c r="M517" s="5">
        <v>5242.1645198841998</v>
      </c>
      <c r="N517" s="3">
        <v>3.7956628999999999E-2</v>
      </c>
      <c r="O517" s="3">
        <v>1.57239888036994</v>
      </c>
      <c r="P517" s="5">
        <v>5281.9899491262304</v>
      </c>
      <c r="Q517" s="6">
        <f t="shared" si="8"/>
        <v>3.7972200689865564E-6</v>
      </c>
    </row>
    <row r="518" spans="1:17" x14ac:dyDescent="0.25">
      <c r="A518">
        <v>748646</v>
      </c>
      <c r="B518">
        <v>558</v>
      </c>
      <c r="C518" t="s">
        <v>904</v>
      </c>
      <c r="D518" s="3">
        <v>0.48747905942956599</v>
      </c>
      <c r="E518" s="5">
        <v>39.257788883789601</v>
      </c>
      <c r="F518" t="s">
        <v>595</v>
      </c>
      <c r="G518" s="3">
        <v>0.82747166633926295</v>
      </c>
      <c r="H518" s="5">
        <v>178.422026296117</v>
      </c>
      <c r="I518" s="5">
        <v>862.49249879675904</v>
      </c>
      <c r="J518" s="3">
        <v>0.28878260058305799</v>
      </c>
      <c r="K518">
        <v>1</v>
      </c>
      <c r="L518">
        <v>0.3</v>
      </c>
      <c r="M518" s="5">
        <v>86.181385038643498</v>
      </c>
      <c r="N518" s="3">
        <v>0.71121739941694195</v>
      </c>
      <c r="O518" s="3">
        <v>1.71901329881993</v>
      </c>
      <c r="P518" s="5">
        <v>125.439173922433</v>
      </c>
      <c r="Q518" s="6">
        <f t="shared" si="8"/>
        <v>3.7430974794423084E-6</v>
      </c>
    </row>
    <row r="519" spans="1:17" x14ac:dyDescent="0.25">
      <c r="A519">
        <v>748637</v>
      </c>
      <c r="B519">
        <v>558</v>
      </c>
      <c r="C519" t="s">
        <v>905</v>
      </c>
      <c r="D519" s="3">
        <v>0.67151861546639002</v>
      </c>
      <c r="E519" s="5">
        <v>39.051850785133198</v>
      </c>
      <c r="F519" t="s">
        <v>346</v>
      </c>
      <c r="G519" s="3">
        <v>0.61492153442655595</v>
      </c>
      <c r="H519" s="5">
        <v>71.895612397944006</v>
      </c>
      <c r="I519" s="5">
        <v>467.67340789253802</v>
      </c>
      <c r="J519" s="3">
        <v>0.385078465573444</v>
      </c>
      <c r="K519">
        <v>1</v>
      </c>
      <c r="L519">
        <v>0.3</v>
      </c>
      <c r="M519" s="5">
        <v>0</v>
      </c>
      <c r="N519" s="3">
        <v>0.61492153442655595</v>
      </c>
      <c r="O519" s="3">
        <v>2</v>
      </c>
      <c r="P519" s="5">
        <v>39.051850785133198</v>
      </c>
      <c r="Q519" s="6">
        <f t="shared" si="8"/>
        <v>3.7234619778025248E-6</v>
      </c>
    </row>
    <row r="520" spans="1:17" x14ac:dyDescent="0.25">
      <c r="A520">
        <v>747735</v>
      </c>
      <c r="B520">
        <v>558</v>
      </c>
      <c r="C520" t="s">
        <v>906</v>
      </c>
      <c r="D520" s="3">
        <v>0.17933054877051599</v>
      </c>
      <c r="E520" s="5">
        <v>36.590368029208797</v>
      </c>
      <c r="F520" t="s">
        <v>907</v>
      </c>
      <c r="G520" s="3">
        <v>0.32683025120356601</v>
      </c>
      <c r="H520" s="5">
        <v>145.846</v>
      </c>
      <c r="I520" s="5">
        <v>1784.9755273621799</v>
      </c>
      <c r="J520" s="3">
        <v>0.72660354439731101</v>
      </c>
      <c r="K520">
        <v>0</v>
      </c>
      <c r="L520">
        <v>0.3</v>
      </c>
      <c r="M520" s="5">
        <v>90.626779050472507</v>
      </c>
      <c r="N520" s="3">
        <v>0.27339645560268899</v>
      </c>
      <c r="O520" s="3">
        <v>1.67301805506617</v>
      </c>
      <c r="P520" s="5">
        <v>127.217147079681</v>
      </c>
      <c r="Q520" s="6">
        <f t="shared" si="8"/>
        <v>3.4887679167929957E-6</v>
      </c>
    </row>
    <row r="521" spans="1:17" x14ac:dyDescent="0.25">
      <c r="A521">
        <v>748813</v>
      </c>
      <c r="B521">
        <v>558</v>
      </c>
      <c r="C521" t="s">
        <v>908</v>
      </c>
      <c r="D521" s="3">
        <v>0.36207392284255202</v>
      </c>
      <c r="E521" s="5">
        <v>36.493740179960497</v>
      </c>
      <c r="F521" t="s">
        <v>239</v>
      </c>
      <c r="G521" s="3">
        <v>0.14981528289241999</v>
      </c>
      <c r="H521" s="5">
        <v>170.07232082431301</v>
      </c>
      <c r="I521" s="5">
        <v>4540.8537110713696</v>
      </c>
      <c r="J521" s="3">
        <v>0.86824559138338497</v>
      </c>
      <c r="K521">
        <v>1</v>
      </c>
      <c r="L521">
        <v>0.3</v>
      </c>
      <c r="M521" s="5">
        <v>110.96719442537599</v>
      </c>
      <c r="N521" s="3">
        <v>0.131754408616615</v>
      </c>
      <c r="O521" s="3">
        <v>1.75889143047209</v>
      </c>
      <c r="P521" s="5">
        <v>147.46093460533601</v>
      </c>
      <c r="Q521" s="6">
        <f t="shared" si="8"/>
        <v>3.4795547779675791E-6</v>
      </c>
    </row>
    <row r="522" spans="1:17" x14ac:dyDescent="0.25">
      <c r="A522">
        <v>747792</v>
      </c>
      <c r="B522">
        <v>558</v>
      </c>
      <c r="C522" t="s">
        <v>909</v>
      </c>
      <c r="D522" s="3">
        <v>0.48369647030891699</v>
      </c>
      <c r="E522" s="5">
        <v>36.348106635942997</v>
      </c>
      <c r="F522" t="s">
        <v>910</v>
      </c>
      <c r="G522" s="3">
        <v>0.29440534479467201</v>
      </c>
      <c r="H522" s="5">
        <v>125.182</v>
      </c>
      <c r="I522" s="5">
        <v>1700.81151328698</v>
      </c>
      <c r="J522" s="3">
        <v>0.77011709378837501</v>
      </c>
      <c r="K522">
        <v>0</v>
      </c>
      <c r="L522">
        <v>0.3</v>
      </c>
      <c r="M522" s="5">
        <v>85.982609892079296</v>
      </c>
      <c r="N522" s="3">
        <v>0.22988290621162499</v>
      </c>
      <c r="O522" s="3">
        <v>1.5616761738612599</v>
      </c>
      <c r="P522" s="5">
        <v>122.33071652802199</v>
      </c>
      <c r="Q522" s="6">
        <f t="shared" si="8"/>
        <v>3.4656691117842949E-6</v>
      </c>
    </row>
    <row r="523" spans="1:17" x14ac:dyDescent="0.25">
      <c r="A523">
        <v>748680</v>
      </c>
      <c r="B523">
        <v>558</v>
      </c>
      <c r="C523" t="s">
        <v>911</v>
      </c>
      <c r="D523" s="3">
        <v>0.16076615940579</v>
      </c>
      <c r="E523" s="5">
        <v>35.214072964296598</v>
      </c>
      <c r="F523" t="s">
        <v>346</v>
      </c>
      <c r="G523" s="3">
        <v>0.61492153442655595</v>
      </c>
      <c r="H523" s="5">
        <v>93.228799891746306</v>
      </c>
      <c r="I523" s="5">
        <v>606.44355204562203</v>
      </c>
      <c r="J523" s="3">
        <v>0.49496429930158498</v>
      </c>
      <c r="K523">
        <v>1</v>
      </c>
      <c r="L523">
        <v>0.3</v>
      </c>
      <c r="M523" s="5">
        <v>54.731136631073902</v>
      </c>
      <c r="N523" s="3">
        <v>0.50503570069841497</v>
      </c>
      <c r="O523" s="3">
        <v>1.6426020961174701</v>
      </c>
      <c r="P523" s="5">
        <v>89.945209595370599</v>
      </c>
      <c r="Q523" s="6">
        <f t="shared" si="8"/>
        <v>3.3575428342064175E-6</v>
      </c>
    </row>
    <row r="524" spans="1:17" x14ac:dyDescent="0.25">
      <c r="A524">
        <v>747694</v>
      </c>
      <c r="B524">
        <v>558</v>
      </c>
      <c r="C524" t="s">
        <v>912</v>
      </c>
      <c r="D524" s="3">
        <v>0.50158146257391101</v>
      </c>
      <c r="E524" s="5">
        <v>35.021364206935601</v>
      </c>
      <c r="F524" t="s">
        <v>913</v>
      </c>
      <c r="G524" s="3">
        <v>0.74585860175484198</v>
      </c>
      <c r="H524" s="5">
        <v>69.66</v>
      </c>
      <c r="I524" s="5">
        <v>373.58287394476798</v>
      </c>
      <c r="J524" s="3">
        <v>0.350768819476029</v>
      </c>
      <c r="K524">
        <v>0</v>
      </c>
      <c r="L524">
        <v>0.9</v>
      </c>
      <c r="M524" s="5">
        <v>31.501057248284301</v>
      </c>
      <c r="N524" s="3">
        <v>0.649231180523971</v>
      </c>
      <c r="O524" s="3">
        <v>1.74089614035817</v>
      </c>
      <c r="P524" s="5">
        <v>66.522421455219899</v>
      </c>
      <c r="Q524" s="6">
        <f t="shared" si="8"/>
        <v>3.3391687055442132E-6</v>
      </c>
    </row>
    <row r="525" spans="1:17" x14ac:dyDescent="0.25">
      <c r="A525">
        <v>748125</v>
      </c>
      <c r="B525">
        <v>558</v>
      </c>
      <c r="C525" t="s">
        <v>914</v>
      </c>
      <c r="D525" s="3">
        <v>5.29361885019081E-2</v>
      </c>
      <c r="E525" s="5">
        <v>34.810168613173502</v>
      </c>
      <c r="F525" t="s">
        <v>915</v>
      </c>
      <c r="G525" s="3">
        <v>0.83623135730018705</v>
      </c>
      <c r="H525" s="5">
        <v>102.241</v>
      </c>
      <c r="I525" s="5">
        <v>489.05604463382002</v>
      </c>
      <c r="J525" s="3">
        <v>0.208248851364284</v>
      </c>
      <c r="K525">
        <v>0</v>
      </c>
      <c r="L525">
        <v>0.3</v>
      </c>
      <c r="M525" s="5">
        <v>30.1378677023833</v>
      </c>
      <c r="N525" s="3">
        <v>0.79175114863571605</v>
      </c>
      <c r="O525" s="3">
        <v>1.89361745819225</v>
      </c>
      <c r="P525" s="5">
        <v>64.948036315556905</v>
      </c>
      <c r="Q525" s="6">
        <f t="shared" si="8"/>
        <v>3.3190319195163413E-6</v>
      </c>
    </row>
    <row r="526" spans="1:17" x14ac:dyDescent="0.25">
      <c r="A526">
        <v>747976</v>
      </c>
      <c r="B526">
        <v>558</v>
      </c>
      <c r="C526" t="s">
        <v>916</v>
      </c>
      <c r="D526" s="3">
        <v>0.199053616688177</v>
      </c>
      <c r="E526" s="5">
        <v>32.803090644294301</v>
      </c>
      <c r="F526" t="s">
        <v>917</v>
      </c>
      <c r="G526" s="3">
        <v>1.16849964115681</v>
      </c>
      <c r="H526" s="5">
        <v>133.59100000000001</v>
      </c>
      <c r="I526" s="5">
        <v>457.30779983037201</v>
      </c>
      <c r="J526" s="3">
        <v>-0.10460642881049501</v>
      </c>
      <c r="K526">
        <v>0</v>
      </c>
      <c r="L526">
        <v>0.3</v>
      </c>
      <c r="M526" s="5">
        <v>96.654405555686196</v>
      </c>
      <c r="N526" s="3">
        <v>1</v>
      </c>
      <c r="O526" s="3">
        <v>1.7115965889557401</v>
      </c>
      <c r="P526" s="5">
        <v>129.45749619998</v>
      </c>
      <c r="Q526" s="6">
        <f t="shared" si="8"/>
        <v>3.1276638190714873E-6</v>
      </c>
    </row>
    <row r="527" spans="1:17" x14ac:dyDescent="0.25">
      <c r="A527">
        <v>748383</v>
      </c>
      <c r="B527">
        <v>558</v>
      </c>
      <c r="C527" t="s">
        <v>918</v>
      </c>
      <c r="D527" s="3">
        <v>0.67199478664406898</v>
      </c>
      <c r="E527" s="5">
        <v>32.310770064271502</v>
      </c>
      <c r="F527" t="s">
        <v>919</v>
      </c>
      <c r="G527" s="3">
        <v>0.18048129281078401</v>
      </c>
      <c r="H527" s="5">
        <v>451.95935615430301</v>
      </c>
      <c r="I527" s="5">
        <v>10016.757950158</v>
      </c>
      <c r="J527" s="3">
        <v>0.873</v>
      </c>
      <c r="K527">
        <v>1</v>
      </c>
      <c r="L527">
        <v>0.3</v>
      </c>
      <c r="M527" s="5">
        <v>379.08748401940397</v>
      </c>
      <c r="N527" s="3">
        <v>0.127</v>
      </c>
      <c r="O527" s="3">
        <v>1.40734807494034</v>
      </c>
      <c r="P527" s="5">
        <v>411.39825408367602</v>
      </c>
      <c r="Q527" s="6">
        <f t="shared" si="8"/>
        <v>3.0807227158011029E-6</v>
      </c>
    </row>
    <row r="528" spans="1:17" x14ac:dyDescent="0.25">
      <c r="A528">
        <v>747577</v>
      </c>
      <c r="B528">
        <v>558</v>
      </c>
      <c r="C528" t="s">
        <v>920</v>
      </c>
      <c r="D528" s="3">
        <v>0.216373941882257</v>
      </c>
      <c r="E528" s="5">
        <v>31.962911045768099</v>
      </c>
      <c r="F528" t="s">
        <v>921</v>
      </c>
      <c r="G528" s="3">
        <v>0.14290132292038199</v>
      </c>
      <c r="H528" s="5">
        <v>4582.4551247289</v>
      </c>
      <c r="I528" s="5">
        <v>128269.07494151199</v>
      </c>
      <c r="J528" s="3">
        <v>0.92054375125826904</v>
      </c>
      <c r="K528">
        <v>0</v>
      </c>
      <c r="L528">
        <v>0.9</v>
      </c>
      <c r="M528" s="5">
        <v>4525.5874218381095</v>
      </c>
      <c r="N528" s="3">
        <v>7.9456248741730504E-2</v>
      </c>
      <c r="O528" s="3">
        <v>1.1120435712971</v>
      </c>
      <c r="P528" s="5">
        <v>4557.5503328838804</v>
      </c>
      <c r="Q528" s="6">
        <f t="shared" si="8"/>
        <v>3.0475555341440885E-6</v>
      </c>
    </row>
    <row r="529" spans="1:17" x14ac:dyDescent="0.25">
      <c r="A529">
        <v>748795</v>
      </c>
      <c r="B529">
        <v>558</v>
      </c>
      <c r="C529" t="s">
        <v>922</v>
      </c>
      <c r="D529" s="3">
        <v>8.5522631334098806E-2</v>
      </c>
      <c r="E529" s="5">
        <v>31.062923900426298</v>
      </c>
      <c r="F529" t="s">
        <v>923</v>
      </c>
      <c r="G529" s="3">
        <v>0.25021172470469499</v>
      </c>
      <c r="H529" s="5">
        <v>196.84040201768599</v>
      </c>
      <c r="I529" s="5">
        <v>3146.7814268096599</v>
      </c>
      <c r="J529" s="3">
        <v>0.74978827529530501</v>
      </c>
      <c r="K529">
        <v>1</v>
      </c>
      <c r="L529">
        <v>0.3</v>
      </c>
      <c r="M529" s="5">
        <v>29.062302055871701</v>
      </c>
      <c r="N529" s="3">
        <v>0.25021172470469499</v>
      </c>
      <c r="O529" s="3">
        <v>2</v>
      </c>
      <c r="P529" s="5">
        <v>60.125225956298102</v>
      </c>
      <c r="Q529" s="6">
        <f t="shared" si="8"/>
        <v>2.9617448017762656E-6</v>
      </c>
    </row>
    <row r="530" spans="1:17" x14ac:dyDescent="0.25">
      <c r="A530">
        <v>748178</v>
      </c>
      <c r="B530">
        <v>558</v>
      </c>
      <c r="C530" t="s">
        <v>924</v>
      </c>
      <c r="D530" s="3">
        <v>0.18688163604763899</v>
      </c>
      <c r="E530" s="5">
        <v>30.949342901162499</v>
      </c>
      <c r="F530" t="s">
        <v>925</v>
      </c>
      <c r="G530" s="3">
        <v>0.66765216955623596</v>
      </c>
      <c r="H530" s="5">
        <v>61.523000000000003</v>
      </c>
      <c r="I530" s="5">
        <v>368.59312561444699</v>
      </c>
      <c r="J530" s="3">
        <v>0.37403898556217402</v>
      </c>
      <c r="K530">
        <v>0</v>
      </c>
      <c r="L530">
        <v>0.3</v>
      </c>
      <c r="M530" s="5">
        <v>28.370898569391599</v>
      </c>
      <c r="N530" s="3">
        <v>0.62596101443782604</v>
      </c>
      <c r="O530" s="3">
        <v>1.87511115212545</v>
      </c>
      <c r="P530" s="5">
        <v>59.320241470554102</v>
      </c>
      <c r="Q530" s="6">
        <f t="shared" si="8"/>
        <v>2.9509152373982161E-6</v>
      </c>
    </row>
    <row r="531" spans="1:17" x14ac:dyDescent="0.25">
      <c r="A531">
        <v>747945</v>
      </c>
      <c r="B531">
        <v>558</v>
      </c>
      <c r="C531" t="s">
        <v>926</v>
      </c>
      <c r="D531" s="3">
        <v>0.40176490083776001</v>
      </c>
      <c r="E531" s="5">
        <v>30.6841541380835</v>
      </c>
      <c r="F531" t="s">
        <v>927</v>
      </c>
      <c r="G531" s="3">
        <v>0.51102089776931303</v>
      </c>
      <c r="H531" s="5">
        <v>94.572999999999993</v>
      </c>
      <c r="I531" s="5">
        <v>740.26718212758897</v>
      </c>
      <c r="J531" s="3">
        <v>0.58507544091281405</v>
      </c>
      <c r="K531">
        <v>0</v>
      </c>
      <c r="L531">
        <v>0.3</v>
      </c>
      <c r="M531" s="5">
        <v>59.014600852321898</v>
      </c>
      <c r="N531" s="3">
        <v>0.41492455908718601</v>
      </c>
      <c r="O531" s="3">
        <v>1.6239044661319999</v>
      </c>
      <c r="P531" s="5">
        <v>89.698754990405305</v>
      </c>
      <c r="Q531" s="6">
        <f t="shared" si="8"/>
        <v>2.9256303851719282E-6</v>
      </c>
    </row>
    <row r="532" spans="1:17" x14ac:dyDescent="0.25">
      <c r="A532">
        <v>747876</v>
      </c>
      <c r="B532">
        <v>558</v>
      </c>
      <c r="C532" t="s">
        <v>928</v>
      </c>
      <c r="D532" s="3">
        <v>0.18029497501906699</v>
      </c>
      <c r="E532" s="5">
        <v>30.536429005579301</v>
      </c>
      <c r="F532" t="s">
        <v>929</v>
      </c>
      <c r="G532" s="3">
        <v>1.0169325427787601</v>
      </c>
      <c r="H532" s="5">
        <v>66.596999999999994</v>
      </c>
      <c r="I532" s="5">
        <v>261.952478452599</v>
      </c>
      <c r="J532" s="3">
        <v>3.8705620797404201E-2</v>
      </c>
      <c r="K532">
        <v>0</v>
      </c>
      <c r="L532">
        <v>0.3</v>
      </c>
      <c r="M532" s="5">
        <v>36.0588795086747</v>
      </c>
      <c r="N532" s="3">
        <v>0.96129437920259597</v>
      </c>
      <c r="O532" s="3">
        <v>1.8905764910932401</v>
      </c>
      <c r="P532" s="5">
        <v>66.595308514254</v>
      </c>
      <c r="Q532" s="6">
        <f t="shared" si="8"/>
        <v>2.9115452930959691E-6</v>
      </c>
    </row>
    <row r="533" spans="1:17" x14ac:dyDescent="0.25">
      <c r="A533">
        <v>747882</v>
      </c>
      <c r="B533">
        <v>558</v>
      </c>
      <c r="C533" t="s">
        <v>930</v>
      </c>
      <c r="D533" s="3">
        <v>0.21472031870282199</v>
      </c>
      <c r="E533" s="5">
        <v>30.425359363801299</v>
      </c>
      <c r="F533" t="s">
        <v>931</v>
      </c>
      <c r="G533" s="3">
        <v>1.25460224938082</v>
      </c>
      <c r="H533" s="5">
        <v>425.44600000000003</v>
      </c>
      <c r="I533" s="5">
        <v>1356.4330853383101</v>
      </c>
      <c r="J533" s="3">
        <v>-0.187790709825158</v>
      </c>
      <c r="K533">
        <v>0</v>
      </c>
      <c r="L533">
        <v>0.3</v>
      </c>
      <c r="M533" s="5">
        <v>363.91884650702502</v>
      </c>
      <c r="N533" s="3">
        <v>1</v>
      </c>
      <c r="O533" s="3">
        <v>1.5941307302669501</v>
      </c>
      <c r="P533" s="5">
        <v>394.34420587082599</v>
      </c>
      <c r="Q533" s="6">
        <f t="shared" si="8"/>
        <v>2.900955178165847E-6</v>
      </c>
    </row>
    <row r="534" spans="1:17" x14ac:dyDescent="0.25">
      <c r="A534">
        <v>748662</v>
      </c>
      <c r="B534">
        <v>558</v>
      </c>
      <c r="C534" t="s">
        <v>932</v>
      </c>
      <c r="D534" s="3">
        <v>0.26109704239583498</v>
      </c>
      <c r="E534" s="5">
        <v>30.270744116525101</v>
      </c>
      <c r="F534" t="s">
        <v>451</v>
      </c>
      <c r="G534" s="3">
        <v>0.77169697858033204</v>
      </c>
      <c r="H534" s="5">
        <v>245.39271815095699</v>
      </c>
      <c r="I534" s="5">
        <v>1271.96412562039</v>
      </c>
      <c r="J534" s="3">
        <v>0.45766129</v>
      </c>
      <c r="K534">
        <v>1</v>
      </c>
      <c r="L534">
        <v>0.3</v>
      </c>
      <c r="M534" s="5">
        <v>205.027949382504</v>
      </c>
      <c r="N534" s="3">
        <v>0.54233871</v>
      </c>
      <c r="O534" s="3">
        <v>1.40557427346087</v>
      </c>
      <c r="P534" s="5">
        <v>235.29869349902901</v>
      </c>
      <c r="Q534" s="6">
        <f t="shared" si="8"/>
        <v>2.8862131369348429E-6</v>
      </c>
    </row>
    <row r="535" spans="1:17" x14ac:dyDescent="0.25">
      <c r="A535">
        <v>747947</v>
      </c>
      <c r="B535">
        <v>558</v>
      </c>
      <c r="C535" t="s">
        <v>933</v>
      </c>
      <c r="D535" s="3">
        <v>0.354194866841817</v>
      </c>
      <c r="E535" s="5">
        <v>29.697818305063301</v>
      </c>
      <c r="F535" t="s">
        <v>934</v>
      </c>
      <c r="G535" s="3">
        <v>0.48868828883359899</v>
      </c>
      <c r="H535" s="5">
        <v>43.448</v>
      </c>
      <c r="I535" s="5">
        <v>355.62955767736298</v>
      </c>
      <c r="J535" s="3">
        <v>0.55052722812502297</v>
      </c>
      <c r="K535">
        <v>0</v>
      </c>
      <c r="L535">
        <v>0.3</v>
      </c>
      <c r="M535" s="5">
        <v>13.5439811537409</v>
      </c>
      <c r="N535" s="3">
        <v>0.44947277187497697</v>
      </c>
      <c r="O535" s="3">
        <v>1.83950703196829</v>
      </c>
      <c r="P535" s="5">
        <v>43.241799458804202</v>
      </c>
      <c r="Q535" s="6">
        <f t="shared" si="8"/>
        <v>2.8315865972909962E-6</v>
      </c>
    </row>
    <row r="536" spans="1:17" x14ac:dyDescent="0.25">
      <c r="A536">
        <v>747940</v>
      </c>
      <c r="B536">
        <v>558</v>
      </c>
      <c r="C536" t="s">
        <v>935</v>
      </c>
      <c r="D536" s="3">
        <v>0.26137856396682602</v>
      </c>
      <c r="E536" s="5">
        <v>29.213861713017899</v>
      </c>
      <c r="F536" t="s">
        <v>936</v>
      </c>
      <c r="G536" s="3">
        <v>0.593536099317301</v>
      </c>
      <c r="H536" s="5">
        <v>124.538</v>
      </c>
      <c r="I536" s="5">
        <v>839.29520137525901</v>
      </c>
      <c r="J536" s="3">
        <v>0.52879500267130697</v>
      </c>
      <c r="K536">
        <v>0</v>
      </c>
      <c r="L536">
        <v>0.3</v>
      </c>
      <c r="M536" s="5">
        <v>95.090680028329103</v>
      </c>
      <c r="N536" s="3">
        <v>0.47120499732869298</v>
      </c>
      <c r="O536" s="3">
        <v>1.58778884004085</v>
      </c>
      <c r="P536" s="5">
        <v>124.30454174134699</v>
      </c>
      <c r="Q536" s="6">
        <f t="shared" si="8"/>
        <v>2.785442972004126E-6</v>
      </c>
    </row>
    <row r="537" spans="1:17" x14ac:dyDescent="0.25">
      <c r="A537">
        <v>748618</v>
      </c>
      <c r="B537">
        <v>558</v>
      </c>
      <c r="C537" t="s">
        <v>937</v>
      </c>
      <c r="D537" s="3">
        <v>0.246651098211745</v>
      </c>
      <c r="E537" s="5">
        <v>29.097846273407701</v>
      </c>
      <c r="F537" t="s">
        <v>248</v>
      </c>
      <c r="G537" s="3">
        <v>4.8278626338209799E-2</v>
      </c>
      <c r="H537" s="5">
        <v>542.82936932864595</v>
      </c>
      <c r="I537" s="5">
        <v>44974.715355480403</v>
      </c>
      <c r="J537" s="3">
        <v>0.9647</v>
      </c>
      <c r="K537">
        <v>1</v>
      </c>
      <c r="L537">
        <v>0.3</v>
      </c>
      <c r="M537" s="5">
        <v>426.79267109939701</v>
      </c>
      <c r="N537" s="3">
        <v>3.5299999999999998E-2</v>
      </c>
      <c r="O537" s="3">
        <v>1.4623448377636199</v>
      </c>
      <c r="P537" s="5">
        <v>455.89051737280403</v>
      </c>
      <c r="Q537" s="6">
        <f t="shared" si="8"/>
        <v>2.7743812919674125E-6</v>
      </c>
    </row>
    <row r="538" spans="1:17" x14ac:dyDescent="0.25">
      <c r="A538">
        <v>748181</v>
      </c>
      <c r="B538">
        <v>558</v>
      </c>
      <c r="C538" t="s">
        <v>938</v>
      </c>
      <c r="D538" s="3">
        <v>0.34826195525292702</v>
      </c>
      <c r="E538" s="5">
        <v>29.0022575683101</v>
      </c>
      <c r="F538" t="s">
        <v>939</v>
      </c>
      <c r="G538" s="3">
        <v>0.77169697858033204</v>
      </c>
      <c r="H538" s="5">
        <v>116.718</v>
      </c>
      <c r="I538" s="5">
        <v>604.99394575690906</v>
      </c>
      <c r="J538" s="3">
        <v>0.375315998706718</v>
      </c>
      <c r="K538">
        <v>0</v>
      </c>
      <c r="L538">
        <v>0.3</v>
      </c>
      <c r="M538" s="5">
        <v>76.524274387199199</v>
      </c>
      <c r="N538" s="3">
        <v>0.62468400129328205</v>
      </c>
      <c r="O538" s="3">
        <v>1.6189878116213301</v>
      </c>
      <c r="P538" s="5">
        <v>105.526531955509</v>
      </c>
      <c r="Q538" s="6">
        <f t="shared" si="8"/>
        <v>2.7652672320244769E-6</v>
      </c>
    </row>
    <row r="539" spans="1:17" x14ac:dyDescent="0.25">
      <c r="A539">
        <v>748085</v>
      </c>
      <c r="B539">
        <v>558</v>
      </c>
      <c r="C539" t="s">
        <v>940</v>
      </c>
      <c r="D539" s="3">
        <v>0.44863608083876899</v>
      </c>
      <c r="E539" s="5">
        <v>28.922477010805601</v>
      </c>
      <c r="F539" t="s">
        <v>941</v>
      </c>
      <c r="G539" s="3">
        <v>7.5476569536790702E-2</v>
      </c>
      <c r="H539" s="5">
        <v>167.29499999999999</v>
      </c>
      <c r="I539" s="5">
        <v>8866.0627279014298</v>
      </c>
      <c r="J539" s="3">
        <v>0.94293190672694105</v>
      </c>
      <c r="K539">
        <v>0</v>
      </c>
      <c r="L539">
        <v>0.3</v>
      </c>
      <c r="M539" s="5">
        <v>124.973296849669</v>
      </c>
      <c r="N539" s="3">
        <v>5.7068093273059402E-2</v>
      </c>
      <c r="O539" s="3">
        <v>1.5122068642836699</v>
      </c>
      <c r="P539" s="5">
        <v>153.89577386047401</v>
      </c>
      <c r="Q539" s="6">
        <f t="shared" si="8"/>
        <v>2.7576604255232857E-6</v>
      </c>
    </row>
    <row r="540" spans="1:17" x14ac:dyDescent="0.25">
      <c r="A540">
        <v>748695</v>
      </c>
      <c r="B540">
        <v>558</v>
      </c>
      <c r="C540" t="s">
        <v>942</v>
      </c>
      <c r="D540" s="3">
        <v>8.6404830522627096E-2</v>
      </c>
      <c r="E540" s="5">
        <v>28.907819459669099</v>
      </c>
      <c r="F540" t="s">
        <v>91</v>
      </c>
      <c r="G540" s="3">
        <v>0.348584981019812</v>
      </c>
      <c r="H540" s="5">
        <v>2911.4044171427099</v>
      </c>
      <c r="I540" s="5">
        <v>33408.259972936001</v>
      </c>
      <c r="J540" s="3">
        <v>0.79816099753883496</v>
      </c>
      <c r="K540">
        <v>1</v>
      </c>
      <c r="L540">
        <v>0.9</v>
      </c>
      <c r="M540" s="5">
        <v>2838.6803072591201</v>
      </c>
      <c r="N540" s="3">
        <v>0.20183900246116501</v>
      </c>
      <c r="O540" s="3">
        <v>1.1580476122101999</v>
      </c>
      <c r="P540" s="5">
        <v>2867.5881267187901</v>
      </c>
      <c r="Q540" s="6">
        <f t="shared" si="8"/>
        <v>2.7562628775646822E-6</v>
      </c>
    </row>
    <row r="541" spans="1:17" x14ac:dyDescent="0.25">
      <c r="A541">
        <v>747779</v>
      </c>
      <c r="B541">
        <v>558</v>
      </c>
      <c r="C541" t="s">
        <v>943</v>
      </c>
      <c r="D541" s="3">
        <v>0.23555130652211301</v>
      </c>
      <c r="E541" s="5">
        <v>28.8910359020201</v>
      </c>
      <c r="F541" t="s">
        <v>944</v>
      </c>
      <c r="G541" s="3">
        <v>0.44601639409166999</v>
      </c>
      <c r="H541" s="5">
        <v>162.54499999999999</v>
      </c>
      <c r="I541" s="5">
        <v>1457.7491065639399</v>
      </c>
      <c r="J541" s="3">
        <v>0.68191605049381199</v>
      </c>
      <c r="K541">
        <v>0</v>
      </c>
      <c r="L541">
        <v>0.3</v>
      </c>
      <c r="M541" s="5">
        <v>133.493493914303</v>
      </c>
      <c r="N541" s="3">
        <v>0.31808394950618801</v>
      </c>
      <c r="O541" s="3">
        <v>1.42633299457065</v>
      </c>
      <c r="P541" s="5">
        <v>162.38452981632301</v>
      </c>
      <c r="Q541" s="6">
        <f t="shared" si="8"/>
        <v>2.7546626220709757E-6</v>
      </c>
    </row>
    <row r="542" spans="1:17" x14ac:dyDescent="0.25">
      <c r="A542">
        <v>747943</v>
      </c>
      <c r="B542">
        <v>558</v>
      </c>
      <c r="C542" t="s">
        <v>945</v>
      </c>
      <c r="D542" s="3">
        <v>0.21100558897479901</v>
      </c>
      <c r="E542" s="5">
        <v>28.413423146849102</v>
      </c>
      <c r="F542" t="s">
        <v>946</v>
      </c>
      <c r="G542" s="3">
        <v>0.901670616115539</v>
      </c>
      <c r="H542" s="5">
        <v>63.758000000000003</v>
      </c>
      <c r="I542" s="5">
        <v>282.84386276076702</v>
      </c>
      <c r="J542" s="3">
        <v>0.15247655139487001</v>
      </c>
      <c r="K542">
        <v>0</v>
      </c>
      <c r="L542">
        <v>0.3</v>
      </c>
      <c r="M542" s="5">
        <v>35.285692580135901</v>
      </c>
      <c r="N542" s="3">
        <v>0.84752344860512996</v>
      </c>
      <c r="O542" s="3">
        <v>1.87989590313217</v>
      </c>
      <c r="P542" s="5">
        <v>63.699115726984999</v>
      </c>
      <c r="Q542" s="6">
        <f t="shared" si="8"/>
        <v>2.7091238601880246E-6</v>
      </c>
    </row>
    <row r="543" spans="1:17" x14ac:dyDescent="0.25">
      <c r="A543">
        <v>747907</v>
      </c>
      <c r="B543">
        <v>558</v>
      </c>
      <c r="C543" t="s">
        <v>947</v>
      </c>
      <c r="D543" s="3">
        <v>0.116038114487341</v>
      </c>
      <c r="E543" s="5">
        <v>28.365558018265499</v>
      </c>
      <c r="F543" t="s">
        <v>948</v>
      </c>
      <c r="G543" s="3">
        <v>0.50321111271070595</v>
      </c>
      <c r="H543" s="5">
        <v>126.508</v>
      </c>
      <c r="I543" s="5">
        <v>1005.60577304046</v>
      </c>
      <c r="J543" s="3">
        <v>0.58900919413834596</v>
      </c>
      <c r="K543">
        <v>0</v>
      </c>
      <c r="L543">
        <v>0.3</v>
      </c>
      <c r="M543" s="5">
        <v>82.827257366163394</v>
      </c>
      <c r="N543" s="3">
        <v>0.41099080586165398</v>
      </c>
      <c r="O543" s="3">
        <v>1.6334726935886701</v>
      </c>
      <c r="P543" s="5">
        <v>111.192815384429</v>
      </c>
      <c r="Q543" s="6">
        <f t="shared" si="8"/>
        <v>2.70456008196086E-6</v>
      </c>
    </row>
    <row r="544" spans="1:17" x14ac:dyDescent="0.25">
      <c r="A544">
        <v>748209</v>
      </c>
      <c r="B544">
        <v>558</v>
      </c>
      <c r="C544" t="s">
        <v>949</v>
      </c>
      <c r="D544" s="3">
        <v>0.21908591713422501</v>
      </c>
      <c r="E544" s="5">
        <v>27.771606430349401</v>
      </c>
      <c r="F544" t="s">
        <v>950</v>
      </c>
      <c r="G544" s="3">
        <v>0.57865810503241299</v>
      </c>
      <c r="H544" s="5">
        <v>74.616</v>
      </c>
      <c r="I544" s="5">
        <v>515.78643313616396</v>
      </c>
      <c r="J544" s="3">
        <v>0.50992536190062698</v>
      </c>
      <c r="K544">
        <v>0</v>
      </c>
      <c r="L544">
        <v>0.3</v>
      </c>
      <c r="M544" s="5">
        <v>46.144841769501497</v>
      </c>
      <c r="N544" s="3">
        <v>0.49007463809937302</v>
      </c>
      <c r="O544" s="3">
        <v>1.6938314138775299</v>
      </c>
      <c r="P544" s="5">
        <v>73.916448199851004</v>
      </c>
      <c r="Q544" s="6">
        <f t="shared" si="8"/>
        <v>2.6479288055988458E-6</v>
      </c>
    </row>
    <row r="545" spans="1:17" x14ac:dyDescent="0.25">
      <c r="A545">
        <v>748384</v>
      </c>
      <c r="B545">
        <v>558</v>
      </c>
      <c r="C545" t="s">
        <v>951</v>
      </c>
      <c r="D545" s="3">
        <v>0.371852841625465</v>
      </c>
      <c r="E545" s="5">
        <v>27.5532317956254</v>
      </c>
      <c r="F545" t="s">
        <v>952</v>
      </c>
      <c r="G545" s="3">
        <v>0.10601111416887</v>
      </c>
      <c r="H545" s="5">
        <v>253.746847286633</v>
      </c>
      <c r="I545" s="5">
        <v>9574.3488510997995</v>
      </c>
      <c r="J545" s="3">
        <v>0.92659574499999997</v>
      </c>
      <c r="K545">
        <v>1</v>
      </c>
      <c r="L545">
        <v>0.3</v>
      </c>
      <c r="M545" s="5">
        <v>217.37974047162501</v>
      </c>
      <c r="N545" s="3">
        <v>7.3404255000000002E-2</v>
      </c>
      <c r="O545" s="3">
        <v>1.38484074194468</v>
      </c>
      <c r="P545" s="5">
        <v>244.93297226724999</v>
      </c>
      <c r="Q545" s="6">
        <f t="shared" si="8"/>
        <v>2.6271075222802872E-6</v>
      </c>
    </row>
    <row r="546" spans="1:17" x14ac:dyDescent="0.25">
      <c r="A546">
        <v>747522</v>
      </c>
      <c r="B546">
        <v>558</v>
      </c>
      <c r="C546" t="s">
        <v>953</v>
      </c>
      <c r="D546" s="3">
        <v>0.42124027601546599</v>
      </c>
      <c r="E546" s="5">
        <v>26.873034089172901</v>
      </c>
      <c r="F546" t="s">
        <v>954</v>
      </c>
      <c r="G546" s="3">
        <v>0.10371733419182801</v>
      </c>
      <c r="H546" s="5">
        <v>255.62811149856299</v>
      </c>
      <c r="I546" s="5">
        <v>9858.6456541882199</v>
      </c>
      <c r="J546" s="3">
        <v>0.93007419426090099</v>
      </c>
      <c r="K546">
        <v>0</v>
      </c>
      <c r="L546">
        <v>0.3</v>
      </c>
      <c r="M546" s="5">
        <v>224.60076283807999</v>
      </c>
      <c r="N546" s="3">
        <v>6.9925805739099206E-2</v>
      </c>
      <c r="O546" s="3">
        <v>1.3483918823013601</v>
      </c>
      <c r="P546" s="5">
        <v>251.47379692725301</v>
      </c>
      <c r="Q546" s="6">
        <f t="shared" si="8"/>
        <v>2.5622529700261711E-6</v>
      </c>
    </row>
    <row r="547" spans="1:17" x14ac:dyDescent="0.25">
      <c r="A547">
        <v>748564</v>
      </c>
      <c r="B547">
        <v>558</v>
      </c>
      <c r="C547" t="s">
        <v>955</v>
      </c>
      <c r="D547" s="3">
        <v>0.403421242368045</v>
      </c>
      <c r="E547" s="5">
        <v>26.641545805587501</v>
      </c>
      <c r="F547" t="s">
        <v>781</v>
      </c>
      <c r="G547" s="3">
        <v>0.95714220041741505</v>
      </c>
      <c r="H547" s="5">
        <v>395.404898296873</v>
      </c>
      <c r="I547" s="5">
        <v>1652.43951473223</v>
      </c>
      <c r="J547" s="3">
        <v>0.13968977275498501</v>
      </c>
      <c r="K547">
        <v>1</v>
      </c>
      <c r="L547">
        <v>0.1</v>
      </c>
      <c r="M547" s="5">
        <v>143.821221985459</v>
      </c>
      <c r="N547" s="3">
        <v>0.86031022724501505</v>
      </c>
      <c r="O547" s="3">
        <v>1.7976643948408699</v>
      </c>
      <c r="P547" s="5">
        <v>170.46276779104701</v>
      </c>
      <c r="Q547" s="6">
        <f t="shared" si="8"/>
        <v>2.5401813446125775E-6</v>
      </c>
    </row>
    <row r="548" spans="1:17" x14ac:dyDescent="0.25">
      <c r="A548">
        <v>747886</v>
      </c>
      <c r="B548">
        <v>558</v>
      </c>
      <c r="C548" t="s">
        <v>956</v>
      </c>
      <c r="D548" s="3">
        <v>0.197357073353816</v>
      </c>
      <c r="E548" s="5">
        <v>26.5292964215569</v>
      </c>
      <c r="F548" t="s">
        <v>957</v>
      </c>
      <c r="G548" s="3">
        <v>1.00370285568424</v>
      </c>
      <c r="H548" s="5">
        <v>55.984000000000002</v>
      </c>
      <c r="I548" s="5">
        <v>223.10985640001999</v>
      </c>
      <c r="J548" s="3">
        <v>5.3530945924459297E-2</v>
      </c>
      <c r="K548">
        <v>0</v>
      </c>
      <c r="L548">
        <v>0.3</v>
      </c>
      <c r="M548" s="5">
        <v>29.3113308391723</v>
      </c>
      <c r="N548" s="3">
        <v>0.94646905407554105</v>
      </c>
      <c r="O548" s="3">
        <v>1.88595469010661</v>
      </c>
      <c r="P548" s="5">
        <v>55.8406272607292</v>
      </c>
      <c r="Q548" s="6">
        <f t="shared" si="8"/>
        <v>2.5294787452461782E-6</v>
      </c>
    </row>
    <row r="549" spans="1:17" x14ac:dyDescent="0.25">
      <c r="A549">
        <v>747913</v>
      </c>
      <c r="B549">
        <v>558</v>
      </c>
      <c r="C549" t="s">
        <v>958</v>
      </c>
      <c r="D549" s="3">
        <v>0.19227110048589599</v>
      </c>
      <c r="E549" s="5">
        <v>26.394278595550102</v>
      </c>
      <c r="F549" t="s">
        <v>959</v>
      </c>
      <c r="G549" s="3">
        <v>0.45668273089025502</v>
      </c>
      <c r="H549" s="5">
        <v>112.89700000000001</v>
      </c>
      <c r="I549" s="5">
        <v>988.84404741926005</v>
      </c>
      <c r="J549" s="3">
        <v>0.63456498692254404</v>
      </c>
      <c r="K549">
        <v>0</v>
      </c>
      <c r="L549">
        <v>0.3</v>
      </c>
      <c r="M549" s="5">
        <v>82.269668053405596</v>
      </c>
      <c r="N549" s="3">
        <v>0.36543501307745602</v>
      </c>
      <c r="O549" s="3">
        <v>1.6003890156524201</v>
      </c>
      <c r="P549" s="5">
        <v>108.663946648956</v>
      </c>
      <c r="Q549" s="6">
        <f t="shared" si="8"/>
        <v>2.5166052518942765E-6</v>
      </c>
    </row>
    <row r="550" spans="1:17" x14ac:dyDescent="0.25">
      <c r="A550">
        <v>748744</v>
      </c>
      <c r="B550">
        <v>558</v>
      </c>
      <c r="C550" t="s">
        <v>960</v>
      </c>
      <c r="D550" s="3">
        <v>0.15110557981124101</v>
      </c>
      <c r="E550" s="5">
        <v>26.081993178075301</v>
      </c>
      <c r="F550" t="s">
        <v>386</v>
      </c>
      <c r="G550" s="3">
        <v>7.5476569536790702E-2</v>
      </c>
      <c r="H550" s="5">
        <v>115.553200071091</v>
      </c>
      <c r="I550" s="5">
        <v>6123.9243267284701</v>
      </c>
      <c r="J550" s="3">
        <v>0.93559479134955303</v>
      </c>
      <c r="K550">
        <v>1</v>
      </c>
      <c r="L550">
        <v>0.1</v>
      </c>
      <c r="M550" s="5">
        <v>57.854835288378403</v>
      </c>
      <c r="N550" s="3">
        <v>6.4405208650446896E-2</v>
      </c>
      <c r="O550" s="3">
        <v>1.7066278726155599</v>
      </c>
      <c r="P550" s="5">
        <v>83.936828466453704</v>
      </c>
      <c r="Q550" s="6">
        <f t="shared" si="8"/>
        <v>2.4868298928572017E-6</v>
      </c>
    </row>
    <row r="551" spans="1:17" x14ac:dyDescent="0.25">
      <c r="A551">
        <v>748781</v>
      </c>
      <c r="B551">
        <v>558</v>
      </c>
      <c r="C551" t="s">
        <v>961</v>
      </c>
      <c r="D551" s="3">
        <v>0.26928189304060202</v>
      </c>
      <c r="E551" s="5">
        <v>25.881205925019898</v>
      </c>
      <c r="F551" t="s">
        <v>128</v>
      </c>
      <c r="G551" s="3">
        <v>0.315549566464354</v>
      </c>
      <c r="H551" s="5">
        <v>776.81876968965605</v>
      </c>
      <c r="I551" s="5">
        <v>9847.1853838203206</v>
      </c>
      <c r="J551" s="3">
        <v>0.81100000000000005</v>
      </c>
      <c r="K551">
        <v>1</v>
      </c>
      <c r="L551">
        <v>0.9</v>
      </c>
      <c r="M551" s="5">
        <v>746.65205276636198</v>
      </c>
      <c r="N551" s="3">
        <v>0.189</v>
      </c>
      <c r="O551" s="3">
        <v>1.19791005969486</v>
      </c>
      <c r="P551" s="5">
        <v>772.533258691382</v>
      </c>
      <c r="Q551" s="6">
        <f t="shared" si="8"/>
        <v>2.4676855069357074E-6</v>
      </c>
    </row>
    <row r="552" spans="1:17" x14ac:dyDescent="0.25">
      <c r="A552">
        <v>748134</v>
      </c>
      <c r="B552">
        <v>558</v>
      </c>
      <c r="C552" t="s">
        <v>962</v>
      </c>
      <c r="D552" s="3">
        <v>0.50346173629608704</v>
      </c>
      <c r="E552" s="5">
        <v>25.852615275959099</v>
      </c>
      <c r="F552" t="s">
        <v>963</v>
      </c>
      <c r="G552" s="3">
        <v>0.55321075427237199</v>
      </c>
      <c r="H552" s="5">
        <v>125.949</v>
      </c>
      <c r="I552" s="5">
        <v>910.67643951107596</v>
      </c>
      <c r="J552" s="3">
        <v>0.55194510843347999</v>
      </c>
      <c r="K552">
        <v>0</v>
      </c>
      <c r="L552">
        <v>0.3</v>
      </c>
      <c r="M552" s="5">
        <v>77.560071462474298</v>
      </c>
      <c r="N552" s="3">
        <v>0.44805489156652001</v>
      </c>
      <c r="O552" s="3">
        <v>1.6198343510362101</v>
      </c>
      <c r="P552" s="5">
        <v>103.412686738433</v>
      </c>
      <c r="Q552" s="6">
        <f t="shared" si="8"/>
        <v>2.4649594851836444E-6</v>
      </c>
    </row>
    <row r="553" spans="1:17" x14ac:dyDescent="0.25">
      <c r="A553">
        <v>747773</v>
      </c>
      <c r="B553">
        <v>558</v>
      </c>
      <c r="C553" t="s">
        <v>964</v>
      </c>
      <c r="D553" s="3">
        <v>0.100544093485706</v>
      </c>
      <c r="E553" s="5">
        <v>25.392489442952201</v>
      </c>
      <c r="F553" t="s">
        <v>965</v>
      </c>
      <c r="G553" s="3">
        <v>0.32862706254977098</v>
      </c>
      <c r="H553" s="5">
        <v>150.488</v>
      </c>
      <c r="I553" s="5">
        <v>1831.71767817763</v>
      </c>
      <c r="J553" s="3">
        <v>0.72539165904917002</v>
      </c>
      <c r="K553">
        <v>0</v>
      </c>
      <c r="L553">
        <v>0.3</v>
      </c>
      <c r="M553" s="5">
        <v>88.521560999998002</v>
      </c>
      <c r="N553" s="3">
        <v>0.27460834095082998</v>
      </c>
      <c r="O553" s="3">
        <v>1.6712460551494599</v>
      </c>
      <c r="P553" s="5">
        <v>113.91405044295</v>
      </c>
      <c r="Q553" s="6">
        <f t="shared" si="8"/>
        <v>2.4210880422235549E-6</v>
      </c>
    </row>
    <row r="554" spans="1:17" x14ac:dyDescent="0.25">
      <c r="A554">
        <v>748692</v>
      </c>
      <c r="B554">
        <v>558</v>
      </c>
      <c r="C554" t="s">
        <v>966</v>
      </c>
      <c r="D554" s="3">
        <v>0.63581114420121498</v>
      </c>
      <c r="E554" s="5">
        <v>25.075297299895901</v>
      </c>
      <c r="F554" t="s">
        <v>481</v>
      </c>
      <c r="G554" s="3">
        <v>3.5403960473843699E-2</v>
      </c>
      <c r="H554" s="5">
        <v>307.84912747302201</v>
      </c>
      <c r="I554" s="5">
        <v>34781.320886453897</v>
      </c>
      <c r="J554" s="3">
        <v>0.97416240499999995</v>
      </c>
      <c r="K554">
        <v>1</v>
      </c>
      <c r="L554">
        <v>0.9</v>
      </c>
      <c r="M554" s="5">
        <v>242.82493381450499</v>
      </c>
      <c r="N554" s="3">
        <v>2.5837595000000001E-2</v>
      </c>
      <c r="O554" s="3">
        <v>1.45958783447907</v>
      </c>
      <c r="P554" s="5">
        <v>267.90023111440098</v>
      </c>
      <c r="Q554" s="6">
        <f t="shared" si="8"/>
        <v>2.3908448434869294E-6</v>
      </c>
    </row>
    <row r="555" spans="1:17" x14ac:dyDescent="0.25">
      <c r="A555">
        <v>748132</v>
      </c>
      <c r="B555">
        <v>558</v>
      </c>
      <c r="C555" t="s">
        <v>967</v>
      </c>
      <c r="D555" s="3">
        <v>0.19583913448939799</v>
      </c>
      <c r="E555" s="5">
        <v>24.848905645252199</v>
      </c>
      <c r="F555" t="s">
        <v>968</v>
      </c>
      <c r="G555" s="3">
        <v>0.68111288832255801</v>
      </c>
      <c r="H555" s="5">
        <v>46.354999999999997</v>
      </c>
      <c r="I555" s="5">
        <v>272.23093730710502</v>
      </c>
      <c r="J555" s="3">
        <v>0.35569910310751801</v>
      </c>
      <c r="K555">
        <v>0</v>
      </c>
      <c r="L555">
        <v>0.3</v>
      </c>
      <c r="M555" s="5">
        <v>20.314551022002501</v>
      </c>
      <c r="N555" s="3">
        <v>0.64430089689248204</v>
      </c>
      <c r="O555" s="3">
        <v>1.8919063431005201</v>
      </c>
      <c r="P555" s="5">
        <v>45.1634566672547</v>
      </c>
      <c r="Q555" s="6">
        <f t="shared" si="8"/>
        <v>2.3692591644164116E-6</v>
      </c>
    </row>
    <row r="556" spans="1:17" x14ac:dyDescent="0.25">
      <c r="A556">
        <v>748094</v>
      </c>
      <c r="B556">
        <v>558</v>
      </c>
      <c r="C556" t="s">
        <v>969</v>
      </c>
      <c r="D556" s="3">
        <v>0.240964886840286</v>
      </c>
      <c r="E556" s="5">
        <v>24.7380879113772</v>
      </c>
      <c r="F556" t="s">
        <v>970</v>
      </c>
      <c r="G556" s="3">
        <v>0.73062531360100502</v>
      </c>
      <c r="H556" s="5">
        <v>49.969000000000001</v>
      </c>
      <c r="I556" s="5">
        <v>273.56840268081999</v>
      </c>
      <c r="J556" s="3">
        <v>0.30759160977259098</v>
      </c>
      <c r="K556">
        <v>0</v>
      </c>
      <c r="L556">
        <v>0.3</v>
      </c>
      <c r="M556" s="5">
        <v>25.230460003964499</v>
      </c>
      <c r="N556" s="3">
        <v>0.69240839022740897</v>
      </c>
      <c r="O556" s="3">
        <v>1.89538571231474</v>
      </c>
      <c r="P556" s="5">
        <v>49.968547915341702</v>
      </c>
      <c r="Q556" s="6">
        <f t="shared" si="8"/>
        <v>2.3586930680533968E-6</v>
      </c>
    </row>
    <row r="557" spans="1:17" x14ac:dyDescent="0.25">
      <c r="A557">
        <v>748664</v>
      </c>
      <c r="B557">
        <v>558</v>
      </c>
      <c r="C557" t="s">
        <v>971</v>
      </c>
      <c r="D557" s="3">
        <v>0.29858633491488601</v>
      </c>
      <c r="E557" s="5">
        <v>24.3502288607949</v>
      </c>
      <c r="F557" t="s">
        <v>451</v>
      </c>
      <c r="G557" s="3">
        <v>0.77169697858033204</v>
      </c>
      <c r="H557" s="5">
        <v>216.910632066071</v>
      </c>
      <c r="I557" s="5">
        <v>1124.3306017090599</v>
      </c>
      <c r="J557" s="3">
        <v>0.44982698999999998</v>
      </c>
      <c r="K557">
        <v>1</v>
      </c>
      <c r="L557">
        <v>0.3</v>
      </c>
      <c r="M557" s="5">
        <v>177.56903555479599</v>
      </c>
      <c r="N557" s="3">
        <v>0.55017300999999996</v>
      </c>
      <c r="O557" s="3">
        <v>1.4258783571036799</v>
      </c>
      <c r="P557" s="5">
        <v>201.91926441559099</v>
      </c>
      <c r="Q557" s="6">
        <f t="shared" si="8"/>
        <v>2.3217120185370556E-6</v>
      </c>
    </row>
    <row r="558" spans="1:17" x14ac:dyDescent="0.25">
      <c r="A558">
        <v>748104</v>
      </c>
      <c r="B558">
        <v>558</v>
      </c>
      <c r="C558" t="s">
        <v>972</v>
      </c>
      <c r="D558" s="3">
        <v>0.48720024341756002</v>
      </c>
      <c r="E558" s="5">
        <v>23.591910268091599</v>
      </c>
      <c r="F558" t="s">
        <v>973</v>
      </c>
      <c r="G558" s="3">
        <v>0.91676791773357602</v>
      </c>
      <c r="H558" s="5">
        <v>36.625</v>
      </c>
      <c r="I558" s="5">
        <v>159.800530937182</v>
      </c>
      <c r="J558" s="3">
        <v>8.3235934815203305E-2</v>
      </c>
      <c r="K558">
        <v>0</v>
      </c>
      <c r="L558">
        <v>0.3</v>
      </c>
      <c r="M558" s="5">
        <v>0.92638134724098797</v>
      </c>
      <c r="N558" s="3">
        <v>0.91676406518479703</v>
      </c>
      <c r="O558" s="3">
        <v>1.9999915953673699</v>
      </c>
      <c r="P558" s="5">
        <v>24.5182916153326</v>
      </c>
      <c r="Q558" s="6">
        <f t="shared" si="8"/>
        <v>2.2494089038261292E-6</v>
      </c>
    </row>
    <row r="559" spans="1:17" x14ac:dyDescent="0.25">
      <c r="A559">
        <v>747714</v>
      </c>
      <c r="B559">
        <v>558</v>
      </c>
      <c r="C559" t="s">
        <v>974</v>
      </c>
      <c r="D559" s="3">
        <v>0.13658952178140499</v>
      </c>
      <c r="E559" s="5">
        <v>23.3437933902892</v>
      </c>
      <c r="F559" t="s">
        <v>975</v>
      </c>
      <c r="G559" s="3">
        <v>0.263106706184358</v>
      </c>
      <c r="H559" s="5">
        <v>152.351</v>
      </c>
      <c r="I559" s="5">
        <v>2316.1857363414802</v>
      </c>
      <c r="J559" s="3">
        <v>0.79085501843877204</v>
      </c>
      <c r="K559">
        <v>0</v>
      </c>
      <c r="L559">
        <v>0.3</v>
      </c>
      <c r="M559" s="5">
        <v>103.505905919425</v>
      </c>
      <c r="N559" s="3">
        <v>0.20914498156122799</v>
      </c>
      <c r="O559" s="3">
        <v>1.5898111043561201</v>
      </c>
      <c r="P559" s="5">
        <v>126.849699309714</v>
      </c>
      <c r="Q559" s="6">
        <f t="shared" si="8"/>
        <v>2.2257517981582971E-6</v>
      </c>
    </row>
    <row r="560" spans="1:17" x14ac:dyDescent="0.25">
      <c r="A560">
        <v>748644</v>
      </c>
      <c r="B560">
        <v>558</v>
      </c>
      <c r="C560" t="s">
        <v>976</v>
      </c>
      <c r="D560" s="3">
        <v>0.37431835907619998</v>
      </c>
      <c r="E560" s="5">
        <v>23.333903667464298</v>
      </c>
      <c r="F560" t="s">
        <v>314</v>
      </c>
      <c r="G560" s="3">
        <v>0.38882454712242898</v>
      </c>
      <c r="H560" s="5">
        <v>23.378674939257198</v>
      </c>
      <c r="I560" s="5">
        <v>240.50616261010899</v>
      </c>
      <c r="J560" s="3">
        <v>0.61117545287757102</v>
      </c>
      <c r="K560">
        <v>1</v>
      </c>
      <c r="L560">
        <v>0.3</v>
      </c>
      <c r="M560" s="5">
        <v>0</v>
      </c>
      <c r="N560" s="3">
        <v>0.38882454712242898</v>
      </c>
      <c r="O560" s="3">
        <v>2</v>
      </c>
      <c r="P560" s="5">
        <v>23.333903667464298</v>
      </c>
      <c r="Q560" s="6">
        <f t="shared" si="8"/>
        <v>2.22480884651403E-6</v>
      </c>
    </row>
    <row r="561" spans="1:17" x14ac:dyDescent="0.25">
      <c r="A561">
        <v>747734</v>
      </c>
      <c r="B561">
        <v>558</v>
      </c>
      <c r="C561" t="s">
        <v>977</v>
      </c>
      <c r="D561" s="3">
        <v>0.21073169111253501</v>
      </c>
      <c r="E561" s="5">
        <v>23.323644150308802</v>
      </c>
      <c r="F561" t="s">
        <v>978</v>
      </c>
      <c r="G561" s="3">
        <v>0.26856896490367499</v>
      </c>
      <c r="H561" s="5">
        <v>203.71299999999999</v>
      </c>
      <c r="I561" s="5">
        <v>3034.0512363081598</v>
      </c>
      <c r="J561" s="3">
        <v>0.807803839018579</v>
      </c>
      <c r="K561">
        <v>0</v>
      </c>
      <c r="L561">
        <v>0.3</v>
      </c>
      <c r="M561" s="5">
        <v>172.72744257893601</v>
      </c>
      <c r="N561" s="3">
        <v>0.192196160981421</v>
      </c>
      <c r="O561" s="3">
        <v>1.4312611365974801</v>
      </c>
      <c r="P561" s="5">
        <v>196.05108672924499</v>
      </c>
      <c r="Q561" s="6">
        <f t="shared" si="8"/>
        <v>2.2238306362302383E-6</v>
      </c>
    </row>
    <row r="562" spans="1:17" x14ac:dyDescent="0.25">
      <c r="A562">
        <v>748192</v>
      </c>
      <c r="B562">
        <v>558</v>
      </c>
      <c r="C562" t="s">
        <v>979</v>
      </c>
      <c r="D562" s="3">
        <v>0.22359453157511899</v>
      </c>
      <c r="E562" s="5">
        <v>23.030203830678101</v>
      </c>
      <c r="F562" t="s">
        <v>980</v>
      </c>
      <c r="G562" s="3">
        <v>0.66621220950067706</v>
      </c>
      <c r="H562" s="5">
        <v>58.890999999999998</v>
      </c>
      <c r="I562" s="5">
        <v>353.587035242951</v>
      </c>
      <c r="J562" s="3">
        <v>0.39733684992337898</v>
      </c>
      <c r="K562">
        <v>0</v>
      </c>
      <c r="L562">
        <v>0.3</v>
      </c>
      <c r="M562" s="5">
        <v>35.592087550888301</v>
      </c>
      <c r="N562" s="3">
        <v>0.60266315007662097</v>
      </c>
      <c r="O562" s="3">
        <v>1.80922277161001</v>
      </c>
      <c r="P562" s="5">
        <v>58.622291381566399</v>
      </c>
      <c r="Q562" s="6">
        <f t="shared" si="8"/>
        <v>2.1958520935765035E-6</v>
      </c>
    </row>
    <row r="563" spans="1:17" x14ac:dyDescent="0.25">
      <c r="A563">
        <v>748187</v>
      </c>
      <c r="B563">
        <v>558</v>
      </c>
      <c r="C563" t="s">
        <v>981</v>
      </c>
      <c r="D563" s="3">
        <v>6.4554376571028305E-2</v>
      </c>
      <c r="E563" s="5">
        <v>22.3635149473429</v>
      </c>
      <c r="F563" t="s">
        <v>982</v>
      </c>
      <c r="G563" s="3">
        <v>0.19629630204223</v>
      </c>
      <c r="H563" s="5">
        <v>86.325999999999993</v>
      </c>
      <c r="I563" s="5">
        <v>1759.09579756481</v>
      </c>
      <c r="J563" s="3">
        <v>0.82102103028926698</v>
      </c>
      <c r="K563">
        <v>0</v>
      </c>
      <c r="L563">
        <v>0.1</v>
      </c>
      <c r="M563" s="5">
        <v>31.458570586672099</v>
      </c>
      <c r="N563" s="3">
        <v>0.17897896971073299</v>
      </c>
      <c r="O563" s="3">
        <v>1.8235592606551301</v>
      </c>
      <c r="P563" s="5">
        <v>53.822085534015002</v>
      </c>
      <c r="Q563" s="6">
        <f t="shared" si="8"/>
        <v>2.1322855619470404E-6</v>
      </c>
    </row>
    <row r="564" spans="1:17" x14ac:dyDescent="0.25">
      <c r="A564">
        <v>748674</v>
      </c>
      <c r="B564">
        <v>558</v>
      </c>
      <c r="C564" t="s">
        <v>983</v>
      </c>
      <c r="D564" s="3">
        <v>2.09942465624018E-2</v>
      </c>
      <c r="E564" s="5">
        <v>20.7726395573474</v>
      </c>
      <c r="F564" t="s">
        <v>325</v>
      </c>
      <c r="G564" s="3">
        <v>8.9715715524220696E-2</v>
      </c>
      <c r="H564" s="5">
        <v>711.68922885775203</v>
      </c>
      <c r="I564" s="5">
        <v>31730.861185211899</v>
      </c>
      <c r="J564" s="3">
        <v>0.91028428447577903</v>
      </c>
      <c r="K564">
        <v>1</v>
      </c>
      <c r="L564">
        <v>0.3</v>
      </c>
      <c r="M564" s="5">
        <v>0</v>
      </c>
      <c r="N564" s="3">
        <v>8.9715715524220793E-2</v>
      </c>
      <c r="O564" s="3">
        <v>2</v>
      </c>
      <c r="P564" s="5">
        <v>20.7726395573474</v>
      </c>
      <c r="Q564" s="6">
        <f t="shared" si="8"/>
        <v>1.9806009706414458E-6</v>
      </c>
    </row>
    <row r="565" spans="1:17" x14ac:dyDescent="0.25">
      <c r="A565">
        <v>748681</v>
      </c>
      <c r="B565">
        <v>558</v>
      </c>
      <c r="C565" t="s">
        <v>984</v>
      </c>
      <c r="D565" s="3">
        <v>0.43281805009747198</v>
      </c>
      <c r="E565" s="5">
        <v>20.1519747899615</v>
      </c>
      <c r="F565" t="s">
        <v>346</v>
      </c>
      <c r="G565" s="3">
        <v>0.61492153442655595</v>
      </c>
      <c r="H565" s="5">
        <v>69.845409963474694</v>
      </c>
      <c r="I565" s="5">
        <v>454.33705637652702</v>
      </c>
      <c r="J565" s="3">
        <v>0.49496429930158498</v>
      </c>
      <c r="K565">
        <v>1</v>
      </c>
      <c r="L565">
        <v>0.3</v>
      </c>
      <c r="M565" s="5">
        <v>41.0036242041419</v>
      </c>
      <c r="N565" s="3">
        <v>0.50503570069841497</v>
      </c>
      <c r="O565" s="3">
        <v>1.6426020961174701</v>
      </c>
      <c r="P565" s="5">
        <v>61.1555989941034</v>
      </c>
      <c r="Q565" s="6">
        <f t="shared" si="8"/>
        <v>1.9214226829070565E-6</v>
      </c>
    </row>
    <row r="566" spans="1:17" x14ac:dyDescent="0.25">
      <c r="A566">
        <v>747752</v>
      </c>
      <c r="B566">
        <v>558</v>
      </c>
      <c r="C566" t="s">
        <v>985</v>
      </c>
      <c r="D566" s="3">
        <v>0.12030020517855899</v>
      </c>
      <c r="E566" s="5">
        <v>18.733290769594898</v>
      </c>
      <c r="F566" t="s">
        <v>986</v>
      </c>
      <c r="G566" s="3">
        <v>0.46332576407392601</v>
      </c>
      <c r="H566" s="5">
        <v>98.135000000000005</v>
      </c>
      <c r="I566" s="5">
        <v>847.22247376981204</v>
      </c>
      <c r="J566" s="3">
        <v>0.62427250242784404</v>
      </c>
      <c r="K566">
        <v>0</v>
      </c>
      <c r="L566">
        <v>0.3</v>
      </c>
      <c r="M566" s="5">
        <v>67.368553881880899</v>
      </c>
      <c r="N566" s="3">
        <v>0.37572749757215601</v>
      </c>
      <c r="O566" s="3">
        <v>1.6218718090203399</v>
      </c>
      <c r="P566" s="5">
        <v>86.101844651475801</v>
      </c>
      <c r="Q566" s="6">
        <f t="shared" si="8"/>
        <v>1.7861559566918153E-6</v>
      </c>
    </row>
    <row r="567" spans="1:17" x14ac:dyDescent="0.25">
      <c r="A567">
        <v>748660</v>
      </c>
      <c r="B567">
        <v>558</v>
      </c>
      <c r="C567" t="s">
        <v>987</v>
      </c>
      <c r="D567" s="3">
        <v>0.30703190445594902</v>
      </c>
      <c r="E567" s="5">
        <v>18.669816724243201</v>
      </c>
      <c r="F567" t="s">
        <v>451</v>
      </c>
      <c r="G567" s="3">
        <v>0.77169697858033204</v>
      </c>
      <c r="H567" s="5">
        <v>343.57214430238702</v>
      </c>
      <c r="I567" s="5">
        <v>1780.8655668676899</v>
      </c>
      <c r="J567" s="3">
        <v>0.47043478300000002</v>
      </c>
      <c r="K567">
        <v>1</v>
      </c>
      <c r="L567">
        <v>0.3</v>
      </c>
      <c r="M567" s="5">
        <v>295.90721234593201</v>
      </c>
      <c r="N567" s="3">
        <v>0.52956521700000003</v>
      </c>
      <c r="O567" s="3">
        <v>1.37246932850308</v>
      </c>
      <c r="P567" s="5">
        <v>314.577029070175</v>
      </c>
      <c r="Q567" s="6">
        <f t="shared" si="8"/>
        <v>1.7801039210086735E-6</v>
      </c>
    </row>
    <row r="568" spans="1:17" x14ac:dyDescent="0.25">
      <c r="A568">
        <v>747873</v>
      </c>
      <c r="B568">
        <v>558</v>
      </c>
      <c r="C568" t="s">
        <v>988</v>
      </c>
      <c r="D568" s="3">
        <v>0.12981252174896399</v>
      </c>
      <c r="E568" s="5">
        <v>18.6603237477823</v>
      </c>
      <c r="F568" t="s">
        <v>989</v>
      </c>
      <c r="G568" s="3">
        <v>0.35928328113241698</v>
      </c>
      <c r="H568" s="5">
        <v>77.247</v>
      </c>
      <c r="I568" s="5">
        <v>860.01218600016</v>
      </c>
      <c r="J568" s="3">
        <v>0.707417115465931</v>
      </c>
      <c r="K568">
        <v>0</v>
      </c>
      <c r="L568">
        <v>0.3</v>
      </c>
      <c r="M568" s="5">
        <v>46.7137713086112</v>
      </c>
      <c r="N568" s="3">
        <v>0.292582884534069</v>
      </c>
      <c r="O568" s="3">
        <v>1.6287030312787401</v>
      </c>
      <c r="P568" s="5">
        <v>65.374095056393401</v>
      </c>
      <c r="Q568" s="6">
        <f t="shared" si="8"/>
        <v>1.7791987977892177E-6</v>
      </c>
    </row>
    <row r="569" spans="1:17" x14ac:dyDescent="0.25">
      <c r="A569">
        <v>748139</v>
      </c>
      <c r="B569">
        <v>558</v>
      </c>
      <c r="C569" t="s">
        <v>990</v>
      </c>
      <c r="D569" s="3">
        <v>0.23144940665036001</v>
      </c>
      <c r="E569" s="5">
        <v>18.617578272503799</v>
      </c>
      <c r="F569" t="s">
        <v>991</v>
      </c>
      <c r="G569" s="3">
        <v>0.57274067818011698</v>
      </c>
      <c r="H569" s="5">
        <v>50.256</v>
      </c>
      <c r="I569" s="5">
        <v>350.98607041279797</v>
      </c>
      <c r="J569" s="3">
        <v>0.50100126400982703</v>
      </c>
      <c r="K569">
        <v>0</v>
      </c>
      <c r="L569">
        <v>0.3</v>
      </c>
      <c r="M569" s="5">
        <v>31.212154786037701</v>
      </c>
      <c r="N569" s="3">
        <v>0.49899873599017303</v>
      </c>
      <c r="O569" s="3">
        <v>1.7424944831079301</v>
      </c>
      <c r="P569" s="5">
        <v>49.8297330585415</v>
      </c>
      <c r="Q569" s="6">
        <f t="shared" si="8"/>
        <v>1.7751231612003576E-6</v>
      </c>
    </row>
    <row r="570" spans="1:17" x14ac:dyDescent="0.25">
      <c r="A570">
        <v>748175</v>
      </c>
      <c r="B570">
        <v>558</v>
      </c>
      <c r="C570" t="s">
        <v>992</v>
      </c>
      <c r="D570" s="3">
        <v>0.475349088493216</v>
      </c>
      <c r="E570" s="5">
        <v>18.469258053773899</v>
      </c>
      <c r="F570" t="s">
        <v>993</v>
      </c>
      <c r="G570" s="3">
        <v>0.14652172503289401</v>
      </c>
      <c r="H570" s="5">
        <v>65.864000000000004</v>
      </c>
      <c r="I570" s="5">
        <v>1798.06782878686</v>
      </c>
      <c r="J570" s="3">
        <v>0.88499090520439705</v>
      </c>
      <c r="K570">
        <v>0</v>
      </c>
      <c r="L570">
        <v>0.3</v>
      </c>
      <c r="M570" s="5">
        <v>46.457135152915001</v>
      </c>
      <c r="N570" s="3">
        <v>0.11500909479560301</v>
      </c>
      <c r="O570" s="3">
        <v>1.5698572313393599</v>
      </c>
      <c r="P570" s="5">
        <v>64.9263932066889</v>
      </c>
      <c r="Q570" s="6">
        <f t="shared" si="8"/>
        <v>1.7609813296641584E-6</v>
      </c>
    </row>
    <row r="571" spans="1:17" x14ac:dyDescent="0.25">
      <c r="A571">
        <v>748073</v>
      </c>
      <c r="B571">
        <v>558</v>
      </c>
      <c r="C571" t="s">
        <v>994</v>
      </c>
      <c r="D571" s="3">
        <v>0.38857571702446703</v>
      </c>
      <c r="E571" s="5">
        <v>18.434980456674602</v>
      </c>
      <c r="F571" t="s">
        <v>995</v>
      </c>
      <c r="G571" s="3">
        <v>0.207931667105377</v>
      </c>
      <c r="H571" s="5">
        <v>43.292000000000002</v>
      </c>
      <c r="I571" s="5">
        <v>832.81205989773798</v>
      </c>
      <c r="J571" s="3">
        <v>0.82580251953880601</v>
      </c>
      <c r="K571">
        <v>0</v>
      </c>
      <c r="L571">
        <v>0.3</v>
      </c>
      <c r="M571" s="5">
        <v>23.568808156705401</v>
      </c>
      <c r="N571" s="3">
        <v>0.17419748046119399</v>
      </c>
      <c r="O571" s="3">
        <v>1.67552622345795</v>
      </c>
      <c r="P571" s="5">
        <v>42.003788613380003</v>
      </c>
      <c r="Q571" s="6">
        <f t="shared" si="8"/>
        <v>1.757713076638408E-6</v>
      </c>
    </row>
    <row r="572" spans="1:17" x14ac:dyDescent="0.25">
      <c r="A572">
        <v>748450</v>
      </c>
      <c r="B572">
        <v>558</v>
      </c>
      <c r="C572" t="s">
        <v>996</v>
      </c>
      <c r="D572" s="3">
        <v>0.41926923961771501</v>
      </c>
      <c r="E572" s="5">
        <v>18.328198043295199</v>
      </c>
      <c r="F572" t="s">
        <v>449</v>
      </c>
      <c r="G572" s="3">
        <v>0.39737657003611698</v>
      </c>
      <c r="H572" s="5">
        <v>43.002762608627897</v>
      </c>
      <c r="I572" s="5">
        <v>432.86661420143099</v>
      </c>
      <c r="J572" s="3">
        <v>0.65314633394189303</v>
      </c>
      <c r="K572">
        <v>1</v>
      </c>
      <c r="L572">
        <v>0.3</v>
      </c>
      <c r="M572" s="5">
        <v>24.054994395110501</v>
      </c>
      <c r="N572" s="3">
        <v>0.34685366605810702</v>
      </c>
      <c r="O572" s="3">
        <v>1.7457177509312201</v>
      </c>
      <c r="P572" s="5">
        <v>42.3831924384057</v>
      </c>
      <c r="Q572" s="6">
        <f t="shared" si="8"/>
        <v>1.7475317344453368E-6</v>
      </c>
    </row>
    <row r="573" spans="1:17" x14ac:dyDescent="0.25">
      <c r="A573">
        <v>748638</v>
      </c>
      <c r="B573">
        <v>558</v>
      </c>
      <c r="C573" t="s">
        <v>997</v>
      </c>
      <c r="D573" s="3">
        <v>0.87954128231282103</v>
      </c>
      <c r="E573" s="5">
        <v>17.7119163901551</v>
      </c>
      <c r="F573" t="s">
        <v>998</v>
      </c>
      <c r="G573" s="3">
        <v>0.11249237914129701</v>
      </c>
      <c r="H573" s="5">
        <v>24.502599424638799</v>
      </c>
      <c r="I573" s="5">
        <v>871.26255526561704</v>
      </c>
      <c r="J573" s="3">
        <v>0.88750762085870305</v>
      </c>
      <c r="K573">
        <v>1</v>
      </c>
      <c r="L573">
        <v>0.3</v>
      </c>
      <c r="M573" s="5">
        <v>0</v>
      </c>
      <c r="N573" s="3">
        <v>0.11249237914129701</v>
      </c>
      <c r="O573" s="3">
        <v>2</v>
      </c>
      <c r="P573" s="5">
        <v>17.7119163901551</v>
      </c>
      <c r="Q573" s="6">
        <f t="shared" si="8"/>
        <v>1.6887713618394366E-6</v>
      </c>
    </row>
    <row r="574" spans="1:17" x14ac:dyDescent="0.25">
      <c r="A574">
        <v>747703</v>
      </c>
      <c r="B574">
        <v>558</v>
      </c>
      <c r="C574" t="s">
        <v>999</v>
      </c>
      <c r="D574" s="3">
        <v>0.23663731304049401</v>
      </c>
      <c r="E574" s="5">
        <v>17.434391094843001</v>
      </c>
      <c r="F574" t="s">
        <v>1000</v>
      </c>
      <c r="G574" s="3">
        <v>0.77735784568846999</v>
      </c>
      <c r="H574" s="5">
        <v>43.835000000000001</v>
      </c>
      <c r="I574" s="5">
        <v>225.55892498223801</v>
      </c>
      <c r="J574" s="3">
        <v>0.28767086874085301</v>
      </c>
      <c r="K574">
        <v>0</v>
      </c>
      <c r="L574">
        <v>0.3</v>
      </c>
      <c r="M574" s="5">
        <v>26.3517788272292</v>
      </c>
      <c r="N574" s="3">
        <v>0.71232913125914699</v>
      </c>
      <c r="O574" s="3">
        <v>1.8326929745676399</v>
      </c>
      <c r="P574" s="5">
        <v>43.786169922072197</v>
      </c>
      <c r="Q574" s="6">
        <f t="shared" si="8"/>
        <v>1.6623102629619818E-6</v>
      </c>
    </row>
    <row r="575" spans="1:17" x14ac:dyDescent="0.25">
      <c r="A575">
        <v>748685</v>
      </c>
      <c r="B575">
        <v>558</v>
      </c>
      <c r="C575" t="s">
        <v>1001</v>
      </c>
      <c r="D575" s="3">
        <v>0.37735379144429199</v>
      </c>
      <c r="E575" s="5">
        <v>17.208217388947201</v>
      </c>
      <c r="F575" t="s">
        <v>346</v>
      </c>
      <c r="G575" s="3">
        <v>0.61492153442655595</v>
      </c>
      <c r="H575" s="5">
        <v>81.564810365914099</v>
      </c>
      <c r="I575" s="5">
        <v>530.57052517750697</v>
      </c>
      <c r="J575" s="3">
        <v>0.49496429930158498</v>
      </c>
      <c r="K575">
        <v>1</v>
      </c>
      <c r="L575">
        <v>0.3</v>
      </c>
      <c r="M575" s="5">
        <v>58.857347735254201</v>
      </c>
      <c r="N575" s="3">
        <v>0.50503570069841497</v>
      </c>
      <c r="O575" s="3">
        <v>1.6426020961174701</v>
      </c>
      <c r="P575" s="5">
        <v>76.065565124201399</v>
      </c>
      <c r="Q575" s="6">
        <f t="shared" si="8"/>
        <v>1.6407453645679138E-6</v>
      </c>
    </row>
    <row r="576" spans="1:17" x14ac:dyDescent="0.25">
      <c r="A576">
        <v>748156</v>
      </c>
      <c r="B576">
        <v>558</v>
      </c>
      <c r="C576" t="s">
        <v>1002</v>
      </c>
      <c r="D576" s="3">
        <v>0.48520469182809101</v>
      </c>
      <c r="E576" s="5">
        <v>17.193012884931999</v>
      </c>
      <c r="F576" t="s">
        <v>1003</v>
      </c>
      <c r="G576" s="3">
        <v>0.14038926660352899</v>
      </c>
      <c r="H576" s="5">
        <v>26.358000000000001</v>
      </c>
      <c r="I576" s="5">
        <v>750.99758372375197</v>
      </c>
      <c r="J576" s="3">
        <v>0.87017699368821999</v>
      </c>
      <c r="K576">
        <v>0</v>
      </c>
      <c r="L576">
        <v>0.3</v>
      </c>
      <c r="M576" s="5">
        <v>7.4457011154475499</v>
      </c>
      <c r="N576" s="3">
        <v>0.12982300631178001</v>
      </c>
      <c r="O576" s="3">
        <v>1.8494719639559201</v>
      </c>
      <c r="P576" s="5">
        <v>24.638714000379501</v>
      </c>
      <c r="Q576" s="6">
        <f t="shared" si="8"/>
        <v>1.6392956665010171E-6</v>
      </c>
    </row>
    <row r="577" spans="1:17" x14ac:dyDescent="0.25">
      <c r="A577">
        <v>748008</v>
      </c>
      <c r="B577">
        <v>558</v>
      </c>
      <c r="C577" t="s">
        <v>1004</v>
      </c>
      <c r="D577" s="3">
        <v>0.243502158066569</v>
      </c>
      <c r="E577" s="5">
        <v>16.982343780378802</v>
      </c>
      <c r="F577" t="s">
        <v>1005</v>
      </c>
      <c r="G577" s="3">
        <v>0.79830860762946698</v>
      </c>
      <c r="H577" s="5">
        <v>70.155000000000001</v>
      </c>
      <c r="I577" s="5">
        <v>351.51819398927103</v>
      </c>
      <c r="J577" s="3">
        <v>0.33104280965791999</v>
      </c>
      <c r="K577">
        <v>0</v>
      </c>
      <c r="L577">
        <v>0.3</v>
      </c>
      <c r="M577" s="5">
        <v>52.423782026372798</v>
      </c>
      <c r="N577" s="3">
        <v>0.66895719034208001</v>
      </c>
      <c r="O577" s="3">
        <v>1.67593630821171</v>
      </c>
      <c r="P577" s="5">
        <v>69.406125806751604</v>
      </c>
      <c r="Q577" s="6">
        <f t="shared" si="8"/>
        <v>1.61920907943969E-6</v>
      </c>
    </row>
    <row r="578" spans="1:17" x14ac:dyDescent="0.25">
      <c r="A578">
        <v>748067</v>
      </c>
      <c r="B578">
        <v>558</v>
      </c>
      <c r="C578" t="s">
        <v>1006</v>
      </c>
      <c r="D578" s="3">
        <v>9.0187840696300897E-2</v>
      </c>
      <c r="E578" s="5">
        <v>16.899749068236599</v>
      </c>
      <c r="F578" t="s">
        <v>1007</v>
      </c>
      <c r="G578" s="3">
        <v>1.63001451065206</v>
      </c>
      <c r="H578" s="5">
        <v>585.18600000000004</v>
      </c>
      <c r="I578" s="5">
        <v>1436.0264799505501</v>
      </c>
      <c r="J578" s="3">
        <v>-0.38648619332462297</v>
      </c>
      <c r="K578">
        <v>0</v>
      </c>
      <c r="L578">
        <v>0.9</v>
      </c>
      <c r="M578" s="5">
        <v>568.16070000644902</v>
      </c>
      <c r="N578" s="3">
        <v>1</v>
      </c>
      <c r="O578" s="3">
        <v>1.2269829421334</v>
      </c>
      <c r="P578" s="5">
        <v>585.06044907468504</v>
      </c>
      <c r="Q578" s="6">
        <f t="shared" si="8"/>
        <v>1.6113339528055864E-6</v>
      </c>
    </row>
    <row r="579" spans="1:17" x14ac:dyDescent="0.25">
      <c r="A579">
        <v>747772</v>
      </c>
      <c r="B579">
        <v>558</v>
      </c>
      <c r="C579" t="s">
        <v>1008</v>
      </c>
      <c r="D579" s="3">
        <v>0.223960266362521</v>
      </c>
      <c r="E579" s="5">
        <v>16.899600716038702</v>
      </c>
      <c r="F579" t="s">
        <v>1009</v>
      </c>
      <c r="G579" s="3">
        <v>0.43631759820157001</v>
      </c>
      <c r="H579" s="5">
        <v>92.168999999999997</v>
      </c>
      <c r="I579" s="5">
        <v>844.971647991331</v>
      </c>
      <c r="J579" s="3">
        <v>0.67189216201519397</v>
      </c>
      <c r="K579">
        <v>0</v>
      </c>
      <c r="L579">
        <v>0.3</v>
      </c>
      <c r="M579" s="5">
        <v>74.389390776367904</v>
      </c>
      <c r="N579" s="3">
        <v>0.32810783798480597</v>
      </c>
      <c r="O579" s="3">
        <v>1.5039862675134501</v>
      </c>
      <c r="P579" s="5">
        <v>91.288991492406595</v>
      </c>
      <c r="Q579" s="6">
        <f t="shared" ref="Q579:Q642" si="9">E579/SUM(E$2:E$1343)</f>
        <v>1.6113198079249448E-6</v>
      </c>
    </row>
    <row r="580" spans="1:17" x14ac:dyDescent="0.25">
      <c r="A580">
        <v>748109</v>
      </c>
      <c r="B580">
        <v>558</v>
      </c>
      <c r="C580" t="s">
        <v>1010</v>
      </c>
      <c r="D580" s="3">
        <v>0.163490228328907</v>
      </c>
      <c r="E580" s="5">
        <v>16.486927475752001</v>
      </c>
      <c r="F580" t="s">
        <v>1011</v>
      </c>
      <c r="G580" s="3">
        <v>0.40471725129931202</v>
      </c>
      <c r="H580" s="5">
        <v>63.860999999999997</v>
      </c>
      <c r="I580" s="5">
        <v>631.16657167421795</v>
      </c>
      <c r="J580" s="3">
        <v>0.66387412939705703</v>
      </c>
      <c r="K580">
        <v>0</v>
      </c>
      <c r="L580">
        <v>0.3</v>
      </c>
      <c r="M580" s="5">
        <v>40.763756158510098</v>
      </c>
      <c r="N580" s="3">
        <v>0.33612587060294302</v>
      </c>
      <c r="O580" s="3">
        <v>1.6610404894965001</v>
      </c>
      <c r="P580" s="5">
        <v>57.250683634262103</v>
      </c>
      <c r="Q580" s="6">
        <f t="shared" si="9"/>
        <v>1.571972809291808E-6</v>
      </c>
    </row>
    <row r="581" spans="1:17" x14ac:dyDescent="0.25">
      <c r="A581">
        <v>748351</v>
      </c>
      <c r="B581">
        <v>558</v>
      </c>
      <c r="C581" t="s">
        <v>1012</v>
      </c>
      <c r="D581" s="3">
        <v>0.316851400200925</v>
      </c>
      <c r="E581" s="5">
        <v>16.2532686774938</v>
      </c>
      <c r="F581" t="s">
        <v>267</v>
      </c>
      <c r="G581" s="3">
        <v>0.118498022104184</v>
      </c>
      <c r="H581" s="5">
        <v>445.57840187859398</v>
      </c>
      <c r="I581" s="5">
        <v>15040.872209220101</v>
      </c>
      <c r="J581" s="3">
        <v>0.92798742099999998</v>
      </c>
      <c r="K581">
        <v>1</v>
      </c>
      <c r="L581">
        <v>0.3</v>
      </c>
      <c r="M581" s="5">
        <v>426.68463658920399</v>
      </c>
      <c r="N581" s="3">
        <v>7.2012578999999993E-2</v>
      </c>
      <c r="O581" s="3">
        <v>1.2154224639578499</v>
      </c>
      <c r="P581" s="5">
        <v>442.93790526669699</v>
      </c>
      <c r="Q581" s="6">
        <f t="shared" si="9"/>
        <v>1.5496942326404638E-6</v>
      </c>
    </row>
    <row r="582" spans="1:17" x14ac:dyDescent="0.25">
      <c r="A582">
        <v>747639</v>
      </c>
      <c r="B582">
        <v>558</v>
      </c>
      <c r="C582" t="s">
        <v>1013</v>
      </c>
      <c r="D582" s="3">
        <v>0.45415228848621098</v>
      </c>
      <c r="E582" s="5">
        <v>16.186418643433299</v>
      </c>
      <c r="F582" t="s">
        <v>1014</v>
      </c>
      <c r="G582" s="3">
        <v>8.9715715524220696E-2</v>
      </c>
      <c r="H582" s="5">
        <v>301.42768819748801</v>
      </c>
      <c r="I582" s="5">
        <v>13439.236880013999</v>
      </c>
      <c r="J582" s="3">
        <v>0.94027102640036997</v>
      </c>
      <c r="K582">
        <v>0</v>
      </c>
      <c r="L582">
        <v>0.9</v>
      </c>
      <c r="M582" s="5">
        <v>269.018884083937</v>
      </c>
      <c r="N582" s="3">
        <v>5.9728973599629899E-2</v>
      </c>
      <c r="O582" s="3">
        <v>1.33151640714507</v>
      </c>
      <c r="P582" s="5">
        <v>285.20530272737</v>
      </c>
      <c r="Q582" s="6">
        <f t="shared" si="9"/>
        <v>1.5433203078447193E-6</v>
      </c>
    </row>
    <row r="583" spans="1:17" x14ac:dyDescent="0.25">
      <c r="A583">
        <v>748025</v>
      </c>
      <c r="B583">
        <v>558</v>
      </c>
      <c r="C583" t="s">
        <v>1015</v>
      </c>
      <c r="D583" s="3">
        <v>6.2981030258152604E-2</v>
      </c>
      <c r="E583" s="5">
        <v>16.115876953553101</v>
      </c>
      <c r="F583" t="s">
        <v>1016</v>
      </c>
      <c r="G583" s="3">
        <v>0.27281776935678698</v>
      </c>
      <c r="H583" s="5">
        <v>222.31100000000001</v>
      </c>
      <c r="I583" s="5">
        <v>3259.4797695785701</v>
      </c>
      <c r="J583" s="3">
        <v>0.78243613793964495</v>
      </c>
      <c r="K583">
        <v>0</v>
      </c>
      <c r="L583">
        <v>0.3</v>
      </c>
      <c r="M583" s="5">
        <v>148.50870104477301</v>
      </c>
      <c r="N583" s="3">
        <v>0.217563862060355</v>
      </c>
      <c r="O583" s="3">
        <v>1.59493908753303</v>
      </c>
      <c r="P583" s="5">
        <v>164.624577998326</v>
      </c>
      <c r="Q583" s="6">
        <f t="shared" si="9"/>
        <v>1.5365943961442976E-6</v>
      </c>
    </row>
    <row r="584" spans="1:17" x14ac:dyDescent="0.25">
      <c r="A584">
        <v>747731</v>
      </c>
      <c r="B584">
        <v>558</v>
      </c>
      <c r="C584" t="s">
        <v>1017</v>
      </c>
      <c r="D584" s="3">
        <v>0.15865679288800699</v>
      </c>
      <c r="E584" s="5">
        <v>15.5160614615088</v>
      </c>
      <c r="F584" t="s">
        <v>1018</v>
      </c>
      <c r="G584" s="3">
        <v>0.36940766780040402</v>
      </c>
      <c r="H584" s="5">
        <v>90.885999999999996</v>
      </c>
      <c r="I584" s="5">
        <v>984.126837877193</v>
      </c>
      <c r="J584" s="3">
        <v>0.71872690889561397</v>
      </c>
      <c r="K584">
        <v>0</v>
      </c>
      <c r="L584">
        <v>0.3</v>
      </c>
      <c r="M584" s="5">
        <v>69.1223666913301</v>
      </c>
      <c r="N584" s="3">
        <v>0.28127309110438597</v>
      </c>
      <c r="O584" s="3">
        <v>1.52283298708549</v>
      </c>
      <c r="P584" s="5">
        <v>84.638428152838898</v>
      </c>
      <c r="Q584" s="6">
        <f t="shared" si="9"/>
        <v>1.4794040163435506E-6</v>
      </c>
    </row>
    <row r="585" spans="1:17" x14ac:dyDescent="0.25">
      <c r="A585">
        <v>747736</v>
      </c>
      <c r="B585">
        <v>558</v>
      </c>
      <c r="C585" t="s">
        <v>1019</v>
      </c>
      <c r="D585" s="3">
        <v>0.14253747733004199</v>
      </c>
      <c r="E585" s="5">
        <v>15.330359565490699</v>
      </c>
      <c r="F585" t="s">
        <v>1020</v>
      </c>
      <c r="G585" s="3">
        <v>0.66052809070602803</v>
      </c>
      <c r="H585" s="5">
        <v>4679.9570000000003</v>
      </c>
      <c r="I585" s="5">
        <v>28340.699303175199</v>
      </c>
      <c r="J585" s="3">
        <v>0.626662895256755</v>
      </c>
      <c r="K585">
        <v>0</v>
      </c>
      <c r="L585">
        <v>0.3</v>
      </c>
      <c r="M585" s="5">
        <v>4626.1807173631696</v>
      </c>
      <c r="N585" s="3">
        <v>0.373337104743245</v>
      </c>
      <c r="O585" s="3">
        <v>1.1304200684158401</v>
      </c>
      <c r="P585" s="5">
        <v>4641.5110769286603</v>
      </c>
      <c r="Q585" s="6">
        <f t="shared" si="9"/>
        <v>1.4616979682273248E-6</v>
      </c>
    </row>
    <row r="586" spans="1:17" x14ac:dyDescent="0.25">
      <c r="A586">
        <v>747691</v>
      </c>
      <c r="B586">
        <v>558</v>
      </c>
      <c r="C586" t="s">
        <v>1021</v>
      </c>
      <c r="D586" s="3">
        <v>0.169642919343582</v>
      </c>
      <c r="E586" s="5">
        <v>15.182104886933701</v>
      </c>
      <c r="F586" t="s">
        <v>1022</v>
      </c>
      <c r="G586" s="3">
        <v>0.204730559961947</v>
      </c>
      <c r="H586" s="5">
        <v>66.176000000000002</v>
      </c>
      <c r="I586" s="5">
        <v>1292.9383871621301</v>
      </c>
      <c r="J586" s="3">
        <v>0.81452664244129902</v>
      </c>
      <c r="K586">
        <v>0</v>
      </c>
      <c r="L586">
        <v>0.3</v>
      </c>
      <c r="M586" s="5">
        <v>28.7240170296729</v>
      </c>
      <c r="N586" s="3">
        <v>0.18547335755870101</v>
      </c>
      <c r="O586" s="3">
        <v>1.81187759749375</v>
      </c>
      <c r="P586" s="5">
        <v>43.906121916606601</v>
      </c>
      <c r="Q586" s="6">
        <f t="shared" si="9"/>
        <v>1.4475623857250873E-6</v>
      </c>
    </row>
    <row r="587" spans="1:17" x14ac:dyDescent="0.25">
      <c r="A587">
        <v>747727</v>
      </c>
      <c r="B587">
        <v>558</v>
      </c>
      <c r="C587" t="s">
        <v>1023</v>
      </c>
      <c r="D587" s="3">
        <v>0.40941937489681501</v>
      </c>
      <c r="E587" s="5">
        <v>15.143189247106401</v>
      </c>
      <c r="F587" t="s">
        <v>1024</v>
      </c>
      <c r="G587" s="3">
        <v>0.18153181433014101</v>
      </c>
      <c r="H587" s="5">
        <v>6703.6909999999998</v>
      </c>
      <c r="I587" s="5">
        <v>147713.854449962</v>
      </c>
      <c r="J587" s="3">
        <v>0.897813010060445</v>
      </c>
      <c r="K587">
        <v>0</v>
      </c>
      <c r="L587">
        <v>0.3</v>
      </c>
      <c r="M587" s="5">
        <v>6598.6597413422396</v>
      </c>
      <c r="N587" s="3">
        <v>0.102186989939555</v>
      </c>
      <c r="O587" s="3">
        <v>1.1258300955854801</v>
      </c>
      <c r="P587" s="5">
        <v>6613.8029305893497</v>
      </c>
      <c r="Q587" s="6">
        <f t="shared" si="9"/>
        <v>1.4438519110017235E-6</v>
      </c>
    </row>
    <row r="588" spans="1:17" x14ac:dyDescent="0.25">
      <c r="A588">
        <v>747994</v>
      </c>
      <c r="B588">
        <v>558</v>
      </c>
      <c r="C588" t="s">
        <v>1025</v>
      </c>
      <c r="D588" s="3">
        <v>0.48754078305613002</v>
      </c>
      <c r="E588" s="5">
        <v>14.9883660395958</v>
      </c>
      <c r="F588" t="s">
        <v>1026</v>
      </c>
      <c r="G588" s="3">
        <v>0.28471493891593902</v>
      </c>
      <c r="H588" s="5">
        <v>46.021999999999998</v>
      </c>
      <c r="I588" s="5">
        <v>646.56951511192506</v>
      </c>
      <c r="J588" s="3">
        <v>0.774115071230839</v>
      </c>
      <c r="K588">
        <v>0</v>
      </c>
      <c r="L588">
        <v>0.3</v>
      </c>
      <c r="M588" s="5">
        <v>30.178048209217501</v>
      </c>
      <c r="N588" s="3">
        <v>0.225884928769161</v>
      </c>
      <c r="O588" s="3">
        <v>1.5867444794377501</v>
      </c>
      <c r="P588" s="5">
        <v>45.166414248813297</v>
      </c>
      <c r="Q588" s="6">
        <f t="shared" si="9"/>
        <v>1.4290900414652707E-6</v>
      </c>
    </row>
    <row r="589" spans="1:17" x14ac:dyDescent="0.25">
      <c r="A589">
        <v>748101</v>
      </c>
      <c r="B589">
        <v>558</v>
      </c>
      <c r="C589" t="s">
        <v>1027</v>
      </c>
      <c r="D589" s="3">
        <v>0.17114818928362799</v>
      </c>
      <c r="E589" s="5">
        <v>14.8332904709019</v>
      </c>
      <c r="F589" t="s">
        <v>1028</v>
      </c>
      <c r="G589" s="3">
        <v>0.78689630885932804</v>
      </c>
      <c r="H589" s="5">
        <v>147.55199999999999</v>
      </c>
      <c r="I589" s="5">
        <v>750.04545497939296</v>
      </c>
      <c r="J589" s="3">
        <v>0.44479141135101202</v>
      </c>
      <c r="K589">
        <v>0</v>
      </c>
      <c r="L589">
        <v>0.3</v>
      </c>
      <c r="M589" s="5">
        <v>132.57799855749201</v>
      </c>
      <c r="N589" s="3">
        <v>0.55520858864898803</v>
      </c>
      <c r="O589" s="3">
        <v>1.41113532341716</v>
      </c>
      <c r="P589" s="5">
        <v>147.41128902839401</v>
      </c>
      <c r="Q589" s="6">
        <f t="shared" si="9"/>
        <v>1.4143041101429669E-6</v>
      </c>
    </row>
    <row r="590" spans="1:17" x14ac:dyDescent="0.25">
      <c r="A590">
        <v>748115</v>
      </c>
      <c r="B590">
        <v>558</v>
      </c>
      <c r="C590" t="s">
        <v>1029</v>
      </c>
      <c r="D590" s="3">
        <v>0.51336972247051105</v>
      </c>
      <c r="E590" s="5">
        <v>14.692396773565401</v>
      </c>
      <c r="F590" t="s">
        <v>1030</v>
      </c>
      <c r="G590" s="3">
        <v>0.29140159382026098</v>
      </c>
      <c r="H590" s="5">
        <v>30.36</v>
      </c>
      <c r="I590" s="5">
        <v>416.74446048124702</v>
      </c>
      <c r="J590" s="3">
        <v>0.74968316677477698</v>
      </c>
      <c r="K590">
        <v>0</v>
      </c>
      <c r="L590">
        <v>0.3</v>
      </c>
      <c r="M590" s="5">
        <v>14.9446742502421</v>
      </c>
      <c r="N590" s="3">
        <v>0.25031683322522302</v>
      </c>
      <c r="O590" s="3">
        <v>1.7180196576386599</v>
      </c>
      <c r="P590" s="5">
        <v>29.637071023807401</v>
      </c>
      <c r="Q590" s="6">
        <f t="shared" si="9"/>
        <v>1.4008703723201186E-6</v>
      </c>
    </row>
    <row r="591" spans="1:17" x14ac:dyDescent="0.25">
      <c r="A591">
        <v>748130</v>
      </c>
      <c r="B591">
        <v>558</v>
      </c>
      <c r="C591" t="s">
        <v>1031</v>
      </c>
      <c r="D591" s="3">
        <v>0.27607176116371801</v>
      </c>
      <c r="E591" s="5">
        <v>14.3926182904491</v>
      </c>
      <c r="F591" t="s">
        <v>1032</v>
      </c>
      <c r="G591" s="3">
        <v>0.29944967855764798</v>
      </c>
      <c r="H591" s="5">
        <v>27.837</v>
      </c>
      <c r="I591" s="5">
        <v>371.84210895242001</v>
      </c>
      <c r="J591" s="3">
        <v>0.73452108607711197</v>
      </c>
      <c r="K591">
        <v>0</v>
      </c>
      <c r="L591">
        <v>0.3</v>
      </c>
      <c r="M591" s="5">
        <v>11.389099018084901</v>
      </c>
      <c r="N591" s="3">
        <v>0.26547891392288803</v>
      </c>
      <c r="O591" s="3">
        <v>1.7731120313878099</v>
      </c>
      <c r="P591" s="5">
        <v>25.781717308533999</v>
      </c>
      <c r="Q591" s="6">
        <f t="shared" si="9"/>
        <v>1.3722875072009116E-6</v>
      </c>
    </row>
    <row r="592" spans="1:17" x14ac:dyDescent="0.25">
      <c r="A592">
        <v>748043</v>
      </c>
      <c r="B592">
        <v>558</v>
      </c>
      <c r="C592" t="s">
        <v>1033</v>
      </c>
      <c r="D592" s="3">
        <v>0.36654492937771899</v>
      </c>
      <c r="E592" s="5">
        <v>14.142133605709899</v>
      </c>
      <c r="F592" t="s">
        <v>1034</v>
      </c>
      <c r="G592" s="3">
        <v>0.61615135624785</v>
      </c>
      <c r="H592" s="5">
        <v>117.11799999999999</v>
      </c>
      <c r="I592" s="5">
        <v>760.31967673143401</v>
      </c>
      <c r="J592" s="3">
        <v>0.52047239511672905</v>
      </c>
      <c r="K592">
        <v>0</v>
      </c>
      <c r="L592">
        <v>0.3</v>
      </c>
      <c r="M592" s="5">
        <v>95.096357128422895</v>
      </c>
      <c r="N592" s="3">
        <v>0.47952760488327101</v>
      </c>
      <c r="O592" s="3">
        <v>1.5565253570273001</v>
      </c>
      <c r="P592" s="5">
        <v>109.23849073413299</v>
      </c>
      <c r="Q592" s="6">
        <f t="shared" si="9"/>
        <v>1.3484046391448008E-6</v>
      </c>
    </row>
    <row r="593" spans="1:17" x14ac:dyDescent="0.25">
      <c r="A593">
        <v>748120</v>
      </c>
      <c r="B593">
        <v>558</v>
      </c>
      <c r="C593" t="s">
        <v>1035</v>
      </c>
      <c r="D593" s="3">
        <v>0.21976009479810599</v>
      </c>
      <c r="E593" s="5">
        <v>13.693768043038901</v>
      </c>
      <c r="F593" t="s">
        <v>1036</v>
      </c>
      <c r="G593" s="3">
        <v>0.87416006512604805</v>
      </c>
      <c r="H593" s="5">
        <v>26.890999999999998</v>
      </c>
      <c r="I593" s="5">
        <v>123.04840302272299</v>
      </c>
      <c r="J593" s="3">
        <v>0.18040922851847099</v>
      </c>
      <c r="K593">
        <v>0</v>
      </c>
      <c r="L593">
        <v>0.3</v>
      </c>
      <c r="M593" s="5">
        <v>13.156003800419001</v>
      </c>
      <c r="N593" s="3">
        <v>0.81959077148152903</v>
      </c>
      <c r="O593" s="3">
        <v>1.87515033957391</v>
      </c>
      <c r="P593" s="5">
        <v>26.849771843457798</v>
      </c>
      <c r="Q593" s="6">
        <f t="shared" si="9"/>
        <v>1.3056544982117349E-6</v>
      </c>
    </row>
    <row r="594" spans="1:17" x14ac:dyDescent="0.25">
      <c r="A594">
        <v>748017</v>
      </c>
      <c r="B594">
        <v>558</v>
      </c>
      <c r="C594" t="s">
        <v>1037</v>
      </c>
      <c r="D594" s="3">
        <v>0.21926335254184601</v>
      </c>
      <c r="E594" s="5">
        <v>13.3205121358978</v>
      </c>
      <c r="F594" t="s">
        <v>1038</v>
      </c>
      <c r="G594" s="3">
        <v>0.44923094469957597</v>
      </c>
      <c r="H594" s="5">
        <v>112.188</v>
      </c>
      <c r="I594" s="5">
        <v>998.93385639340499</v>
      </c>
      <c r="J594" s="3">
        <v>0.63519588728778598</v>
      </c>
      <c r="K594">
        <v>0</v>
      </c>
      <c r="L594">
        <v>0.1</v>
      </c>
      <c r="M594" s="5">
        <v>93.395180460367598</v>
      </c>
      <c r="N594" s="3">
        <v>0.36480411271221402</v>
      </c>
      <c r="O594" s="3">
        <v>1.62412726467976</v>
      </c>
      <c r="P594" s="5">
        <v>106.715692596265</v>
      </c>
      <c r="Q594" s="6">
        <f t="shared" si="9"/>
        <v>1.2700658090641474E-6</v>
      </c>
    </row>
    <row r="595" spans="1:17" x14ac:dyDescent="0.25">
      <c r="A595">
        <v>747905</v>
      </c>
      <c r="B595">
        <v>558</v>
      </c>
      <c r="C595" t="s">
        <v>1039</v>
      </c>
      <c r="D595" s="3">
        <v>0.22184155782094001</v>
      </c>
      <c r="E595" s="5">
        <v>13.1750432227755</v>
      </c>
      <c r="F595" t="s">
        <v>1040</v>
      </c>
      <c r="G595" s="3">
        <v>0.61492153442655595</v>
      </c>
      <c r="H595" s="5">
        <v>33.975999999999999</v>
      </c>
      <c r="I595" s="5">
        <v>221.01031170869101</v>
      </c>
      <c r="J595" s="3">
        <v>0.48875337324741502</v>
      </c>
      <c r="K595">
        <v>0</v>
      </c>
      <c r="L595">
        <v>0.3</v>
      </c>
      <c r="M595" s="5">
        <v>20.703158734084699</v>
      </c>
      <c r="N595" s="3">
        <v>0.51124662675258503</v>
      </c>
      <c r="O595" s="3">
        <v>1.66280280696088</v>
      </c>
      <c r="P595" s="5">
        <v>33.878201956860202</v>
      </c>
      <c r="Q595" s="6">
        <f t="shared" si="9"/>
        <v>1.2561958398802709E-6</v>
      </c>
    </row>
    <row r="596" spans="1:17" x14ac:dyDescent="0.25">
      <c r="A596">
        <v>747912</v>
      </c>
      <c r="B596">
        <v>558</v>
      </c>
      <c r="C596" t="s">
        <v>1041</v>
      </c>
      <c r="D596" s="3">
        <v>0.204814765229965</v>
      </c>
      <c r="E596" s="5">
        <v>12.9991611960883</v>
      </c>
      <c r="F596" t="s">
        <v>1042</v>
      </c>
      <c r="G596" s="3">
        <v>0.334825504057781</v>
      </c>
      <c r="H596" s="5">
        <v>45.21</v>
      </c>
      <c r="I596" s="5">
        <v>540.10222581130597</v>
      </c>
      <c r="J596" s="3">
        <v>0.71879319342261605</v>
      </c>
      <c r="K596">
        <v>0</v>
      </c>
      <c r="L596">
        <v>0.3</v>
      </c>
      <c r="M596" s="5">
        <v>27.863193085228499</v>
      </c>
      <c r="N596" s="3">
        <v>0.28120680657738401</v>
      </c>
      <c r="O596" s="3">
        <v>1.6797215455179699</v>
      </c>
      <c r="P596" s="5">
        <v>40.862354281316797</v>
      </c>
      <c r="Q596" s="6">
        <f t="shared" si="9"/>
        <v>1.2394260831137631E-6</v>
      </c>
    </row>
    <row r="597" spans="1:17" x14ac:dyDescent="0.25">
      <c r="A597">
        <v>748024</v>
      </c>
      <c r="B597">
        <v>558</v>
      </c>
      <c r="C597" t="s">
        <v>1043</v>
      </c>
      <c r="D597" s="3">
        <v>0.63303274686938804</v>
      </c>
      <c r="E597" s="5">
        <v>12.6408412846666</v>
      </c>
      <c r="F597" t="s">
        <v>1044</v>
      </c>
      <c r="G597" s="3">
        <v>0.12662586343048199</v>
      </c>
      <c r="H597" s="5">
        <v>25.783000000000001</v>
      </c>
      <c r="I597" s="5">
        <v>814.46236342245902</v>
      </c>
      <c r="J597" s="3">
        <v>0.89110826182662295</v>
      </c>
      <c r="K597">
        <v>0</v>
      </c>
      <c r="L597">
        <v>0.3</v>
      </c>
      <c r="M597" s="5">
        <v>13.1417499459243</v>
      </c>
      <c r="N597" s="3">
        <v>0.108891738173377</v>
      </c>
      <c r="O597" s="3">
        <v>1.7198972662193801</v>
      </c>
      <c r="P597" s="5">
        <v>25.782591230590899</v>
      </c>
      <c r="Q597" s="6">
        <f t="shared" si="9"/>
        <v>1.2052614906746209E-6</v>
      </c>
    </row>
    <row r="598" spans="1:17" x14ac:dyDescent="0.25">
      <c r="A598">
        <v>747852</v>
      </c>
      <c r="B598">
        <v>558</v>
      </c>
      <c r="C598" t="s">
        <v>1045</v>
      </c>
      <c r="D598" s="3">
        <v>0.41822829957665902</v>
      </c>
      <c r="E598" s="5">
        <v>12.1491406498691</v>
      </c>
      <c r="F598" t="s">
        <v>1046</v>
      </c>
      <c r="G598" s="3">
        <v>0.10632305874077699</v>
      </c>
      <c r="H598" s="5">
        <v>28.196999999999999</v>
      </c>
      <c r="I598" s="5">
        <v>1060.8046959501501</v>
      </c>
      <c r="J598" s="3">
        <v>0.905723184349007</v>
      </c>
      <c r="K598">
        <v>0</v>
      </c>
      <c r="L598">
        <v>0.3</v>
      </c>
      <c r="M598" s="5">
        <v>11.400250963502801</v>
      </c>
      <c r="N598" s="3">
        <v>9.4276815650993204E-2</v>
      </c>
      <c r="O598" s="3">
        <v>1.7734029996418099</v>
      </c>
      <c r="P598" s="5">
        <v>23.549391613371899</v>
      </c>
      <c r="Q598" s="6">
        <f t="shared" si="9"/>
        <v>1.1583794970860652E-6</v>
      </c>
    </row>
    <row r="599" spans="1:17" x14ac:dyDescent="0.25">
      <c r="A599">
        <v>747866</v>
      </c>
      <c r="B599">
        <v>558</v>
      </c>
      <c r="C599" t="s">
        <v>1047</v>
      </c>
      <c r="D599" s="3">
        <v>0.54400687504788303</v>
      </c>
      <c r="E599" s="5">
        <v>11.7900350865484</v>
      </c>
      <c r="F599" t="s">
        <v>1048</v>
      </c>
      <c r="G599" s="3">
        <v>0.44106166129359098</v>
      </c>
      <c r="H599" s="5">
        <v>49.908000000000001</v>
      </c>
      <c r="I599" s="5">
        <v>452.61698651045401</v>
      </c>
      <c r="J599" s="3">
        <v>0.63394198445885197</v>
      </c>
      <c r="K599">
        <v>0</v>
      </c>
      <c r="L599">
        <v>0.3</v>
      </c>
      <c r="M599" s="5">
        <v>30.484634036881101</v>
      </c>
      <c r="N599" s="3">
        <v>0.36605801554114797</v>
      </c>
      <c r="O599" s="3">
        <v>1.6598949655589399</v>
      </c>
      <c r="P599" s="5">
        <v>42.274669123429497</v>
      </c>
      <c r="Q599" s="6">
        <f t="shared" si="9"/>
        <v>1.1241399953938427E-6</v>
      </c>
    </row>
    <row r="600" spans="1:17" x14ac:dyDescent="0.25">
      <c r="A600">
        <v>748431</v>
      </c>
      <c r="B600">
        <v>558</v>
      </c>
      <c r="C600" t="s">
        <v>1049</v>
      </c>
      <c r="D600" s="3">
        <v>0.53140831215478801</v>
      </c>
      <c r="E600" s="5">
        <v>11.395243573039799</v>
      </c>
      <c r="F600" t="s">
        <v>768</v>
      </c>
      <c r="G600" s="3">
        <v>8.9715715524220696E-2</v>
      </c>
      <c r="H600" s="5">
        <v>285.66181789340101</v>
      </c>
      <c r="I600" s="5">
        <v>12736.311190263201</v>
      </c>
      <c r="J600" s="3">
        <v>0.94610000000000005</v>
      </c>
      <c r="K600">
        <v>1</v>
      </c>
      <c r="L600">
        <v>0.3</v>
      </c>
      <c r="M600" s="5">
        <v>274.05487612830598</v>
      </c>
      <c r="N600" s="3">
        <v>5.3900000000000101E-2</v>
      </c>
      <c r="O600" s="3">
        <v>1.20157320676885</v>
      </c>
      <c r="P600" s="5">
        <v>285.45011970134499</v>
      </c>
      <c r="Q600" s="6">
        <f t="shared" si="9"/>
        <v>1.0864979589690799E-6</v>
      </c>
    </row>
    <row r="601" spans="1:17" x14ac:dyDescent="0.25">
      <c r="A601">
        <v>747700</v>
      </c>
      <c r="B601">
        <v>558</v>
      </c>
      <c r="C601" t="s">
        <v>1050</v>
      </c>
      <c r="D601" s="3">
        <v>0.34443334769127998</v>
      </c>
      <c r="E601" s="5">
        <v>11.058939590311001</v>
      </c>
      <c r="F601" t="s">
        <v>1051</v>
      </c>
      <c r="G601" s="3">
        <v>0.74585860175484198</v>
      </c>
      <c r="H601" s="5">
        <v>894.62199999999996</v>
      </c>
      <c r="I601" s="5">
        <v>4797.8101902701201</v>
      </c>
      <c r="J601" s="3">
        <v>0.55651706701586001</v>
      </c>
      <c r="K601">
        <v>0</v>
      </c>
      <c r="L601">
        <v>0.9</v>
      </c>
      <c r="M601" s="5">
        <v>862.68698204334305</v>
      </c>
      <c r="N601" s="3">
        <v>0.44348293298413999</v>
      </c>
      <c r="O601" s="3">
        <v>1.18918768769502</v>
      </c>
      <c r="P601" s="5">
        <v>873.74592163365401</v>
      </c>
      <c r="Q601" s="6">
        <f t="shared" si="9"/>
        <v>1.0544325109173591E-6</v>
      </c>
    </row>
    <row r="602" spans="1:17" x14ac:dyDescent="0.25">
      <c r="A602">
        <v>748668</v>
      </c>
      <c r="B602">
        <v>558</v>
      </c>
      <c r="C602" t="s">
        <v>1052</v>
      </c>
      <c r="D602" s="3">
        <v>0.40661214936628098</v>
      </c>
      <c r="E602" s="5">
        <v>10.8421284456339</v>
      </c>
      <c r="F602" t="s">
        <v>637</v>
      </c>
      <c r="G602" s="3">
        <v>0.114476780594699</v>
      </c>
      <c r="H602" s="5">
        <v>21.518908665940401</v>
      </c>
      <c r="I602" s="5">
        <v>751.90474624290096</v>
      </c>
      <c r="J602" s="3">
        <v>0.90213252110497999</v>
      </c>
      <c r="K602">
        <v>1</v>
      </c>
      <c r="L602">
        <v>0.1</v>
      </c>
      <c r="M602" s="5">
        <v>10.676654613299901</v>
      </c>
      <c r="N602" s="3">
        <v>9.7867478895020094E-2</v>
      </c>
      <c r="O602" s="3">
        <v>1.7098223480186101</v>
      </c>
      <c r="P602" s="5">
        <v>21.518783058933799</v>
      </c>
      <c r="Q602" s="6">
        <f t="shared" si="9"/>
        <v>1.033760301090204E-6</v>
      </c>
    </row>
    <row r="603" spans="1:17" x14ac:dyDescent="0.25">
      <c r="A603">
        <v>748030</v>
      </c>
      <c r="B603">
        <v>558</v>
      </c>
      <c r="C603" t="s">
        <v>1053</v>
      </c>
      <c r="D603" s="3">
        <v>0.17344738324843301</v>
      </c>
      <c r="E603" s="5">
        <v>10.691966779161501</v>
      </c>
      <c r="F603" t="s">
        <v>1054</v>
      </c>
      <c r="G603" s="3">
        <v>0.44440035504570402</v>
      </c>
      <c r="H603" s="5">
        <v>47.036999999999999</v>
      </c>
      <c r="I603" s="5">
        <v>423.37499928561101</v>
      </c>
      <c r="J603" s="3">
        <v>0.64535902981630799</v>
      </c>
      <c r="K603">
        <v>0</v>
      </c>
      <c r="L603">
        <v>0.3</v>
      </c>
      <c r="M603" s="5">
        <v>33.723830532306998</v>
      </c>
      <c r="N603" s="3">
        <v>0.35464097018369201</v>
      </c>
      <c r="O603" s="3">
        <v>1.5960426950928901</v>
      </c>
      <c r="P603" s="5">
        <v>44.415797311468502</v>
      </c>
      <c r="Q603" s="6">
        <f t="shared" si="9"/>
        <v>1.0194428937358181E-6</v>
      </c>
    </row>
    <row r="604" spans="1:17" x14ac:dyDescent="0.25">
      <c r="A604">
        <v>747888</v>
      </c>
      <c r="B604">
        <v>558</v>
      </c>
      <c r="C604" t="s">
        <v>1055</v>
      </c>
      <c r="D604" s="3">
        <v>0.12652194719444701</v>
      </c>
      <c r="E604" s="5">
        <v>10.6578565262742</v>
      </c>
      <c r="F604" t="s">
        <v>1056</v>
      </c>
      <c r="G604" s="3">
        <v>0.82413049336692801</v>
      </c>
      <c r="H604" s="5">
        <v>19.763000000000002</v>
      </c>
      <c r="I604" s="5">
        <v>95.921702492815896</v>
      </c>
      <c r="J604" s="3">
        <v>0.21881659371211201</v>
      </c>
      <c r="K604">
        <v>0</v>
      </c>
      <c r="L604">
        <v>0.3</v>
      </c>
      <c r="M604" s="5">
        <v>7.3653151775720502</v>
      </c>
      <c r="N604" s="3">
        <v>0.78118340628788796</v>
      </c>
      <c r="O604" s="3">
        <v>1.89577600289104</v>
      </c>
      <c r="P604" s="5">
        <v>18.023171703846199</v>
      </c>
      <c r="Q604" s="6">
        <f t="shared" si="9"/>
        <v>1.0161905964150611E-6</v>
      </c>
    </row>
    <row r="605" spans="1:17" x14ac:dyDescent="0.25">
      <c r="A605">
        <v>748007</v>
      </c>
      <c r="B605">
        <v>558</v>
      </c>
      <c r="C605" t="s">
        <v>1057</v>
      </c>
      <c r="D605" s="3">
        <v>0.20682827734843301</v>
      </c>
      <c r="E605" s="5">
        <v>10.587759247943399</v>
      </c>
      <c r="F605" t="s">
        <v>1058</v>
      </c>
      <c r="G605" s="3">
        <v>0.23679691999354399</v>
      </c>
      <c r="H605" s="5">
        <v>54.558</v>
      </c>
      <c r="I605" s="5">
        <v>921.599824887713</v>
      </c>
      <c r="J605" s="3">
        <v>0.80936756035633395</v>
      </c>
      <c r="K605">
        <v>0</v>
      </c>
      <c r="L605">
        <v>0.3</v>
      </c>
      <c r="M605" s="5">
        <v>37.281227334318899</v>
      </c>
      <c r="N605" s="3">
        <v>0.190632439643666</v>
      </c>
      <c r="O605" s="3">
        <v>1.610092222896</v>
      </c>
      <c r="P605" s="5">
        <v>47.868986582262302</v>
      </c>
      <c r="Q605" s="6">
        <f t="shared" si="9"/>
        <v>1.0095070578537712E-6</v>
      </c>
    </row>
    <row r="606" spans="1:17" x14ac:dyDescent="0.25">
      <c r="A606">
        <v>747850</v>
      </c>
      <c r="B606">
        <v>558</v>
      </c>
      <c r="C606" t="s">
        <v>1059</v>
      </c>
      <c r="D606" s="3">
        <v>0.243946803917128</v>
      </c>
      <c r="E606" s="5">
        <v>10.5064620651567</v>
      </c>
      <c r="F606" t="s">
        <v>1060</v>
      </c>
      <c r="G606" s="3">
        <v>1.06459507030475</v>
      </c>
      <c r="H606" s="5">
        <v>18.091999999999999</v>
      </c>
      <c r="I606" s="5">
        <v>67.977019637413804</v>
      </c>
      <c r="J606" s="3">
        <v>4.2744234657968701E-3</v>
      </c>
      <c r="K606">
        <v>0</v>
      </c>
      <c r="L606">
        <v>0.9</v>
      </c>
      <c r="M606" s="5">
        <v>7.3386374738444404</v>
      </c>
      <c r="N606" s="3">
        <v>0.99572557653420302</v>
      </c>
      <c r="O606" s="3">
        <v>1.87061842442905</v>
      </c>
      <c r="P606" s="5">
        <v>17.8450995390012</v>
      </c>
      <c r="Q606" s="6">
        <f t="shared" si="9"/>
        <v>1.001755646258089E-6</v>
      </c>
    </row>
    <row r="607" spans="1:17" x14ac:dyDescent="0.25">
      <c r="A607">
        <v>748547</v>
      </c>
      <c r="B607">
        <v>558</v>
      </c>
      <c r="C607" t="s">
        <v>1061</v>
      </c>
      <c r="D607" s="3">
        <v>0.31454661769279801</v>
      </c>
      <c r="E607" s="5">
        <v>10.3702947803176</v>
      </c>
      <c r="F607" t="s">
        <v>221</v>
      </c>
      <c r="G607" s="3">
        <v>0.118498022104184</v>
      </c>
      <c r="H607" s="5">
        <v>12865.457255290999</v>
      </c>
      <c r="I607" s="5">
        <v>434284.28683744901</v>
      </c>
      <c r="J607" s="3">
        <v>0.93719507476264496</v>
      </c>
      <c r="K607">
        <v>1</v>
      </c>
      <c r="L607">
        <v>0.3</v>
      </c>
      <c r="M607" s="5">
        <v>12828.1343393768</v>
      </c>
      <c r="N607" s="3">
        <v>6.2804925237354606E-2</v>
      </c>
      <c r="O607" s="3">
        <v>1.0600164310276201</v>
      </c>
      <c r="P607" s="5">
        <v>12838.5046341571</v>
      </c>
      <c r="Q607" s="6">
        <f t="shared" si="9"/>
        <v>9.8877255589167755E-7</v>
      </c>
    </row>
    <row r="608" spans="1:17" x14ac:dyDescent="0.25">
      <c r="A608">
        <v>748542</v>
      </c>
      <c r="B608">
        <v>558</v>
      </c>
      <c r="C608" t="s">
        <v>1062</v>
      </c>
      <c r="D608" s="3">
        <v>0.247873536265942</v>
      </c>
      <c r="E608" s="5">
        <v>10.215792689770799</v>
      </c>
      <c r="F608" t="s">
        <v>221</v>
      </c>
      <c r="G608" s="3">
        <v>0.118498022104184</v>
      </c>
      <c r="H608" s="5">
        <v>3121.4219102418701</v>
      </c>
      <c r="I608" s="5">
        <v>105366.211344777</v>
      </c>
      <c r="J608" s="3">
        <v>0.93719507476264496</v>
      </c>
      <c r="K608">
        <v>1</v>
      </c>
      <c r="L608">
        <v>0.3</v>
      </c>
      <c r="M608" s="5">
        <v>3110.1786359419302</v>
      </c>
      <c r="N608" s="3">
        <v>6.2804925237354606E-2</v>
      </c>
      <c r="O608" s="3">
        <v>1.0600164310276201</v>
      </c>
      <c r="P608" s="5">
        <v>3120.3944286317001</v>
      </c>
      <c r="Q608" s="6">
        <f t="shared" si="9"/>
        <v>9.7404130377235378E-7</v>
      </c>
    </row>
    <row r="609" spans="1:17" x14ac:dyDescent="0.25">
      <c r="A609">
        <v>747529</v>
      </c>
      <c r="B609">
        <v>558</v>
      </c>
      <c r="C609" t="s">
        <v>1063</v>
      </c>
      <c r="D609" s="3">
        <v>6.5800604025441606E-2</v>
      </c>
      <c r="E609" s="5">
        <v>10.1840287687264</v>
      </c>
      <c r="F609" t="s">
        <v>1064</v>
      </c>
      <c r="G609" s="3">
        <v>0.39056351131526501</v>
      </c>
      <c r="H609" s="5">
        <v>3494.4807814189298</v>
      </c>
      <c r="I609" s="5">
        <v>35789.116803573197</v>
      </c>
      <c r="J609" s="3">
        <v>0.79416034243022204</v>
      </c>
      <c r="K609">
        <v>0</v>
      </c>
      <c r="L609">
        <v>0.3</v>
      </c>
      <c r="M609" s="5">
        <v>3484.2831002377002</v>
      </c>
      <c r="N609" s="3">
        <v>0.20583965756977801</v>
      </c>
      <c r="O609" s="3">
        <v>1.0540649682126699</v>
      </c>
      <c r="P609" s="5">
        <v>3494.4671290064298</v>
      </c>
      <c r="Q609" s="6">
        <f t="shared" si="9"/>
        <v>9.7101272126225748E-7</v>
      </c>
    </row>
    <row r="610" spans="1:17" x14ac:dyDescent="0.25">
      <c r="A610">
        <v>748369</v>
      </c>
      <c r="B610">
        <v>558</v>
      </c>
      <c r="C610" t="s">
        <v>1065</v>
      </c>
      <c r="D610" s="3">
        <v>0.57599763474260801</v>
      </c>
      <c r="E610" s="5">
        <v>10.1743549119105</v>
      </c>
      <c r="F610" t="s">
        <v>1066</v>
      </c>
      <c r="G610" s="3">
        <v>9.7263824327596102E-2</v>
      </c>
      <c r="H610" s="5">
        <v>11.3698071873842</v>
      </c>
      <c r="I610" s="5">
        <v>467.58626924186598</v>
      </c>
      <c r="J610" s="3">
        <v>0.90273617567240405</v>
      </c>
      <c r="K610">
        <v>1</v>
      </c>
      <c r="L610">
        <v>0.3</v>
      </c>
      <c r="M610" s="5">
        <v>0</v>
      </c>
      <c r="N610" s="3">
        <v>9.7263824327596199E-2</v>
      </c>
      <c r="O610" s="3">
        <v>2</v>
      </c>
      <c r="P610" s="5">
        <v>10.1743549119105</v>
      </c>
      <c r="Q610" s="6">
        <f t="shared" si="9"/>
        <v>9.7009035171232514E-7</v>
      </c>
    </row>
    <row r="611" spans="1:17" x14ac:dyDescent="0.25">
      <c r="A611">
        <v>748643</v>
      </c>
      <c r="B611">
        <v>558</v>
      </c>
      <c r="C611" t="s">
        <v>1067</v>
      </c>
      <c r="D611" s="3">
        <v>0.42344915709034198</v>
      </c>
      <c r="E611" s="5">
        <v>9.7281533259775195</v>
      </c>
      <c r="F611" t="s">
        <v>622</v>
      </c>
      <c r="G611" s="3">
        <v>0.31799336427758901</v>
      </c>
      <c r="H611" s="5">
        <v>56.360104249503003</v>
      </c>
      <c r="I611" s="5">
        <v>708.94692255658504</v>
      </c>
      <c r="J611" s="3">
        <v>0.77173026322997296</v>
      </c>
      <c r="K611">
        <v>1</v>
      </c>
      <c r="L611">
        <v>0.3</v>
      </c>
      <c r="M611" s="5">
        <v>45.661568525450399</v>
      </c>
      <c r="N611" s="3">
        <v>0.22826973677002699</v>
      </c>
      <c r="O611" s="3">
        <v>1.43568868041386</v>
      </c>
      <c r="P611" s="5">
        <v>55.3897218514279</v>
      </c>
      <c r="Q611" s="6">
        <f t="shared" si="9"/>
        <v>9.275465386470265E-7</v>
      </c>
    </row>
    <row r="612" spans="1:17" x14ac:dyDescent="0.25">
      <c r="A612">
        <v>748106</v>
      </c>
      <c r="B612">
        <v>558</v>
      </c>
      <c r="C612" t="s">
        <v>1068</v>
      </c>
      <c r="D612" s="3">
        <v>0.19731773084780799</v>
      </c>
      <c r="E612" s="5">
        <v>9.6931696502013498</v>
      </c>
      <c r="F612" t="s">
        <v>1069</v>
      </c>
      <c r="G612" s="3">
        <v>0.87917330623724599</v>
      </c>
      <c r="H612" s="5">
        <v>14.484</v>
      </c>
      <c r="I612" s="5">
        <v>65.898270100987205</v>
      </c>
      <c r="J612" s="3">
        <v>0.16777264789394</v>
      </c>
      <c r="K612">
        <v>0</v>
      </c>
      <c r="L612">
        <v>0.3</v>
      </c>
      <c r="M612" s="5">
        <v>4.78073517385595</v>
      </c>
      <c r="N612" s="3">
        <v>0.83222735210606003</v>
      </c>
      <c r="O612" s="3">
        <v>1.89320432320197</v>
      </c>
      <c r="P612" s="5">
        <v>14.4739048240573</v>
      </c>
      <c r="Q612" s="6">
        <f t="shared" si="9"/>
        <v>9.242109634059697E-7</v>
      </c>
    </row>
    <row r="613" spans="1:17" x14ac:dyDescent="0.25">
      <c r="A613">
        <v>748004</v>
      </c>
      <c r="B613">
        <v>558</v>
      </c>
      <c r="C613" t="s">
        <v>1070</v>
      </c>
      <c r="D613" s="3">
        <v>0.21416005388152101</v>
      </c>
      <c r="E613" s="5">
        <v>9.4350665559810398</v>
      </c>
      <c r="F613" t="s">
        <v>1071</v>
      </c>
      <c r="G613" s="3">
        <v>0.31496006769790402</v>
      </c>
      <c r="H613" s="5">
        <v>28.594000000000001</v>
      </c>
      <c r="I613" s="5">
        <v>363.14444823432098</v>
      </c>
      <c r="J613" s="3">
        <v>0.72743680169672298</v>
      </c>
      <c r="K613">
        <v>0</v>
      </c>
      <c r="L613">
        <v>0.3</v>
      </c>
      <c r="M613" s="5">
        <v>15.8041774441967</v>
      </c>
      <c r="N613" s="3">
        <v>0.27256319830327702</v>
      </c>
      <c r="O613" s="3">
        <v>1.73077939876942</v>
      </c>
      <c r="P613" s="5">
        <v>25.239244000177798</v>
      </c>
      <c r="Q613" s="6">
        <f t="shared" si="9"/>
        <v>8.996017057559233E-7</v>
      </c>
    </row>
    <row r="614" spans="1:17" x14ac:dyDescent="0.25">
      <c r="A614">
        <v>748814</v>
      </c>
      <c r="B614">
        <v>558</v>
      </c>
      <c r="C614" t="s">
        <v>1072</v>
      </c>
      <c r="D614" s="3">
        <v>0.48282560752679798</v>
      </c>
      <c r="E614" s="5">
        <v>9.4258309913830107</v>
      </c>
      <c r="F614" t="s">
        <v>239</v>
      </c>
      <c r="G614" s="3">
        <v>0.14981528289241999</v>
      </c>
      <c r="H614" s="5">
        <v>344.83184341091498</v>
      </c>
      <c r="I614" s="5">
        <v>9206.8535800458303</v>
      </c>
      <c r="J614" s="3">
        <v>0.91069999999999995</v>
      </c>
      <c r="K614">
        <v>1</v>
      </c>
      <c r="L614">
        <v>0.3</v>
      </c>
      <c r="M614" s="5">
        <v>332.102117355855</v>
      </c>
      <c r="N614" s="3">
        <v>8.9300000000000004E-2</v>
      </c>
      <c r="O614" s="3">
        <v>1.1921347178461701</v>
      </c>
      <c r="P614" s="5">
        <v>341.52794834723801</v>
      </c>
      <c r="Q614" s="6">
        <f t="shared" si="9"/>
        <v>8.987211258875451E-7</v>
      </c>
    </row>
    <row r="615" spans="1:17" x14ac:dyDescent="0.25">
      <c r="A615">
        <v>747693</v>
      </c>
      <c r="B615">
        <v>558</v>
      </c>
      <c r="C615" t="s">
        <v>1073</v>
      </c>
      <c r="D615" s="3">
        <v>0.11838337637787</v>
      </c>
      <c r="E615" s="5">
        <v>8.8564742266317502</v>
      </c>
      <c r="F615" t="s">
        <v>1074</v>
      </c>
      <c r="G615" s="3">
        <v>0.57865810503241299</v>
      </c>
      <c r="H615" s="5">
        <v>62.430999999999997</v>
      </c>
      <c r="I615" s="5">
        <v>431.55707632577202</v>
      </c>
      <c r="J615" s="3">
        <v>0.57690231684332904</v>
      </c>
      <c r="K615">
        <v>0</v>
      </c>
      <c r="L615">
        <v>0.3</v>
      </c>
      <c r="M615" s="5">
        <v>51.190206028975702</v>
      </c>
      <c r="N615" s="3">
        <v>0.42309768315667101</v>
      </c>
      <c r="O615" s="3">
        <v>1.4623408174088299</v>
      </c>
      <c r="P615" s="5">
        <v>60.046680255607399</v>
      </c>
      <c r="Q615" s="6">
        <f t="shared" si="9"/>
        <v>8.4443488278423384E-7</v>
      </c>
    </row>
    <row r="616" spans="1:17" x14ac:dyDescent="0.25">
      <c r="A616">
        <v>748222</v>
      </c>
      <c r="B616">
        <v>558</v>
      </c>
      <c r="C616" t="s">
        <v>1075</v>
      </c>
      <c r="D616" s="3">
        <v>0.32218270749557398</v>
      </c>
      <c r="E616" s="5">
        <v>8.6653888957835896</v>
      </c>
      <c r="F616" t="s">
        <v>1076</v>
      </c>
      <c r="G616" s="3">
        <v>0.15992084378611601</v>
      </c>
      <c r="H616" s="5">
        <v>18.527000000000001</v>
      </c>
      <c r="I616" s="5">
        <v>463.40425829114997</v>
      </c>
      <c r="J616" s="3">
        <v>0.85501526375613401</v>
      </c>
      <c r="K616">
        <v>0</v>
      </c>
      <c r="L616">
        <v>0.3</v>
      </c>
      <c r="M616" s="5">
        <v>6.4074901924588499</v>
      </c>
      <c r="N616" s="3">
        <v>0.14498473624386601</v>
      </c>
      <c r="O616" s="3">
        <v>1.81320624393121</v>
      </c>
      <c r="P616" s="5">
        <v>15.0728790882424</v>
      </c>
      <c r="Q616" s="6">
        <f t="shared" si="9"/>
        <v>8.262155423528757E-7</v>
      </c>
    </row>
    <row r="617" spans="1:17" x14ac:dyDescent="0.25">
      <c r="A617">
        <v>747952</v>
      </c>
      <c r="B617">
        <v>558</v>
      </c>
      <c r="C617" t="s">
        <v>1077</v>
      </c>
      <c r="D617" s="3">
        <v>0.17559848381479201</v>
      </c>
      <c r="E617" s="5">
        <v>8.3879126043056207</v>
      </c>
      <c r="F617" t="s">
        <v>1078</v>
      </c>
      <c r="G617" s="3">
        <v>0.83623135730018705</v>
      </c>
      <c r="H617" s="5">
        <v>19.385000000000002</v>
      </c>
      <c r="I617" s="5">
        <v>92.725535012632903</v>
      </c>
      <c r="J617" s="3">
        <v>0.21216980949848299</v>
      </c>
      <c r="K617">
        <v>0</v>
      </c>
      <c r="L617">
        <v>0.3</v>
      </c>
      <c r="M617" s="5">
        <v>10.7319756764545</v>
      </c>
      <c r="N617" s="3">
        <v>0.78783019050151704</v>
      </c>
      <c r="O617" s="3">
        <v>1.8842397707856</v>
      </c>
      <c r="P617" s="5">
        <v>19.119888280760101</v>
      </c>
      <c r="Q617" s="6">
        <f t="shared" si="9"/>
        <v>7.9975911582537323E-7</v>
      </c>
    </row>
    <row r="618" spans="1:17" x14ac:dyDescent="0.25">
      <c r="A618">
        <v>747969</v>
      </c>
      <c r="B618">
        <v>558</v>
      </c>
      <c r="C618" t="s">
        <v>1079</v>
      </c>
      <c r="D618" s="3">
        <v>0.47758491163869798</v>
      </c>
      <c r="E618" s="5">
        <v>8.1523269970898191</v>
      </c>
      <c r="F618" t="s">
        <v>1080</v>
      </c>
      <c r="G618" s="3">
        <v>0.68633775968853705</v>
      </c>
      <c r="H618" s="5">
        <v>37.04</v>
      </c>
      <c r="I618" s="5">
        <v>215.87039021026001</v>
      </c>
      <c r="J618" s="3">
        <v>0.38579879560409103</v>
      </c>
      <c r="K618">
        <v>0</v>
      </c>
      <c r="L618">
        <v>0.3</v>
      </c>
      <c r="M618" s="5">
        <v>21.2766247239521</v>
      </c>
      <c r="N618" s="3">
        <v>0.61420120439590897</v>
      </c>
      <c r="O618" s="3">
        <v>1.7897928409902299</v>
      </c>
      <c r="P618" s="5">
        <v>29.428951721041901</v>
      </c>
      <c r="Q618" s="6">
        <f t="shared" si="9"/>
        <v>7.7729682445250181E-7</v>
      </c>
    </row>
    <row r="619" spans="1:17" x14ac:dyDescent="0.25">
      <c r="A619">
        <v>748663</v>
      </c>
      <c r="B619">
        <v>558</v>
      </c>
      <c r="C619" t="s">
        <v>1081</v>
      </c>
      <c r="D619" s="3">
        <v>0.250705021199984</v>
      </c>
      <c r="E619" s="5">
        <v>7.9241719066957899</v>
      </c>
      <c r="F619" t="s">
        <v>451</v>
      </c>
      <c r="G619" s="3">
        <v>0.77169697858033204</v>
      </c>
      <c r="H619" s="5">
        <v>7.9303063216740703</v>
      </c>
      <c r="I619" s="5">
        <v>41.105804696881002</v>
      </c>
      <c r="J619" s="3">
        <v>0.22830302141966799</v>
      </c>
      <c r="K619">
        <v>1</v>
      </c>
      <c r="L619">
        <v>0.3</v>
      </c>
      <c r="M619" s="5">
        <v>0</v>
      </c>
      <c r="N619" s="3">
        <v>0.77169697858033204</v>
      </c>
      <c r="O619" s="3">
        <v>2</v>
      </c>
      <c r="P619" s="5">
        <v>7.9241719066957899</v>
      </c>
      <c r="Q619" s="6">
        <f t="shared" si="9"/>
        <v>7.5554300774357195E-7</v>
      </c>
    </row>
    <row r="620" spans="1:17" x14ac:dyDescent="0.25">
      <c r="A620">
        <v>748176</v>
      </c>
      <c r="B620">
        <v>558</v>
      </c>
      <c r="C620" t="s">
        <v>1082</v>
      </c>
      <c r="D620" s="3">
        <v>0.216691045015873</v>
      </c>
      <c r="E620" s="5">
        <v>7.8297701770724304</v>
      </c>
      <c r="F620" t="s">
        <v>1083</v>
      </c>
      <c r="G620" s="3">
        <v>0.49319005957340301</v>
      </c>
      <c r="H620" s="5">
        <v>34.329000000000001</v>
      </c>
      <c r="I620" s="5">
        <v>278.42410311102998</v>
      </c>
      <c r="J620" s="3">
        <v>0.61232801367527301</v>
      </c>
      <c r="K620">
        <v>0</v>
      </c>
      <c r="L620">
        <v>0.3</v>
      </c>
      <c r="M620" s="5">
        <v>26.110947520124</v>
      </c>
      <c r="N620" s="3">
        <v>0.38767198632472699</v>
      </c>
      <c r="O620" s="3">
        <v>1.5720997566741399</v>
      </c>
      <c r="P620" s="5">
        <v>33.940717697196398</v>
      </c>
      <c r="Q620" s="6">
        <f t="shared" si="9"/>
        <v>7.4654212190014898E-7</v>
      </c>
    </row>
    <row r="621" spans="1:17" x14ac:dyDescent="0.25">
      <c r="A621">
        <v>747875</v>
      </c>
      <c r="B621">
        <v>558</v>
      </c>
      <c r="C621" t="s">
        <v>1084</v>
      </c>
      <c r="D621" s="3">
        <v>0.33217968122694502</v>
      </c>
      <c r="E621" s="5">
        <v>7.8295665216788803</v>
      </c>
      <c r="F621" t="s">
        <v>1085</v>
      </c>
      <c r="G621" s="3">
        <v>0.330706494605644</v>
      </c>
      <c r="H621" s="5">
        <v>35.704000000000001</v>
      </c>
      <c r="I621" s="5">
        <v>431.85121045264901</v>
      </c>
      <c r="J621" s="3">
        <v>0.73945617122751905</v>
      </c>
      <c r="K621">
        <v>0</v>
      </c>
      <c r="L621">
        <v>0.1</v>
      </c>
      <c r="M621" s="5">
        <v>23.871421980369298</v>
      </c>
      <c r="N621" s="3">
        <v>0.260543828772481</v>
      </c>
      <c r="O621" s="3">
        <v>1.5756801455210001</v>
      </c>
      <c r="P621" s="5">
        <v>31.700988502048201</v>
      </c>
      <c r="Q621" s="6">
        <f t="shared" si="9"/>
        <v>7.4652270404672557E-7</v>
      </c>
    </row>
    <row r="622" spans="1:17" x14ac:dyDescent="0.25">
      <c r="A622">
        <v>747986</v>
      </c>
      <c r="B622">
        <v>558</v>
      </c>
      <c r="C622" t="s">
        <v>1086</v>
      </c>
      <c r="D622" s="3">
        <v>0.24403827539727799</v>
      </c>
      <c r="E622" s="5">
        <v>7.7295701703781603</v>
      </c>
      <c r="F622" t="s">
        <v>1087</v>
      </c>
      <c r="G622" s="3">
        <v>0.65091625099364603</v>
      </c>
      <c r="H622" s="5">
        <v>29.268999999999998</v>
      </c>
      <c r="I622" s="5">
        <v>179.86338460789599</v>
      </c>
      <c r="J622" s="3">
        <v>0.49617659072181097</v>
      </c>
      <c r="K622">
        <v>0</v>
      </c>
      <c r="L622">
        <v>0.3</v>
      </c>
      <c r="M622" s="5">
        <v>21.437661798552</v>
      </c>
      <c r="N622" s="3">
        <v>0.50382340927818903</v>
      </c>
      <c r="O622" s="3">
        <v>1.5480437260833</v>
      </c>
      <c r="P622" s="5">
        <v>29.167231968930199</v>
      </c>
      <c r="Q622" s="6">
        <f t="shared" si="9"/>
        <v>7.3698838993608778E-7</v>
      </c>
    </row>
    <row r="623" spans="1:17" x14ac:dyDescent="0.25">
      <c r="A623">
        <v>748669</v>
      </c>
      <c r="B623">
        <v>558</v>
      </c>
      <c r="C623" t="s">
        <v>1088</v>
      </c>
      <c r="D623" s="3">
        <v>0.18709812002807499</v>
      </c>
      <c r="E623" s="5">
        <v>7.5179186957567197</v>
      </c>
      <c r="F623" t="s">
        <v>637</v>
      </c>
      <c r="G623" s="3">
        <v>0.114476780594699</v>
      </c>
      <c r="H623" s="5">
        <v>21.017408675844301</v>
      </c>
      <c r="I623" s="5">
        <v>734.38154241096902</v>
      </c>
      <c r="J623" s="3">
        <v>0.90213252110497999</v>
      </c>
      <c r="K623">
        <v>1</v>
      </c>
      <c r="L623">
        <v>0.1</v>
      </c>
      <c r="M623" s="5">
        <v>10.4278342727357</v>
      </c>
      <c r="N623" s="3">
        <v>9.7867478895020094E-2</v>
      </c>
      <c r="O623" s="3">
        <v>1.7098223480186101</v>
      </c>
      <c r="P623" s="5">
        <v>17.9457529684924</v>
      </c>
      <c r="Q623" s="6">
        <f t="shared" si="9"/>
        <v>7.1680813720914698E-7</v>
      </c>
    </row>
    <row r="624" spans="1:17" x14ac:dyDescent="0.25">
      <c r="A624">
        <v>748254</v>
      </c>
      <c r="B624">
        <v>558</v>
      </c>
      <c r="C624" t="s">
        <v>1089</v>
      </c>
      <c r="D624" s="3">
        <v>0.34743844924800499</v>
      </c>
      <c r="E624" s="5">
        <v>7.1287146817484697</v>
      </c>
      <c r="F624" t="s">
        <v>1090</v>
      </c>
      <c r="G624" s="3">
        <v>0.14652172503289401</v>
      </c>
      <c r="H624" s="5">
        <v>28.655000000000001</v>
      </c>
      <c r="I624" s="5">
        <v>782.27307229878897</v>
      </c>
      <c r="J624" s="3">
        <v>0.88528678368468505</v>
      </c>
      <c r="K624">
        <v>0</v>
      </c>
      <c r="L624">
        <v>0.3</v>
      </c>
      <c r="M624" s="5">
        <v>19.481084185683802</v>
      </c>
      <c r="N624" s="3">
        <v>0.114713216315315</v>
      </c>
      <c r="O624" s="3">
        <v>1.56581853359374</v>
      </c>
      <c r="P624" s="5">
        <v>26.6097988674322</v>
      </c>
      <c r="Q624" s="6">
        <f t="shared" si="9"/>
        <v>6.7969884997609386E-7</v>
      </c>
    </row>
    <row r="625" spans="1:17" x14ac:dyDescent="0.25">
      <c r="A625">
        <v>747652</v>
      </c>
      <c r="B625">
        <v>558</v>
      </c>
      <c r="C625" t="s">
        <v>1091</v>
      </c>
      <c r="D625" s="3">
        <v>5.2650922981220101E-2</v>
      </c>
      <c r="E625" s="5">
        <v>6.3238887495390399</v>
      </c>
      <c r="F625" t="s">
        <v>479</v>
      </c>
      <c r="G625" s="3">
        <v>0.13797728571562901</v>
      </c>
      <c r="H625" s="5">
        <v>23027.286608512299</v>
      </c>
      <c r="I625" s="5">
        <v>667567.46196534298</v>
      </c>
      <c r="J625" s="3">
        <v>0.92931834352190601</v>
      </c>
      <c r="K625">
        <v>0</v>
      </c>
      <c r="L625">
        <v>0.9</v>
      </c>
      <c r="M625" s="5">
        <v>23013.4627465384</v>
      </c>
      <c r="N625" s="3">
        <v>7.0681656478094101E-2</v>
      </c>
      <c r="O625" s="3">
        <v>1.0245404685488499</v>
      </c>
      <c r="P625" s="5">
        <v>23019.786635287899</v>
      </c>
      <c r="Q625" s="6">
        <f t="shared" si="9"/>
        <v>6.0296141763723718E-7</v>
      </c>
    </row>
    <row r="626" spans="1:17" x14ac:dyDescent="0.25">
      <c r="A626">
        <v>747966</v>
      </c>
      <c r="B626">
        <v>558</v>
      </c>
      <c r="C626" t="s">
        <v>1092</v>
      </c>
      <c r="D626" s="3">
        <v>0.425273593940243</v>
      </c>
      <c r="E626" s="5">
        <v>6.26655114860257</v>
      </c>
      <c r="F626" t="s">
        <v>1093</v>
      </c>
      <c r="G626" s="3">
        <v>0.94926183727500102</v>
      </c>
      <c r="H626" s="5">
        <v>23.411000000000001</v>
      </c>
      <c r="I626" s="5">
        <v>98.649283393525195</v>
      </c>
      <c r="J626" s="3">
        <v>0.14821719700462099</v>
      </c>
      <c r="K626">
        <v>0</v>
      </c>
      <c r="L626">
        <v>0.3</v>
      </c>
      <c r="M626" s="5">
        <v>11.132145433102</v>
      </c>
      <c r="N626" s="3">
        <v>0.85178280299537901</v>
      </c>
      <c r="O626" s="3">
        <v>1.79462139853963</v>
      </c>
      <c r="P626" s="5">
        <v>17.398696581704598</v>
      </c>
      <c r="Q626" s="6">
        <f t="shared" si="9"/>
        <v>5.9749447118801448E-7</v>
      </c>
    </row>
    <row r="627" spans="1:17" x14ac:dyDescent="0.25">
      <c r="A627">
        <v>748432</v>
      </c>
      <c r="B627">
        <v>558</v>
      </c>
      <c r="C627" t="s">
        <v>1094</v>
      </c>
      <c r="D627" s="3">
        <v>0.76109700115205803</v>
      </c>
      <c r="E627" s="5">
        <v>6.0105316435328904</v>
      </c>
      <c r="F627" t="s">
        <v>768</v>
      </c>
      <c r="G627" s="3">
        <v>8.9715715524220696E-2</v>
      </c>
      <c r="H627" s="5">
        <v>380.88242385786799</v>
      </c>
      <c r="I627" s="5">
        <v>16981.748253684302</v>
      </c>
      <c r="J627" s="3">
        <v>0.94259999999999999</v>
      </c>
      <c r="K627">
        <v>1</v>
      </c>
      <c r="L627">
        <v>0.3</v>
      </c>
      <c r="M627" s="5">
        <v>351.10704359208501</v>
      </c>
      <c r="N627" s="3">
        <v>5.74E-2</v>
      </c>
      <c r="O627" s="3">
        <v>1.27959744097462</v>
      </c>
      <c r="P627" s="5">
        <v>357.11757523561698</v>
      </c>
      <c r="Q627" s="6">
        <f t="shared" si="9"/>
        <v>5.7308387672098653E-7</v>
      </c>
    </row>
    <row r="628" spans="1:17" x14ac:dyDescent="0.25">
      <c r="A628">
        <v>748546</v>
      </c>
      <c r="B628">
        <v>558</v>
      </c>
      <c r="C628" t="s">
        <v>1095</v>
      </c>
      <c r="D628" s="3">
        <v>0.23607446873892099</v>
      </c>
      <c r="E628" s="5">
        <v>6.0021873516493498</v>
      </c>
      <c r="F628" t="s">
        <v>221</v>
      </c>
      <c r="G628" s="3">
        <v>0.118498022104184</v>
      </c>
      <c r="H628" s="5">
        <v>1756.6883229402899</v>
      </c>
      <c r="I628" s="5">
        <v>59298.485890196302</v>
      </c>
      <c r="J628" s="3">
        <v>0.93719507476264496</v>
      </c>
      <c r="K628">
        <v>1</v>
      </c>
      <c r="L628">
        <v>0.3</v>
      </c>
      <c r="M628" s="5">
        <v>1750.36078080011</v>
      </c>
      <c r="N628" s="3">
        <v>6.2804925237354606E-2</v>
      </c>
      <c r="O628" s="3">
        <v>1.0600164310276201</v>
      </c>
      <c r="P628" s="5">
        <v>1756.36296815176</v>
      </c>
      <c r="Q628" s="6">
        <f t="shared" si="9"/>
        <v>5.7228827669344887E-7</v>
      </c>
    </row>
    <row r="629" spans="1:17" x14ac:dyDescent="0.25">
      <c r="A629">
        <v>747849</v>
      </c>
      <c r="B629">
        <v>558</v>
      </c>
      <c r="C629" t="s">
        <v>1096</v>
      </c>
      <c r="D629" s="3">
        <v>9.6163862106123807E-2</v>
      </c>
      <c r="E629" s="5">
        <v>5.9800995852765197</v>
      </c>
      <c r="F629" t="s">
        <v>1097</v>
      </c>
      <c r="G629" s="3">
        <v>0.497666521364656</v>
      </c>
      <c r="H629" s="5">
        <v>48.606000000000002</v>
      </c>
      <c r="I629" s="5">
        <v>390.67124601202499</v>
      </c>
      <c r="J629" s="3">
        <v>0.63792963590495699</v>
      </c>
      <c r="K629">
        <v>0</v>
      </c>
      <c r="L629">
        <v>0.3</v>
      </c>
      <c r="M629" s="5">
        <v>39.224773589855701</v>
      </c>
      <c r="N629" s="3">
        <v>0.36207036409504301</v>
      </c>
      <c r="O629" s="3">
        <v>1.4550722162391301</v>
      </c>
      <c r="P629" s="5">
        <v>45.204873175132199</v>
      </c>
      <c r="Q629" s="6">
        <f t="shared" si="9"/>
        <v>5.7018228282605634E-7</v>
      </c>
    </row>
    <row r="630" spans="1:17" x14ac:dyDescent="0.25">
      <c r="A630">
        <v>747546</v>
      </c>
      <c r="B630">
        <v>558</v>
      </c>
      <c r="C630" t="s">
        <v>1098</v>
      </c>
      <c r="D630" s="3">
        <v>0.25683507215728102</v>
      </c>
      <c r="E630" s="5">
        <v>5.7131490460372998</v>
      </c>
      <c r="F630" t="s">
        <v>1099</v>
      </c>
      <c r="G630" s="3">
        <v>5.2871533803289301E-2</v>
      </c>
      <c r="H630" s="5">
        <v>756.29198867549201</v>
      </c>
      <c r="I630" s="5">
        <v>57217.329195654303</v>
      </c>
      <c r="J630" s="3">
        <v>0.97060342720537096</v>
      </c>
      <c r="K630">
        <v>0</v>
      </c>
      <c r="L630">
        <v>0.3</v>
      </c>
      <c r="M630" s="5">
        <v>746.84581687821401</v>
      </c>
      <c r="N630" s="3">
        <v>2.93965727946289E-2</v>
      </c>
      <c r="O630" s="3">
        <v>1.1120000000000001</v>
      </c>
      <c r="P630" s="5">
        <v>752.55896592425097</v>
      </c>
      <c r="Q630" s="6">
        <f t="shared" si="9"/>
        <v>5.4472945119766356E-7</v>
      </c>
    </row>
    <row r="631" spans="1:17" x14ac:dyDescent="0.25">
      <c r="A631">
        <v>748302</v>
      </c>
      <c r="B631">
        <v>558</v>
      </c>
      <c r="C631" t="s">
        <v>1100</v>
      </c>
      <c r="D631" s="3">
        <v>0.30237501369930297</v>
      </c>
      <c r="E631" s="5">
        <v>5.5432347189284101</v>
      </c>
      <c r="F631" t="s">
        <v>1101</v>
      </c>
      <c r="G631" s="3">
        <v>0.47121116693051401</v>
      </c>
      <c r="H631" s="5">
        <v>10.073</v>
      </c>
      <c r="I631" s="5">
        <v>85.507311429954996</v>
      </c>
      <c r="J631" s="3">
        <v>0.56075031466547998</v>
      </c>
      <c r="K631">
        <v>0</v>
      </c>
      <c r="L631">
        <v>0.1</v>
      </c>
      <c r="M631" s="5">
        <v>3.0531300287304401</v>
      </c>
      <c r="N631" s="3">
        <v>0.43924968533452002</v>
      </c>
      <c r="O631" s="3">
        <v>1.8643432760552201</v>
      </c>
      <c r="P631" s="5">
        <v>8.5963647476588498</v>
      </c>
      <c r="Q631" s="6">
        <f t="shared" si="9"/>
        <v>5.2852869441522943E-7</v>
      </c>
    </row>
    <row r="632" spans="1:17" x14ac:dyDescent="0.25">
      <c r="A632">
        <v>747961</v>
      </c>
      <c r="B632">
        <v>558</v>
      </c>
      <c r="C632" t="s">
        <v>1102</v>
      </c>
      <c r="D632" s="3">
        <v>0.210825543779594</v>
      </c>
      <c r="E632" s="5">
        <v>5.5026600341804599</v>
      </c>
      <c r="F632" t="s">
        <v>1103</v>
      </c>
      <c r="G632" s="3">
        <v>7.2034168739224497E-2</v>
      </c>
      <c r="H632" s="5">
        <v>53.851999999999997</v>
      </c>
      <c r="I632" s="5">
        <v>2990.3586557625499</v>
      </c>
      <c r="J632" s="3">
        <v>0.94123155847969597</v>
      </c>
      <c r="K632">
        <v>0</v>
      </c>
      <c r="L632">
        <v>0.3</v>
      </c>
      <c r="M632" s="5">
        <v>32.715976677896499</v>
      </c>
      <c r="N632" s="3">
        <v>5.8768441520303603E-2</v>
      </c>
      <c r="O632" s="3">
        <v>1.63168236821209</v>
      </c>
      <c r="P632" s="5">
        <v>38.218636712076901</v>
      </c>
      <c r="Q632" s="6">
        <f t="shared" si="9"/>
        <v>5.2466003536622392E-7</v>
      </c>
    </row>
    <row r="633" spans="1:17" x14ac:dyDescent="0.25">
      <c r="A633">
        <v>748786</v>
      </c>
      <c r="B633">
        <v>558</v>
      </c>
      <c r="C633" t="s">
        <v>1104</v>
      </c>
      <c r="D633" s="3">
        <v>0.220983013031959</v>
      </c>
      <c r="E633" s="5">
        <v>5.2013584591394002</v>
      </c>
      <c r="F633" t="s">
        <v>1105</v>
      </c>
      <c r="G633" s="3">
        <v>6.5698967507112294E-2</v>
      </c>
      <c r="H633" s="5">
        <v>38.344543212296401</v>
      </c>
      <c r="I633" s="5">
        <v>2334.5598670569898</v>
      </c>
      <c r="J633" s="3">
        <v>0.94331976482665902</v>
      </c>
      <c r="K633">
        <v>1</v>
      </c>
      <c r="L633">
        <v>0.3</v>
      </c>
      <c r="M633" s="5">
        <v>18.164506871856599</v>
      </c>
      <c r="N633" s="3">
        <v>5.6680235173340497E-2</v>
      </c>
      <c r="O633" s="3">
        <v>1.7254528442080801</v>
      </c>
      <c r="P633" s="5">
        <v>23.365865330996002</v>
      </c>
      <c r="Q633" s="6">
        <f t="shared" si="9"/>
        <v>4.9593194858001475E-7</v>
      </c>
    </row>
    <row r="634" spans="1:17" x14ac:dyDescent="0.25">
      <c r="A634">
        <v>748147</v>
      </c>
      <c r="B634">
        <v>558</v>
      </c>
      <c r="C634" t="s">
        <v>1106</v>
      </c>
      <c r="D634" s="3">
        <v>0.19872817028398801</v>
      </c>
      <c r="E634" s="5">
        <v>5.0340569804205701</v>
      </c>
      <c r="F634" t="s">
        <v>1107</v>
      </c>
      <c r="G634" s="3">
        <v>0.44923094469957597</v>
      </c>
      <c r="H634" s="5">
        <v>19.669</v>
      </c>
      <c r="I634" s="5">
        <v>175.13486309945699</v>
      </c>
      <c r="J634" s="3">
        <v>0.63257880737904404</v>
      </c>
      <c r="K634">
        <v>0</v>
      </c>
      <c r="L634">
        <v>0.3</v>
      </c>
      <c r="M634" s="5">
        <v>13.805295501134999</v>
      </c>
      <c r="N634" s="3">
        <v>0.36742119262095602</v>
      </c>
      <c r="O634" s="3">
        <v>1.6357786432841099</v>
      </c>
      <c r="P634" s="5">
        <v>18.839352481555601</v>
      </c>
      <c r="Q634" s="6">
        <f t="shared" si="9"/>
        <v>4.7998031806019178E-7</v>
      </c>
    </row>
    <row r="635" spans="1:17" x14ac:dyDescent="0.25">
      <c r="A635">
        <v>748005</v>
      </c>
      <c r="B635">
        <v>558</v>
      </c>
      <c r="C635" t="s">
        <v>1108</v>
      </c>
      <c r="D635" s="3">
        <v>0.180242688044459</v>
      </c>
      <c r="E635" s="5">
        <v>4.7331608737068596</v>
      </c>
      <c r="F635" t="s">
        <v>1109</v>
      </c>
      <c r="G635" s="3">
        <v>0.54770328514455802</v>
      </c>
      <c r="H635" s="5">
        <v>19.335999999999999</v>
      </c>
      <c r="I635" s="5">
        <v>141.21514713862999</v>
      </c>
      <c r="J635" s="3">
        <v>0.56311023844209696</v>
      </c>
      <c r="K635">
        <v>0</v>
      </c>
      <c r="L635">
        <v>0.3</v>
      </c>
      <c r="M635" s="5">
        <v>14.123313636057301</v>
      </c>
      <c r="N635" s="3">
        <v>0.43688976155790299</v>
      </c>
      <c r="O635" s="3">
        <v>1.59535198494415</v>
      </c>
      <c r="P635" s="5">
        <v>18.856474509764102</v>
      </c>
      <c r="Q635" s="6">
        <f t="shared" si="9"/>
        <v>4.5129089130851954E-7</v>
      </c>
    </row>
    <row r="636" spans="1:17" x14ac:dyDescent="0.25">
      <c r="A636">
        <v>748014</v>
      </c>
      <c r="B636">
        <v>558</v>
      </c>
      <c r="C636" t="s">
        <v>1110</v>
      </c>
      <c r="D636" s="3">
        <v>0.18550718540629399</v>
      </c>
      <c r="E636" s="5">
        <v>4.6660603121197601</v>
      </c>
      <c r="F636" t="s">
        <v>1111</v>
      </c>
      <c r="G636" s="3">
        <v>0.38017794499440699</v>
      </c>
      <c r="H636" s="5">
        <v>15.885</v>
      </c>
      <c r="I636" s="5">
        <v>167.13226223823901</v>
      </c>
      <c r="J636" s="3">
        <v>0.68038929776056201</v>
      </c>
      <c r="K636">
        <v>0</v>
      </c>
      <c r="L636">
        <v>0.3</v>
      </c>
      <c r="M636" s="5">
        <v>9.6996502755216696</v>
      </c>
      <c r="N636" s="3">
        <v>0.31961070223943799</v>
      </c>
      <c r="O636" s="3">
        <v>1.6813742430226399</v>
      </c>
      <c r="P636" s="5">
        <v>14.3657105876414</v>
      </c>
      <c r="Q636" s="6">
        <f t="shared" si="9"/>
        <v>4.4489307955989233E-7</v>
      </c>
    </row>
    <row r="637" spans="1:17" x14ac:dyDescent="0.25">
      <c r="A637">
        <v>747998</v>
      </c>
      <c r="B637">
        <v>558</v>
      </c>
      <c r="C637" t="s">
        <v>1112</v>
      </c>
      <c r="D637" s="3">
        <v>0.26283716016470998</v>
      </c>
      <c r="E637" s="5">
        <v>4.6045668443274304</v>
      </c>
      <c r="F637" t="s">
        <v>1113</v>
      </c>
      <c r="G637" s="3">
        <v>0.27085763530809498</v>
      </c>
      <c r="H637" s="5">
        <v>13.853999999999999</v>
      </c>
      <c r="I637" s="5">
        <v>204.59456473126701</v>
      </c>
      <c r="J637" s="3">
        <v>0.76660734402344699</v>
      </c>
      <c r="K637">
        <v>0</v>
      </c>
      <c r="L637">
        <v>0.3</v>
      </c>
      <c r="M637" s="5">
        <v>7.9834286761501803</v>
      </c>
      <c r="N637" s="3">
        <v>0.23339265597655301</v>
      </c>
      <c r="O637" s="3">
        <v>1.7233603602207801</v>
      </c>
      <c r="P637" s="5">
        <v>12.5879955204776</v>
      </c>
      <c r="Q637" s="6">
        <f t="shared" si="9"/>
        <v>4.3902988525271931E-7</v>
      </c>
    </row>
    <row r="638" spans="1:17" x14ac:dyDescent="0.25">
      <c r="A638">
        <v>748228</v>
      </c>
      <c r="B638">
        <v>558</v>
      </c>
      <c r="C638" t="s">
        <v>1114</v>
      </c>
      <c r="D638" s="3">
        <v>0.391072148018279</v>
      </c>
      <c r="E638" s="5">
        <v>4.5728446208265199</v>
      </c>
      <c r="F638" t="s">
        <v>1115</v>
      </c>
      <c r="G638" s="3">
        <v>0.66621220950067706</v>
      </c>
      <c r="H638" s="5">
        <v>11.651</v>
      </c>
      <c r="I638" s="5">
        <v>69.953686431129</v>
      </c>
      <c r="J638" s="3">
        <v>0.43424889819269902</v>
      </c>
      <c r="K638">
        <v>0</v>
      </c>
      <c r="L638">
        <v>0.3</v>
      </c>
      <c r="M638" s="5">
        <v>5.9678979636802501</v>
      </c>
      <c r="N638" s="3">
        <v>0.56575110180730104</v>
      </c>
      <c r="O638" s="3">
        <v>1.6984110880565499</v>
      </c>
      <c r="P638" s="5">
        <v>10.5407425845068</v>
      </c>
      <c r="Q638" s="6">
        <f t="shared" si="9"/>
        <v>4.3600527846245778E-7</v>
      </c>
    </row>
    <row r="639" spans="1:17" x14ac:dyDescent="0.25">
      <c r="A639">
        <v>748055</v>
      </c>
      <c r="B639">
        <v>558</v>
      </c>
      <c r="C639" t="s">
        <v>1116</v>
      </c>
      <c r="D639" s="3">
        <v>0.239878132196296</v>
      </c>
      <c r="E639" s="5">
        <v>4.4031574853415396</v>
      </c>
      <c r="F639" t="s">
        <v>1117</v>
      </c>
      <c r="G639" s="3">
        <v>0.58847560552326705</v>
      </c>
      <c r="H639" s="5">
        <v>16.670999999999999</v>
      </c>
      <c r="I639" s="5">
        <v>113.316506876619</v>
      </c>
      <c r="J639" s="3">
        <v>0.52116933775252905</v>
      </c>
      <c r="K639">
        <v>0</v>
      </c>
      <c r="L639">
        <v>0.3</v>
      </c>
      <c r="M639" s="5">
        <v>12.2621730789959</v>
      </c>
      <c r="N639" s="3">
        <v>0.47883066224747101</v>
      </c>
      <c r="O639" s="3">
        <v>1.62735942748791</v>
      </c>
      <c r="P639" s="5">
        <v>16.665330564337498</v>
      </c>
      <c r="Q639" s="6">
        <f t="shared" si="9"/>
        <v>4.1982618363345978E-7</v>
      </c>
    </row>
    <row r="640" spans="1:17" x14ac:dyDescent="0.25">
      <c r="A640">
        <v>747958</v>
      </c>
      <c r="B640">
        <v>558</v>
      </c>
      <c r="C640" t="s">
        <v>1118</v>
      </c>
      <c r="D640" s="3">
        <v>0.51053135991279297</v>
      </c>
      <c r="E640" s="5">
        <v>4.36464036297905</v>
      </c>
      <c r="F640" t="s">
        <v>1119</v>
      </c>
      <c r="G640" s="3">
        <v>0.117206701149913</v>
      </c>
      <c r="H640" s="5">
        <v>14.26</v>
      </c>
      <c r="I640" s="5">
        <v>486.66159392237199</v>
      </c>
      <c r="J640" s="3">
        <v>0.89789548455613999</v>
      </c>
      <c r="K640">
        <v>0</v>
      </c>
      <c r="L640">
        <v>0.9</v>
      </c>
      <c r="M640" s="5">
        <v>6.5623791438498396</v>
      </c>
      <c r="N640" s="3">
        <v>0.10210451544386</v>
      </c>
      <c r="O640" s="3">
        <v>1.74229825499931</v>
      </c>
      <c r="P640" s="5">
        <v>10.9270195068289</v>
      </c>
      <c r="Q640" s="6">
        <f t="shared" si="9"/>
        <v>4.1615370620338381E-7</v>
      </c>
    </row>
    <row r="641" spans="1:17" x14ac:dyDescent="0.25">
      <c r="A641">
        <v>748021</v>
      </c>
      <c r="B641">
        <v>558</v>
      </c>
      <c r="C641" t="s">
        <v>1120</v>
      </c>
      <c r="D641" s="3">
        <v>0.24795234871632299</v>
      </c>
      <c r="E641" s="5">
        <v>4.2770001902981098</v>
      </c>
      <c r="F641" t="s">
        <v>1121</v>
      </c>
      <c r="G641" s="3">
        <v>1.0762778886454301</v>
      </c>
      <c r="H641" s="5">
        <v>36.917999999999999</v>
      </c>
      <c r="I641" s="5">
        <v>137.206200701434</v>
      </c>
      <c r="J641" s="3">
        <v>0.115625231627337</v>
      </c>
      <c r="K641">
        <v>0</v>
      </c>
      <c r="L641">
        <v>0.3</v>
      </c>
      <c r="M641" s="5">
        <v>30.158969518139099</v>
      </c>
      <c r="N641" s="3">
        <v>0.88437476837266304</v>
      </c>
      <c r="O641" s="3">
        <v>1.64339484756249</v>
      </c>
      <c r="P641" s="5">
        <v>34.435969708437199</v>
      </c>
      <c r="Q641" s="6">
        <f t="shared" si="9"/>
        <v>4.0779751196047846E-7</v>
      </c>
    </row>
    <row r="642" spans="1:17" x14ac:dyDescent="0.25">
      <c r="A642">
        <v>748049</v>
      </c>
      <c r="B642">
        <v>558</v>
      </c>
      <c r="C642" t="s">
        <v>1122</v>
      </c>
      <c r="D642" s="3">
        <v>0.16502293113771699</v>
      </c>
      <c r="E642" s="5">
        <v>4.0228732045135702</v>
      </c>
      <c r="F642" t="s">
        <v>1123</v>
      </c>
      <c r="G642" s="3">
        <v>0.38017794499440699</v>
      </c>
      <c r="H642" s="5">
        <v>20.216000000000001</v>
      </c>
      <c r="I642" s="5">
        <v>212.70039744464799</v>
      </c>
      <c r="J642" s="3">
        <v>0.71179843596116898</v>
      </c>
      <c r="K642">
        <v>0</v>
      </c>
      <c r="L642">
        <v>0.3</v>
      </c>
      <c r="M642" s="5">
        <v>15.020601773446501</v>
      </c>
      <c r="N642" s="3">
        <v>0.28820156403883102</v>
      </c>
      <c r="O642" s="3">
        <v>1.51614036444471</v>
      </c>
      <c r="P642" s="5">
        <v>19.043474977960098</v>
      </c>
      <c r="Q642" s="6">
        <f t="shared" si="9"/>
        <v>3.8356736281060714E-7</v>
      </c>
    </row>
    <row r="643" spans="1:17" x14ac:dyDescent="0.25">
      <c r="A643">
        <v>747921</v>
      </c>
      <c r="B643">
        <v>558</v>
      </c>
      <c r="C643" t="s">
        <v>1124</v>
      </c>
      <c r="D643" s="3">
        <v>0.12346287845661399</v>
      </c>
      <c r="E643" s="5">
        <v>3.90985247136814</v>
      </c>
      <c r="F643" t="s">
        <v>1125</v>
      </c>
      <c r="G643" s="3">
        <v>0.381100508568538</v>
      </c>
      <c r="H643" s="5">
        <v>27.835000000000001</v>
      </c>
      <c r="I643" s="5">
        <v>292.15390034037802</v>
      </c>
      <c r="J643" s="3">
        <v>0.71238316567054605</v>
      </c>
      <c r="K643">
        <v>0</v>
      </c>
      <c r="L643">
        <v>0.3</v>
      </c>
      <c r="M643" s="5">
        <v>21.356915468813501</v>
      </c>
      <c r="N643" s="3">
        <v>0.28761683432945401</v>
      </c>
      <c r="O643" s="3">
        <v>1.50940147211968</v>
      </c>
      <c r="P643" s="5">
        <v>25.266767940181701</v>
      </c>
      <c r="Q643" s="6">
        <f t="shared" ref="Q643:Q706" si="10">E643/SUM(E$2:E$1343)</f>
        <v>3.727912179132549E-7</v>
      </c>
    </row>
    <row r="644" spans="1:17" x14ac:dyDescent="0.25">
      <c r="A644">
        <v>747606</v>
      </c>
      <c r="B644">
        <v>558</v>
      </c>
      <c r="C644" t="s">
        <v>1126</v>
      </c>
      <c r="D644" s="3">
        <v>0.50970987969241</v>
      </c>
      <c r="E644" s="5">
        <v>3.9077994212023301</v>
      </c>
      <c r="F644" t="s">
        <v>1127</v>
      </c>
      <c r="G644" s="3">
        <v>4.4061981100791701E-2</v>
      </c>
      <c r="H644" s="5">
        <v>57.924154992020902</v>
      </c>
      <c r="I644" s="5">
        <v>5258.4249318721804</v>
      </c>
      <c r="J644" s="3">
        <v>0.967340510380166</v>
      </c>
      <c r="K644">
        <v>0</v>
      </c>
      <c r="L644">
        <v>0.9</v>
      </c>
      <c r="M644" s="5">
        <v>44.507507122135401</v>
      </c>
      <c r="N644" s="3">
        <v>3.2659489619833698E-2</v>
      </c>
      <c r="O644" s="3">
        <v>1.48243400790923</v>
      </c>
      <c r="P644" s="5">
        <v>48.415306543337699</v>
      </c>
      <c r="Q644" s="6">
        <f t="shared" si="10"/>
        <v>3.7259546651921791E-7</v>
      </c>
    </row>
    <row r="645" spans="1:17" x14ac:dyDescent="0.25">
      <c r="A645">
        <v>748308</v>
      </c>
      <c r="B645">
        <v>558</v>
      </c>
      <c r="C645" t="s">
        <v>1128</v>
      </c>
      <c r="D645" s="3">
        <v>0.14715260403090399</v>
      </c>
      <c r="E645" s="5">
        <v>3.7703368190098199</v>
      </c>
      <c r="F645" t="s">
        <v>1129</v>
      </c>
      <c r="G645" s="3">
        <v>0.70925636479686505</v>
      </c>
      <c r="H645" s="5">
        <v>45.387999999999998</v>
      </c>
      <c r="I645" s="5">
        <v>255.975143842378</v>
      </c>
      <c r="J645" s="3">
        <v>0.42130543439315399</v>
      </c>
      <c r="K645">
        <v>0</v>
      </c>
      <c r="L645">
        <v>0.1</v>
      </c>
      <c r="M645" s="5">
        <v>39.630732511003799</v>
      </c>
      <c r="N645" s="3">
        <v>0.57869456560684596</v>
      </c>
      <c r="O645" s="3">
        <v>1.63183467735982</v>
      </c>
      <c r="P645" s="5">
        <v>43.401069330013698</v>
      </c>
      <c r="Q645" s="6">
        <f t="shared" si="10"/>
        <v>3.5948887202130847E-7</v>
      </c>
    </row>
    <row r="646" spans="1:17" x14ac:dyDescent="0.25">
      <c r="A646">
        <v>748093</v>
      </c>
      <c r="B646">
        <v>558</v>
      </c>
      <c r="C646" t="s">
        <v>1130</v>
      </c>
      <c r="D646" s="3">
        <v>0.227830660938667</v>
      </c>
      <c r="E646" s="5">
        <v>3.56214285055094</v>
      </c>
      <c r="F646" t="s">
        <v>1131</v>
      </c>
      <c r="G646" s="3">
        <v>0.56224239843618695</v>
      </c>
      <c r="H646" s="5">
        <v>6.6980000000000004</v>
      </c>
      <c r="I646" s="5">
        <v>47.652044873383602</v>
      </c>
      <c r="J646" s="3">
        <v>0.47087638830527201</v>
      </c>
      <c r="K646">
        <v>0</v>
      </c>
      <c r="L646">
        <v>0.3</v>
      </c>
      <c r="M646" s="5">
        <v>2.9610178640329901</v>
      </c>
      <c r="N646" s="3">
        <v>0.52912361169472799</v>
      </c>
      <c r="O646" s="3">
        <v>1.8821903619023601</v>
      </c>
      <c r="P646" s="5">
        <v>6.5231607145839403</v>
      </c>
      <c r="Q646" s="6">
        <f t="shared" si="10"/>
        <v>3.3963828082065861E-7</v>
      </c>
    </row>
    <row r="647" spans="1:17" x14ac:dyDescent="0.25">
      <c r="A647">
        <v>748042</v>
      </c>
      <c r="B647">
        <v>558</v>
      </c>
      <c r="C647" t="s">
        <v>1132</v>
      </c>
      <c r="D647" s="3">
        <v>0.211821080383222</v>
      </c>
      <c r="E647" s="5">
        <v>3.4633906880228702</v>
      </c>
      <c r="F647" t="s">
        <v>1133</v>
      </c>
      <c r="G647" s="3">
        <v>0.54205082255633896</v>
      </c>
      <c r="H647" s="5">
        <v>7.8209999999999997</v>
      </c>
      <c r="I647" s="5">
        <v>57.714145423602602</v>
      </c>
      <c r="J647" s="3">
        <v>0.52266437340037497</v>
      </c>
      <c r="K647">
        <v>0</v>
      </c>
      <c r="L647">
        <v>0.3</v>
      </c>
      <c r="M647" s="5">
        <v>4.1354607714790799</v>
      </c>
      <c r="N647" s="3">
        <v>0.47733562659962497</v>
      </c>
      <c r="O647" s="3">
        <v>1.76122092887337</v>
      </c>
      <c r="P647" s="5">
        <v>7.5988514595019501</v>
      </c>
      <c r="Q647" s="6">
        <f t="shared" si="10"/>
        <v>3.3022259590415716E-7</v>
      </c>
    </row>
    <row r="648" spans="1:17" x14ac:dyDescent="0.25">
      <c r="A648">
        <v>748441</v>
      </c>
      <c r="B648">
        <v>558</v>
      </c>
      <c r="C648" t="s">
        <v>1134</v>
      </c>
      <c r="D648" s="3">
        <v>0.61662212059604204</v>
      </c>
      <c r="E648" s="5">
        <v>3.4614367476589099</v>
      </c>
      <c r="F648" t="s">
        <v>346</v>
      </c>
      <c r="G648" s="3">
        <v>0.61492153442655595</v>
      </c>
      <c r="H648" s="5">
        <v>102.62094347668</v>
      </c>
      <c r="I648" s="5">
        <v>667.53845966626602</v>
      </c>
      <c r="J648" s="3">
        <v>0.49496429930158498</v>
      </c>
      <c r="K648">
        <v>1</v>
      </c>
      <c r="L648">
        <v>0.3</v>
      </c>
      <c r="M648" s="5">
        <v>60.244912357057302</v>
      </c>
      <c r="N648" s="3">
        <v>0.50503570069841497</v>
      </c>
      <c r="O648" s="3">
        <v>1.6426020961174701</v>
      </c>
      <c r="P648" s="5">
        <v>63.706349104716203</v>
      </c>
      <c r="Q648" s="6">
        <f t="shared" si="10"/>
        <v>3.300362942947372E-7</v>
      </c>
    </row>
    <row r="649" spans="1:17" x14ac:dyDescent="0.25">
      <c r="A649">
        <v>748212</v>
      </c>
      <c r="B649">
        <v>558</v>
      </c>
      <c r="C649" t="s">
        <v>1135</v>
      </c>
      <c r="D649" s="3">
        <v>0.57395718982666599</v>
      </c>
      <c r="E649" s="5">
        <v>3.3711888551561602</v>
      </c>
      <c r="F649" t="s">
        <v>1136</v>
      </c>
      <c r="G649" s="3">
        <v>0.51102089776931303</v>
      </c>
      <c r="H649" s="5">
        <v>36.423000000000002</v>
      </c>
      <c r="I649" s="5">
        <v>285.099886591661</v>
      </c>
      <c r="J649" s="3">
        <v>0.57137885195581295</v>
      </c>
      <c r="K649">
        <v>0</v>
      </c>
      <c r="L649">
        <v>0.3</v>
      </c>
      <c r="M649" s="5">
        <v>24.243337632036301</v>
      </c>
      <c r="N649" s="3">
        <v>0.42862114804418699</v>
      </c>
      <c r="O649" s="3">
        <v>1.6775092757074499</v>
      </c>
      <c r="P649" s="5">
        <v>27.614526487192499</v>
      </c>
      <c r="Q649" s="6">
        <f t="shared" si="10"/>
        <v>3.2143146278086887E-7</v>
      </c>
    </row>
    <row r="650" spans="1:17" x14ac:dyDescent="0.25">
      <c r="A650">
        <v>748630</v>
      </c>
      <c r="B650">
        <v>558</v>
      </c>
      <c r="C650" t="s">
        <v>1137</v>
      </c>
      <c r="D650" s="3">
        <v>4.1629547790263998E-3</v>
      </c>
      <c r="E650" s="5">
        <v>3.1965179503508798</v>
      </c>
      <c r="F650" t="s">
        <v>197</v>
      </c>
      <c r="G650" s="3">
        <v>0.29277145218182599</v>
      </c>
      <c r="H650" s="5">
        <v>2668.8983425431202</v>
      </c>
      <c r="I650" s="5">
        <v>36463.915079884202</v>
      </c>
      <c r="J650" s="3">
        <v>0.80460847700000004</v>
      </c>
      <c r="K650">
        <v>1</v>
      </c>
      <c r="L650">
        <v>0.9</v>
      </c>
      <c r="M650" s="5">
        <v>2369.7893422509001</v>
      </c>
      <c r="N650" s="3">
        <v>0.19539152300000001</v>
      </c>
      <c r="O650" s="3">
        <v>1.3347716899573401</v>
      </c>
      <c r="P650" s="5">
        <v>2372.98586020125</v>
      </c>
      <c r="Q650" s="6">
        <f t="shared" si="10"/>
        <v>3.0477718239223174E-7</v>
      </c>
    </row>
    <row r="651" spans="1:17" x14ac:dyDescent="0.25">
      <c r="A651">
        <v>747705</v>
      </c>
      <c r="B651">
        <v>558</v>
      </c>
      <c r="C651" t="s">
        <v>1138</v>
      </c>
      <c r="D651" s="3">
        <v>0.231795191638209</v>
      </c>
      <c r="E651" s="5">
        <v>3.1314572385323798</v>
      </c>
      <c r="F651" t="s">
        <v>1139</v>
      </c>
      <c r="G651" s="3">
        <v>0.50124103617530902</v>
      </c>
      <c r="H651" s="5">
        <v>7.4550000000000001</v>
      </c>
      <c r="I651" s="5">
        <v>59.492335718439598</v>
      </c>
      <c r="J651" s="3">
        <v>0.53251443937719101</v>
      </c>
      <c r="K651">
        <v>0</v>
      </c>
      <c r="L651">
        <v>0.9</v>
      </c>
      <c r="M651" s="5">
        <v>2.46400314896287</v>
      </c>
      <c r="N651" s="3">
        <v>0.46748556062280899</v>
      </c>
      <c r="O651" s="3">
        <v>1.86531240215259</v>
      </c>
      <c r="P651" s="5">
        <v>5.5954603874952404</v>
      </c>
      <c r="Q651" s="6">
        <f t="shared" si="10"/>
        <v>2.9857386342438462E-7</v>
      </c>
    </row>
    <row r="652" spans="1:17" x14ac:dyDescent="0.25">
      <c r="A652">
        <v>747957</v>
      </c>
      <c r="B652">
        <v>558</v>
      </c>
      <c r="C652" t="s">
        <v>1140</v>
      </c>
      <c r="D652" s="3">
        <v>0.433859932109803</v>
      </c>
      <c r="E652" s="5">
        <v>3.0960239131982799</v>
      </c>
      <c r="F652" t="s">
        <v>1141</v>
      </c>
      <c r="G652" s="3">
        <v>4.7291143896571797E-2</v>
      </c>
      <c r="H652" s="5">
        <v>33.192999999999998</v>
      </c>
      <c r="I652" s="5">
        <v>2807.5446914622999</v>
      </c>
      <c r="J652" s="3">
        <v>0.96068091097917396</v>
      </c>
      <c r="K652">
        <v>0</v>
      </c>
      <c r="L652">
        <v>0.9</v>
      </c>
      <c r="M652" s="5">
        <v>18.7202808980343</v>
      </c>
      <c r="N652" s="3">
        <v>3.9319089020825898E-2</v>
      </c>
      <c r="O652" s="3">
        <v>1.66285210215337</v>
      </c>
      <c r="P652" s="5">
        <v>21.816304811232602</v>
      </c>
      <c r="Q652" s="6">
        <f t="shared" si="10"/>
        <v>2.9519541561778659E-7</v>
      </c>
    </row>
    <row r="653" spans="1:17" x14ac:dyDescent="0.25">
      <c r="A653">
        <v>747869</v>
      </c>
      <c r="B653">
        <v>558</v>
      </c>
      <c r="C653" t="s">
        <v>1142</v>
      </c>
      <c r="D653" s="3">
        <v>0.42369791440048599</v>
      </c>
      <c r="E653" s="5">
        <v>2.8912403259630302</v>
      </c>
      <c r="F653" t="s">
        <v>1143</v>
      </c>
      <c r="G653" s="3">
        <v>6.01839480187841E-2</v>
      </c>
      <c r="H653" s="5">
        <v>25.071000000000002</v>
      </c>
      <c r="I653" s="5">
        <v>1666.2914830495999</v>
      </c>
      <c r="J653" s="3">
        <v>0.94948732090147203</v>
      </c>
      <c r="K653">
        <v>0</v>
      </c>
      <c r="L653">
        <v>0.9</v>
      </c>
      <c r="M653" s="5">
        <v>13.6528451787068</v>
      </c>
      <c r="N653" s="3">
        <v>5.0512679098527503E-2</v>
      </c>
      <c r="O653" s="3">
        <v>1.6786096878443999</v>
      </c>
      <c r="P653" s="5">
        <v>16.544085504669798</v>
      </c>
      <c r="Q653" s="6">
        <f t="shared" si="10"/>
        <v>2.7566999273978206E-7</v>
      </c>
    </row>
    <row r="654" spans="1:17" x14ac:dyDescent="0.25">
      <c r="A654">
        <v>747910</v>
      </c>
      <c r="B654">
        <v>558</v>
      </c>
      <c r="C654" t="s">
        <v>1144</v>
      </c>
      <c r="D654" s="3">
        <v>0.18595057910986601</v>
      </c>
      <c r="E654" s="5">
        <v>2.8791403770063502</v>
      </c>
      <c r="F654" t="s">
        <v>1145</v>
      </c>
      <c r="G654" s="3">
        <v>0.39564045962465899</v>
      </c>
      <c r="H654" s="5">
        <v>13.821999999999999</v>
      </c>
      <c r="I654" s="5">
        <v>139.743038546794</v>
      </c>
      <c r="J654" s="3">
        <v>0.68511925954043396</v>
      </c>
      <c r="K654">
        <v>0</v>
      </c>
      <c r="L654">
        <v>0.3</v>
      </c>
      <c r="M654" s="5">
        <v>10.127786290814299</v>
      </c>
      <c r="N654" s="3">
        <v>0.31488074045956599</v>
      </c>
      <c r="O654" s="3">
        <v>1.59175196974693</v>
      </c>
      <c r="P654" s="5">
        <v>13.0069266678207</v>
      </c>
      <c r="Q654" s="6">
        <f t="shared" si="10"/>
        <v>2.7451630350437454E-7</v>
      </c>
    </row>
    <row r="655" spans="1:17" x14ac:dyDescent="0.25">
      <c r="A655">
        <v>748461</v>
      </c>
      <c r="B655">
        <v>558</v>
      </c>
      <c r="C655" t="s">
        <v>1146</v>
      </c>
      <c r="D655" s="3">
        <v>0.36521201144865101</v>
      </c>
      <c r="E655" s="5">
        <v>2.8501574752574901</v>
      </c>
      <c r="F655" t="s">
        <v>880</v>
      </c>
      <c r="G655" s="3">
        <v>0.33847172516556501</v>
      </c>
      <c r="H655" s="5">
        <v>2.9023185590552201</v>
      </c>
      <c r="I655" s="5">
        <v>34.299096122555397</v>
      </c>
      <c r="J655" s="3">
        <v>0.66152827483443499</v>
      </c>
      <c r="K655">
        <v>1</v>
      </c>
      <c r="L655">
        <v>0.3</v>
      </c>
      <c r="M655" s="5">
        <v>1.288888355624E-15</v>
      </c>
      <c r="N655" s="3">
        <v>0.33847172516556501</v>
      </c>
      <c r="O655" s="3">
        <v>2</v>
      </c>
      <c r="P655" s="5">
        <v>2.8501574752574901</v>
      </c>
      <c r="Q655" s="6">
        <f t="shared" si="10"/>
        <v>2.7175288178431228E-7</v>
      </c>
    </row>
    <row r="656" spans="1:17" x14ac:dyDescent="0.25">
      <c r="A656">
        <v>748039</v>
      </c>
      <c r="B656">
        <v>558</v>
      </c>
      <c r="C656" t="s">
        <v>1147</v>
      </c>
      <c r="D656" s="3">
        <v>0.113905658562537</v>
      </c>
      <c r="E656" s="5">
        <v>2.8111546308609099</v>
      </c>
      <c r="F656" t="s">
        <v>1148</v>
      </c>
      <c r="G656" s="3">
        <v>0.43452031112197098</v>
      </c>
      <c r="H656" s="5">
        <v>18.323</v>
      </c>
      <c r="I656" s="5">
        <v>168.67335800886599</v>
      </c>
      <c r="J656" s="3">
        <v>0.66573474903289898</v>
      </c>
      <c r="K656">
        <v>0</v>
      </c>
      <c r="L656">
        <v>0.3</v>
      </c>
      <c r="M656" s="5">
        <v>13.6650100331108</v>
      </c>
      <c r="N656" s="3">
        <v>0.33426525096710102</v>
      </c>
      <c r="O656" s="3">
        <v>1.53854833668879</v>
      </c>
      <c r="P656" s="5">
        <v>16.476164663971701</v>
      </c>
      <c r="Q656" s="6">
        <f t="shared" si="10"/>
        <v>2.6803409240001758E-7</v>
      </c>
    </row>
    <row r="657" spans="1:17" x14ac:dyDescent="0.25">
      <c r="A657">
        <v>747807</v>
      </c>
      <c r="B657">
        <v>558</v>
      </c>
      <c r="C657" t="s">
        <v>1149</v>
      </c>
      <c r="D657" s="3">
        <v>0.17267716613818601</v>
      </c>
      <c r="E657" s="5">
        <v>2.7951746038422498</v>
      </c>
      <c r="F657" t="s">
        <v>1150</v>
      </c>
      <c r="G657" s="3">
        <v>0.58062297550158404</v>
      </c>
      <c r="H657" s="5">
        <v>5.5330000000000004</v>
      </c>
      <c r="I657" s="5">
        <v>38.117678655207897</v>
      </c>
      <c r="J657" s="3">
        <v>0.45570455142870703</v>
      </c>
      <c r="K657">
        <v>0</v>
      </c>
      <c r="L657">
        <v>0.3</v>
      </c>
      <c r="M657" s="5">
        <v>2.2671395695971701</v>
      </c>
      <c r="N657" s="3">
        <v>0.54429544857129297</v>
      </c>
      <c r="O657" s="3">
        <v>1.87486707049817</v>
      </c>
      <c r="P657" s="5">
        <v>5.0623141734394199</v>
      </c>
      <c r="Q657" s="6">
        <f t="shared" si="10"/>
        <v>2.6651045083599496E-7</v>
      </c>
    </row>
    <row r="658" spans="1:17" x14ac:dyDescent="0.25">
      <c r="A658">
        <v>747746</v>
      </c>
      <c r="B658">
        <v>558</v>
      </c>
      <c r="C658" t="s">
        <v>1151</v>
      </c>
      <c r="D658" s="3">
        <v>3.2187113111823498E-2</v>
      </c>
      <c r="E658" s="5">
        <v>2.7386831528379099</v>
      </c>
      <c r="F658" t="s">
        <v>1152</v>
      </c>
      <c r="G658" s="3">
        <v>0.29781030222700999</v>
      </c>
      <c r="H658" s="5">
        <v>142.15600000000001</v>
      </c>
      <c r="I658" s="5">
        <v>1909.3496623449901</v>
      </c>
      <c r="J658" s="3">
        <v>0.75162994158725005</v>
      </c>
      <c r="K658">
        <v>0</v>
      </c>
      <c r="L658">
        <v>0.9</v>
      </c>
      <c r="M658" s="5">
        <v>80.199481257768397</v>
      </c>
      <c r="N658" s="3">
        <v>0.24837005841275001</v>
      </c>
      <c r="O658" s="3">
        <v>1.6679749260213701</v>
      </c>
      <c r="P658" s="5">
        <v>82.938164410606305</v>
      </c>
      <c r="Q658" s="6">
        <f t="shared" si="10"/>
        <v>2.6112418192282913E-7</v>
      </c>
    </row>
    <row r="659" spans="1:17" x14ac:dyDescent="0.25">
      <c r="A659">
        <v>748236</v>
      </c>
      <c r="B659">
        <v>558</v>
      </c>
      <c r="C659" t="s">
        <v>1153</v>
      </c>
      <c r="D659" s="3">
        <v>0.47429580291196399</v>
      </c>
      <c r="E659" s="5">
        <v>2.6373244460626402</v>
      </c>
      <c r="F659" t="s">
        <v>1154</v>
      </c>
      <c r="G659" s="3">
        <v>0.29277145218182599</v>
      </c>
      <c r="H659" s="5">
        <v>15.531000000000001</v>
      </c>
      <c r="I659" s="5">
        <v>212.19281981570299</v>
      </c>
      <c r="J659" s="3">
        <v>0.75649872143290697</v>
      </c>
      <c r="K659">
        <v>0</v>
      </c>
      <c r="L659">
        <v>0.1</v>
      </c>
      <c r="M659" s="5">
        <v>9.0234643829908592</v>
      </c>
      <c r="N659" s="3">
        <v>0.243501278567093</v>
      </c>
      <c r="O659" s="3">
        <v>1.6634222821415401</v>
      </c>
      <c r="P659" s="5">
        <v>11.6607888290535</v>
      </c>
      <c r="Q659" s="6">
        <f t="shared" si="10"/>
        <v>2.514599718224303E-7</v>
      </c>
    </row>
    <row r="660" spans="1:17" x14ac:dyDescent="0.25">
      <c r="A660">
        <v>747737</v>
      </c>
      <c r="B660">
        <v>558</v>
      </c>
      <c r="C660" t="s">
        <v>1155</v>
      </c>
      <c r="D660" s="3">
        <v>0.12697033859398699</v>
      </c>
      <c r="E660" s="5">
        <v>2.5974912193674999</v>
      </c>
      <c r="F660" t="s">
        <v>1156</v>
      </c>
      <c r="G660" s="3">
        <v>0.251639098675213</v>
      </c>
      <c r="H660" s="5">
        <v>14.49</v>
      </c>
      <c r="I660" s="5">
        <v>230.329866483937</v>
      </c>
      <c r="J660" s="3">
        <v>0.78843973445086701</v>
      </c>
      <c r="K660">
        <v>0</v>
      </c>
      <c r="L660">
        <v>0.3</v>
      </c>
      <c r="M660" s="5">
        <v>8.2365124748178502</v>
      </c>
      <c r="N660" s="3">
        <v>0.21156026554913299</v>
      </c>
      <c r="O660" s="3">
        <v>1.6814578232311199</v>
      </c>
      <c r="P660" s="5">
        <v>10.8340036941853</v>
      </c>
      <c r="Q660" s="6">
        <f t="shared" si="10"/>
        <v>2.4766200829264524E-7</v>
      </c>
    </row>
    <row r="661" spans="1:17" x14ac:dyDescent="0.25">
      <c r="A661">
        <v>747925</v>
      </c>
      <c r="B661">
        <v>558</v>
      </c>
      <c r="C661" t="s">
        <v>1157</v>
      </c>
      <c r="D661" s="3">
        <v>0.23250443614705499</v>
      </c>
      <c r="E661" s="5">
        <v>2.4834176774867598</v>
      </c>
      <c r="F661" t="s">
        <v>1158</v>
      </c>
      <c r="G661" s="3">
        <v>0.53644828790299603</v>
      </c>
      <c r="H661" s="5">
        <v>15.686</v>
      </c>
      <c r="I661" s="5">
        <v>116.961879485662</v>
      </c>
      <c r="J661" s="3">
        <v>0.59956791097214501</v>
      </c>
      <c r="K661">
        <v>0</v>
      </c>
      <c r="L661">
        <v>0.3</v>
      </c>
      <c r="M661" s="5">
        <v>13.200712844948301</v>
      </c>
      <c r="N661" s="3">
        <v>0.40043208902785499</v>
      </c>
      <c r="O661" s="3">
        <v>1.49290098620005</v>
      </c>
      <c r="P661" s="5">
        <v>15.684130522435</v>
      </c>
      <c r="Q661" s="6">
        <f t="shared" si="10"/>
        <v>2.3678548164085595E-7</v>
      </c>
    </row>
    <row r="662" spans="1:17" x14ac:dyDescent="0.25">
      <c r="A662">
        <v>748095</v>
      </c>
      <c r="B662">
        <v>558</v>
      </c>
      <c r="C662" t="s">
        <v>1159</v>
      </c>
      <c r="D662" s="3">
        <v>0.465560356158008</v>
      </c>
      <c r="E662" s="5">
        <v>2.4390920517291002</v>
      </c>
      <c r="F662" t="s">
        <v>1160</v>
      </c>
      <c r="G662" s="3">
        <v>0.115968529700036</v>
      </c>
      <c r="H662" s="5">
        <v>8.5530000000000008</v>
      </c>
      <c r="I662" s="5">
        <v>295.01106971428101</v>
      </c>
      <c r="J662" s="3">
        <v>0.89822612903533305</v>
      </c>
      <c r="K662">
        <v>0</v>
      </c>
      <c r="L662">
        <v>0.9</v>
      </c>
      <c r="M662" s="5">
        <v>3.6861444546803401</v>
      </c>
      <c r="N662" s="3">
        <v>0.101773870964667</v>
      </c>
      <c r="O662" s="3">
        <v>1.7551980908599101</v>
      </c>
      <c r="P662" s="5">
        <v>6.1252365064094398</v>
      </c>
      <c r="Q662" s="6">
        <f t="shared" si="10"/>
        <v>2.3255918304468849E-7</v>
      </c>
    </row>
    <row r="663" spans="1:17" x14ac:dyDescent="0.25">
      <c r="A663">
        <v>748576</v>
      </c>
      <c r="B663">
        <v>558</v>
      </c>
      <c r="C663" t="s">
        <v>1161</v>
      </c>
      <c r="D663" s="3">
        <v>3.0390680813435701E-2</v>
      </c>
      <c r="E663" s="5">
        <v>2.41952052012567</v>
      </c>
      <c r="F663" t="s">
        <v>243</v>
      </c>
      <c r="G663" s="3">
        <v>0.13087347682110301</v>
      </c>
      <c r="H663" s="5">
        <v>456.04135041478497</v>
      </c>
      <c r="I663" s="5">
        <v>13938.388785626001</v>
      </c>
      <c r="J663" s="3">
        <v>0.91949999999999998</v>
      </c>
      <c r="K663">
        <v>1</v>
      </c>
      <c r="L663">
        <v>0.3</v>
      </c>
      <c r="M663" s="5">
        <v>431.87567319518399</v>
      </c>
      <c r="N663" s="3">
        <v>8.0500000000000002E-2</v>
      </c>
      <c r="O663" s="3">
        <v>1.2301957884108099</v>
      </c>
      <c r="P663" s="5">
        <v>434.29519371531001</v>
      </c>
      <c r="Q663" s="6">
        <f t="shared" si="10"/>
        <v>2.3069310365772957E-7</v>
      </c>
    </row>
    <row r="664" spans="1:17" x14ac:dyDescent="0.25">
      <c r="A664">
        <v>747915</v>
      </c>
      <c r="B664">
        <v>558</v>
      </c>
      <c r="C664" t="s">
        <v>1162</v>
      </c>
      <c r="D664" s="3">
        <v>0.30997552270545697</v>
      </c>
      <c r="E664" s="5">
        <v>2.3856201284329801</v>
      </c>
      <c r="F664" t="s">
        <v>1163</v>
      </c>
      <c r="G664" s="3">
        <v>0.49805359670532201</v>
      </c>
      <c r="H664" s="5">
        <v>5.5289999999999999</v>
      </c>
      <c r="I664" s="5">
        <v>44.404859529776999</v>
      </c>
      <c r="J664" s="3">
        <v>0.58492496030087104</v>
      </c>
      <c r="K664">
        <v>0</v>
      </c>
      <c r="L664">
        <v>0.3</v>
      </c>
      <c r="M664" s="5">
        <v>3.1348626935881199</v>
      </c>
      <c r="N664" s="3">
        <v>0.41507503969912901</v>
      </c>
      <c r="O664" s="3">
        <v>1.6667886446153399</v>
      </c>
      <c r="P664" s="5">
        <v>5.5204828220211004</v>
      </c>
      <c r="Q664" s="6">
        <f t="shared" si="10"/>
        <v>2.2746081589255156E-7</v>
      </c>
    </row>
    <row r="665" spans="1:17" x14ac:dyDescent="0.25">
      <c r="A665">
        <v>747972</v>
      </c>
      <c r="B665">
        <v>558</v>
      </c>
      <c r="C665" t="s">
        <v>1164</v>
      </c>
      <c r="D665" s="3">
        <v>0.27466672650759399</v>
      </c>
      <c r="E665" s="5">
        <v>2.3794751095169602</v>
      </c>
      <c r="F665" t="s">
        <v>1165</v>
      </c>
      <c r="G665" s="3">
        <v>0.44955781731414002</v>
      </c>
      <c r="H665" s="5">
        <v>5.3289999999999997</v>
      </c>
      <c r="I665" s="5">
        <v>47.415480676882297</v>
      </c>
      <c r="J665" s="3">
        <v>0.57439893663581398</v>
      </c>
      <c r="K665">
        <v>0</v>
      </c>
      <c r="L665">
        <v>0.9</v>
      </c>
      <c r="M665" s="5">
        <v>1.7084660026609</v>
      </c>
      <c r="N665" s="3">
        <v>0.42560106336418602</v>
      </c>
      <c r="O665" s="3">
        <v>1.8934208102838299</v>
      </c>
      <c r="P665" s="5">
        <v>4.0879411121778597</v>
      </c>
      <c r="Q665" s="6">
        <f t="shared" si="10"/>
        <v>2.2687490910896352E-7</v>
      </c>
    </row>
    <row r="666" spans="1:17" x14ac:dyDescent="0.25">
      <c r="A666">
        <v>748006</v>
      </c>
      <c r="B666">
        <v>558</v>
      </c>
      <c r="C666" t="s">
        <v>1166</v>
      </c>
      <c r="D666" s="3">
        <v>0.46228710145083102</v>
      </c>
      <c r="E666" s="5">
        <v>2.3723196750470601</v>
      </c>
      <c r="F666" t="s">
        <v>1167</v>
      </c>
      <c r="G666" s="3">
        <v>0.18927524735609499</v>
      </c>
      <c r="H666" s="5">
        <v>5.109</v>
      </c>
      <c r="I666" s="5">
        <v>107.969743986399</v>
      </c>
      <c r="J666" s="3">
        <v>0.836610302192065</v>
      </c>
      <c r="K666">
        <v>0</v>
      </c>
      <c r="L666">
        <v>0.3</v>
      </c>
      <c r="M666" s="5">
        <v>2.6656944965846101</v>
      </c>
      <c r="N666" s="3">
        <v>0.163389697807935</v>
      </c>
      <c r="O666" s="3">
        <v>1.72647718167331</v>
      </c>
      <c r="P666" s="5">
        <v>5.0380141716316702</v>
      </c>
      <c r="Q666" s="6">
        <f t="shared" si="10"/>
        <v>2.2619266261749958E-7</v>
      </c>
    </row>
    <row r="667" spans="1:17" x14ac:dyDescent="0.25">
      <c r="A667">
        <v>748161</v>
      </c>
      <c r="B667">
        <v>558</v>
      </c>
      <c r="C667" t="s">
        <v>1168</v>
      </c>
      <c r="D667" s="3">
        <v>0.13564764354582101</v>
      </c>
      <c r="E667" s="5">
        <v>2.1215430435099401</v>
      </c>
      <c r="F667" t="s">
        <v>1169</v>
      </c>
      <c r="G667" s="3">
        <v>0.58543545433187305</v>
      </c>
      <c r="H667" s="5">
        <v>6.6109999999999998</v>
      </c>
      <c r="I667" s="5">
        <v>45.169795925972998</v>
      </c>
      <c r="J667" s="3">
        <v>0.52524868026784799</v>
      </c>
      <c r="K667">
        <v>0</v>
      </c>
      <c r="L667">
        <v>0.3</v>
      </c>
      <c r="M667" s="5">
        <v>4.0653116818613402</v>
      </c>
      <c r="N667" s="3">
        <v>0.47475131973215201</v>
      </c>
      <c r="O667" s="3">
        <v>1.62187416638085</v>
      </c>
      <c r="P667" s="5">
        <v>6.1868547253712798</v>
      </c>
      <c r="Q667" s="6">
        <f t="shared" si="10"/>
        <v>2.0228195842098206E-7</v>
      </c>
    </row>
    <row r="668" spans="1:17" x14ac:dyDescent="0.25">
      <c r="A668">
        <v>748202</v>
      </c>
      <c r="B668">
        <v>558</v>
      </c>
      <c r="C668" t="s">
        <v>1170</v>
      </c>
      <c r="D668" s="3">
        <v>1.1013972477471301E-2</v>
      </c>
      <c r="E668" s="5">
        <v>2.1006390035453801</v>
      </c>
      <c r="F668" t="s">
        <v>1171</v>
      </c>
      <c r="G668" s="3">
        <v>0.19629630204223</v>
      </c>
      <c r="H668" s="5">
        <v>331.43</v>
      </c>
      <c r="I668" s="5">
        <v>6753.6677268367102</v>
      </c>
      <c r="J668" s="3">
        <v>0.83048124744054597</v>
      </c>
      <c r="K668">
        <v>0</v>
      </c>
      <c r="L668">
        <v>0.1</v>
      </c>
      <c r="M668" s="5">
        <v>169.92925596242401</v>
      </c>
      <c r="N668" s="3">
        <v>0.16951875255945401</v>
      </c>
      <c r="O668" s="3">
        <v>1.7271721453314499</v>
      </c>
      <c r="P668" s="5">
        <v>172.02989496596999</v>
      </c>
      <c r="Q668" s="6">
        <f t="shared" si="10"/>
        <v>2.0028882886564394E-7</v>
      </c>
    </row>
    <row r="669" spans="1:17" x14ac:dyDescent="0.25">
      <c r="A669">
        <v>748110</v>
      </c>
      <c r="B669">
        <v>558</v>
      </c>
      <c r="C669" t="s">
        <v>1172</v>
      </c>
      <c r="D669" s="3">
        <v>0.245145355913717</v>
      </c>
      <c r="E669" s="5">
        <v>2.0139501164157898</v>
      </c>
      <c r="F669" t="s">
        <v>1173</v>
      </c>
      <c r="G669" s="3">
        <v>0.31332214361881</v>
      </c>
      <c r="H669" s="5">
        <v>10.753</v>
      </c>
      <c r="I669" s="5">
        <v>137.277242850504</v>
      </c>
      <c r="J669" s="3">
        <v>0.76229234143706104</v>
      </c>
      <c r="K669">
        <v>0</v>
      </c>
      <c r="L669">
        <v>0.3</v>
      </c>
      <c r="M669" s="5">
        <v>8.4384057265534391</v>
      </c>
      <c r="N669" s="3">
        <v>0.23770765856293899</v>
      </c>
      <c r="O669" s="3">
        <v>1.51733711392027</v>
      </c>
      <c r="P669" s="5">
        <v>10.452355842969199</v>
      </c>
      <c r="Q669" s="6">
        <f t="shared" si="10"/>
        <v>1.920233364847316E-7</v>
      </c>
    </row>
    <row r="670" spans="1:17" x14ac:dyDescent="0.25">
      <c r="A670">
        <v>747730</v>
      </c>
      <c r="B670">
        <v>558</v>
      </c>
      <c r="C670" t="s">
        <v>1174</v>
      </c>
      <c r="D670" s="3">
        <v>0.242023657633021</v>
      </c>
      <c r="E670" s="5">
        <v>1.99819376881197</v>
      </c>
      <c r="F670" t="s">
        <v>1175</v>
      </c>
      <c r="G670" s="3">
        <v>0.576495767958497</v>
      </c>
      <c r="H670" s="5">
        <v>405.45100000000002</v>
      </c>
      <c r="I670" s="5">
        <v>2813.2105908481799</v>
      </c>
      <c r="J670" s="3">
        <v>0.67992954962944296</v>
      </c>
      <c r="K670">
        <v>0</v>
      </c>
      <c r="L670">
        <v>0.9</v>
      </c>
      <c r="M670" s="5">
        <v>402.32504861714102</v>
      </c>
      <c r="N670" s="3">
        <v>0.32007045037055698</v>
      </c>
      <c r="O670" s="3">
        <v>1.1104000000000001</v>
      </c>
      <c r="P670" s="5">
        <v>404.32324238595299</v>
      </c>
      <c r="Q670" s="6">
        <f t="shared" si="10"/>
        <v>1.9052102199688156E-7</v>
      </c>
    </row>
    <row r="671" spans="1:17" x14ac:dyDescent="0.25">
      <c r="A671">
        <v>747920</v>
      </c>
      <c r="B671">
        <v>558</v>
      </c>
      <c r="C671" t="s">
        <v>1176</v>
      </c>
      <c r="D671" s="3">
        <v>9.1175133759478097E-2</v>
      </c>
      <c r="E671" s="5">
        <v>1.92421875341185</v>
      </c>
      <c r="F671" t="s">
        <v>1177</v>
      </c>
      <c r="G671" s="3">
        <v>0.52203667568809098</v>
      </c>
      <c r="H671" s="5">
        <v>7.7210000000000001</v>
      </c>
      <c r="I671" s="5">
        <v>59.160594338112602</v>
      </c>
      <c r="J671" s="3">
        <v>0.54221100050624604</v>
      </c>
      <c r="K671">
        <v>0</v>
      </c>
      <c r="L671">
        <v>0.3</v>
      </c>
      <c r="M671" s="5">
        <v>3.97924595558765</v>
      </c>
      <c r="N671" s="3">
        <v>0.45778899949375401</v>
      </c>
      <c r="O671" s="3">
        <v>1.75385761504341</v>
      </c>
      <c r="P671" s="5">
        <v>5.9034647089994996</v>
      </c>
      <c r="Q671" s="6">
        <f t="shared" si="10"/>
        <v>1.8346775431271429E-7</v>
      </c>
    </row>
    <row r="672" spans="1:17" x14ac:dyDescent="0.25">
      <c r="A672">
        <v>748339</v>
      </c>
      <c r="B672">
        <v>558</v>
      </c>
      <c r="C672" t="s">
        <v>1178</v>
      </c>
      <c r="D672" s="3">
        <v>0.32144953758281902</v>
      </c>
      <c r="E672" s="5">
        <v>1.8953146468553499</v>
      </c>
      <c r="F672" t="s">
        <v>1179</v>
      </c>
      <c r="G672" s="3">
        <v>0.40259191317221898</v>
      </c>
      <c r="H672" s="5">
        <v>2.14026575744766</v>
      </c>
      <c r="I672" s="5">
        <v>21.264865859658801</v>
      </c>
      <c r="J672" s="3">
        <v>0.59740808682778102</v>
      </c>
      <c r="K672">
        <v>1</v>
      </c>
      <c r="L672">
        <v>0.1</v>
      </c>
      <c r="M672" s="5">
        <v>0</v>
      </c>
      <c r="N672" s="3">
        <v>0.40259191317221898</v>
      </c>
      <c r="O672" s="3">
        <v>2</v>
      </c>
      <c r="P672" s="5">
        <v>1.8953146468553499</v>
      </c>
      <c r="Q672" s="6">
        <f t="shared" si="10"/>
        <v>1.8071184544791722E-7</v>
      </c>
    </row>
    <row r="673" spans="1:17" x14ac:dyDescent="0.25">
      <c r="A673">
        <v>748462</v>
      </c>
      <c r="B673">
        <v>558</v>
      </c>
      <c r="C673" t="s">
        <v>1180</v>
      </c>
      <c r="D673" s="3">
        <v>0.37834834348252899</v>
      </c>
      <c r="E673" s="5">
        <v>1.76619476835072</v>
      </c>
      <c r="F673" t="s">
        <v>880</v>
      </c>
      <c r="G673" s="3">
        <v>0.33847172516556501</v>
      </c>
      <c r="H673" s="5">
        <v>1.7863437506656801</v>
      </c>
      <c r="I673" s="5">
        <v>21.1106998647155</v>
      </c>
      <c r="J673" s="3">
        <v>0.66152827483443499</v>
      </c>
      <c r="K673">
        <v>1</v>
      </c>
      <c r="L673">
        <v>0.3</v>
      </c>
      <c r="M673" s="5">
        <v>7.93295984753721E-16</v>
      </c>
      <c r="N673" s="3">
        <v>0.33847172516556501</v>
      </c>
      <c r="O673" s="3">
        <v>2</v>
      </c>
      <c r="P673" s="5">
        <v>1.76619476835072</v>
      </c>
      <c r="Q673" s="6">
        <f t="shared" si="10"/>
        <v>1.6840070145538977E-7</v>
      </c>
    </row>
    <row r="674" spans="1:17" x14ac:dyDescent="0.25">
      <c r="A674">
        <v>747812</v>
      </c>
      <c r="B674">
        <v>558</v>
      </c>
      <c r="C674" t="s">
        <v>1181</v>
      </c>
      <c r="D674" s="3">
        <v>6.7613518090800899E-3</v>
      </c>
      <c r="E674" s="5">
        <v>1.71528244439514</v>
      </c>
      <c r="F674" t="s">
        <v>1182</v>
      </c>
      <c r="G674" s="3">
        <v>0.22596050672849699</v>
      </c>
      <c r="H674" s="5">
        <v>4672.0860000000002</v>
      </c>
      <c r="I674" s="5">
        <v>82706.240442516704</v>
      </c>
      <c r="J674" s="3">
        <v>0.82178730002755795</v>
      </c>
      <c r="K674">
        <v>0</v>
      </c>
      <c r="L674">
        <v>0.3</v>
      </c>
      <c r="M674" s="5">
        <v>3152.3276019599998</v>
      </c>
      <c r="N674" s="3">
        <v>0.17821269997244199</v>
      </c>
      <c r="O674" s="3">
        <v>1.5773791849969001</v>
      </c>
      <c r="P674" s="5">
        <v>3154.04288440439</v>
      </c>
      <c r="Q674" s="6">
        <f t="shared" si="10"/>
        <v>1.6354638344897316E-7</v>
      </c>
    </row>
    <row r="675" spans="1:17" x14ac:dyDescent="0.25">
      <c r="A675">
        <v>747679</v>
      </c>
      <c r="B675">
        <v>558</v>
      </c>
      <c r="C675" t="s">
        <v>1183</v>
      </c>
      <c r="D675" s="3">
        <v>0.640757335866045</v>
      </c>
      <c r="E675" s="5">
        <v>1.6216214615166999</v>
      </c>
      <c r="F675" t="s">
        <v>1184</v>
      </c>
      <c r="G675" s="3">
        <v>3.6851809782219698E-2</v>
      </c>
      <c r="H675" s="5">
        <v>209.56936099776101</v>
      </c>
      <c r="I675" s="5">
        <v>22747.2530913665</v>
      </c>
      <c r="J675" s="3">
        <v>0.97980054546397999</v>
      </c>
      <c r="K675">
        <v>0</v>
      </c>
      <c r="L675">
        <v>0.3</v>
      </c>
      <c r="M675" s="5">
        <v>207.66125974964899</v>
      </c>
      <c r="N675" s="3">
        <v>2.0199454536019699E-2</v>
      </c>
      <c r="O675" s="3">
        <v>1.09625305543423</v>
      </c>
      <c r="P675" s="5">
        <v>209.282881211166</v>
      </c>
      <c r="Q675" s="6">
        <f t="shared" si="10"/>
        <v>1.546161253039674E-7</v>
      </c>
    </row>
    <row r="676" spans="1:17" x14ac:dyDescent="0.25">
      <c r="A676">
        <v>747627</v>
      </c>
      <c r="B676">
        <v>558</v>
      </c>
      <c r="C676" t="s">
        <v>1185</v>
      </c>
      <c r="D676" s="3">
        <v>0.59853730026710195</v>
      </c>
      <c r="E676" s="5">
        <v>1.5984711388239401</v>
      </c>
      <c r="F676" t="s">
        <v>798</v>
      </c>
      <c r="G676" s="3">
        <v>0.57751398284472899</v>
      </c>
      <c r="H676" s="5">
        <v>3.6295001588959002</v>
      </c>
      <c r="I676" s="5">
        <v>25.138786361622898</v>
      </c>
      <c r="J676" s="3">
        <v>0.50504421393370702</v>
      </c>
      <c r="K676">
        <v>0</v>
      </c>
      <c r="L676">
        <v>0.9</v>
      </c>
      <c r="M676" s="5">
        <v>1.7787233549286601</v>
      </c>
      <c r="N676" s="3">
        <v>0.49495578606629298</v>
      </c>
      <c r="O676" s="3">
        <v>1.71409108963295</v>
      </c>
      <c r="P676" s="5">
        <v>3.3771944937525999</v>
      </c>
      <c r="Q676" s="6">
        <f t="shared" si="10"/>
        <v>1.5240882028289101E-7</v>
      </c>
    </row>
    <row r="677" spans="1:17" x14ac:dyDescent="0.25">
      <c r="A677">
        <v>748650</v>
      </c>
      <c r="B677">
        <v>558</v>
      </c>
      <c r="C677" t="s">
        <v>1186</v>
      </c>
      <c r="D677" s="3">
        <v>0.68898739442602897</v>
      </c>
      <c r="E677" s="5">
        <v>1.5782407337745901</v>
      </c>
      <c r="F677" t="s">
        <v>691</v>
      </c>
      <c r="G677" s="3">
        <v>0.33847172516556501</v>
      </c>
      <c r="H677" s="5">
        <v>2.0972307622166699</v>
      </c>
      <c r="I677" s="5">
        <v>24.7847085152037</v>
      </c>
      <c r="J677" s="3">
        <v>0.66152827483443499</v>
      </c>
      <c r="K677">
        <v>1</v>
      </c>
      <c r="L677">
        <v>0.3</v>
      </c>
      <c r="M677" s="5">
        <v>9.3135755206604393E-16</v>
      </c>
      <c r="N677" s="3">
        <v>0.33847172516556501</v>
      </c>
      <c r="O677" s="3">
        <v>2</v>
      </c>
      <c r="P677" s="5">
        <v>1.5782407337745901</v>
      </c>
      <c r="Q677" s="6">
        <f t="shared" si="10"/>
        <v>1.5047991953984415E-7</v>
      </c>
    </row>
    <row r="678" spans="1:17" x14ac:dyDescent="0.25">
      <c r="A678">
        <v>748340</v>
      </c>
      <c r="B678">
        <v>558</v>
      </c>
      <c r="C678" t="s">
        <v>1187</v>
      </c>
      <c r="D678" s="3">
        <v>0.35641360026306101</v>
      </c>
      <c r="E678" s="5">
        <v>1.4131348619161901</v>
      </c>
      <c r="F678" t="s">
        <v>1179</v>
      </c>
      <c r="G678" s="3">
        <v>0.40259191317221898</v>
      </c>
      <c r="H678" s="5">
        <v>1.6914871960308799</v>
      </c>
      <c r="I678" s="5">
        <v>16.805972903954501</v>
      </c>
      <c r="J678" s="3">
        <v>0.59740808682778102</v>
      </c>
      <c r="K678">
        <v>1</v>
      </c>
      <c r="L678">
        <v>0.1</v>
      </c>
      <c r="M678" s="5">
        <v>0</v>
      </c>
      <c r="N678" s="3">
        <v>0.40259191317221898</v>
      </c>
      <c r="O678" s="3">
        <v>2</v>
      </c>
      <c r="P678" s="5">
        <v>1.4131348619161901</v>
      </c>
      <c r="Q678" s="6">
        <f t="shared" si="10"/>
        <v>1.3473763271305114E-7</v>
      </c>
    </row>
    <row r="679" spans="1:17" x14ac:dyDescent="0.25">
      <c r="A679">
        <v>747857</v>
      </c>
      <c r="B679">
        <v>558</v>
      </c>
      <c r="C679" t="s">
        <v>1188</v>
      </c>
      <c r="D679" s="3">
        <v>0.58346656046469103</v>
      </c>
      <c r="E679" s="5">
        <v>1.3819074499198101</v>
      </c>
      <c r="F679" t="s">
        <v>1189</v>
      </c>
      <c r="G679" s="3">
        <v>0.25699994357917799</v>
      </c>
      <c r="H679" s="5">
        <v>5.5570000000000004</v>
      </c>
      <c r="I679" s="5">
        <v>86.490291361296997</v>
      </c>
      <c r="J679" s="3">
        <v>0.79395941879475196</v>
      </c>
      <c r="K679">
        <v>0</v>
      </c>
      <c r="L679">
        <v>0.3</v>
      </c>
      <c r="M679" s="5">
        <v>3.8402075261680499</v>
      </c>
      <c r="N679" s="3">
        <v>0.20604058120524801</v>
      </c>
      <c r="O679" s="3">
        <v>1.60342899952248</v>
      </c>
      <c r="P679" s="5">
        <v>5.2221149760878598</v>
      </c>
      <c r="Q679" s="6">
        <f t="shared" si="10"/>
        <v>1.3176020452729252E-7</v>
      </c>
    </row>
    <row r="680" spans="1:17" x14ac:dyDescent="0.25">
      <c r="A680">
        <v>748459</v>
      </c>
      <c r="B680">
        <v>558</v>
      </c>
      <c r="C680" t="s">
        <v>1190</v>
      </c>
      <c r="D680" s="3">
        <v>0.22322100355548699</v>
      </c>
      <c r="E680" s="5">
        <v>1.33575102581361</v>
      </c>
      <c r="F680" t="s">
        <v>880</v>
      </c>
      <c r="G680" s="3">
        <v>0.33847172516556501</v>
      </c>
      <c r="H680" s="5">
        <v>1.67265545051359</v>
      </c>
      <c r="I680" s="5">
        <v>19.767151299806802</v>
      </c>
      <c r="J680" s="3">
        <v>0.66152827483443499</v>
      </c>
      <c r="K680">
        <v>1</v>
      </c>
      <c r="L680">
        <v>0.3</v>
      </c>
      <c r="M680" s="5">
        <v>7.4280823736998E-16</v>
      </c>
      <c r="N680" s="3">
        <v>0.33847172516556501</v>
      </c>
      <c r="O680" s="3">
        <v>2</v>
      </c>
      <c r="P680" s="5">
        <v>1.33575102581361</v>
      </c>
      <c r="Q680" s="6">
        <f t="shared" si="10"/>
        <v>1.2735934549665753E-7</v>
      </c>
    </row>
    <row r="681" spans="1:17" x14ac:dyDescent="0.25">
      <c r="A681">
        <v>748124</v>
      </c>
      <c r="B681">
        <v>558</v>
      </c>
      <c r="C681" t="s">
        <v>1191</v>
      </c>
      <c r="D681" s="3">
        <v>0.25016420498943798</v>
      </c>
      <c r="E681" s="5">
        <v>1.3234052891488799</v>
      </c>
      <c r="F681" t="s">
        <v>1192</v>
      </c>
      <c r="G681" s="3">
        <v>0.47235649380292899</v>
      </c>
      <c r="H681" s="5">
        <v>4.4359999999999999</v>
      </c>
      <c r="I681" s="5">
        <v>37.564848229657102</v>
      </c>
      <c r="J681" s="3">
        <v>0.60988854578530505</v>
      </c>
      <c r="K681">
        <v>0</v>
      </c>
      <c r="L681">
        <v>0.9</v>
      </c>
      <c r="M681" s="5">
        <v>2.5641377161233199</v>
      </c>
      <c r="N681" s="3">
        <v>0.39011145421469501</v>
      </c>
      <c r="O681" s="3">
        <v>1.6517670841102201</v>
      </c>
      <c r="P681" s="5">
        <v>3.8875430052721902</v>
      </c>
      <c r="Q681" s="6">
        <f t="shared" si="10"/>
        <v>1.2618222123404549E-7</v>
      </c>
    </row>
    <row r="682" spans="1:17" x14ac:dyDescent="0.25">
      <c r="A682">
        <v>747977</v>
      </c>
      <c r="B682">
        <v>558</v>
      </c>
      <c r="C682" t="s">
        <v>1193</v>
      </c>
      <c r="D682" s="3">
        <v>0.196416560772639</v>
      </c>
      <c r="E682" s="5">
        <v>1.24755974734935</v>
      </c>
      <c r="F682" t="s">
        <v>1194</v>
      </c>
      <c r="G682" s="3">
        <v>0.269551358338673</v>
      </c>
      <c r="H682" s="5">
        <v>9.7449999999999992</v>
      </c>
      <c r="I682" s="5">
        <v>144.610660618613</v>
      </c>
      <c r="J682" s="3">
        <v>0.80258697064504303</v>
      </c>
      <c r="K682">
        <v>0</v>
      </c>
      <c r="L682">
        <v>0.3</v>
      </c>
      <c r="M682" s="5">
        <v>7.9636261722449904</v>
      </c>
      <c r="N682" s="3">
        <v>0.197413029354957</v>
      </c>
      <c r="O682" s="3">
        <v>1.46475262133104</v>
      </c>
      <c r="P682" s="5">
        <v>9.2111859195943495</v>
      </c>
      <c r="Q682" s="6">
        <f t="shared" si="10"/>
        <v>1.1895060518004039E-7</v>
      </c>
    </row>
    <row r="683" spans="1:17" x14ac:dyDescent="0.25">
      <c r="A683">
        <v>748790</v>
      </c>
      <c r="B683">
        <v>558</v>
      </c>
      <c r="C683" t="s">
        <v>1195</v>
      </c>
      <c r="D683" s="3">
        <v>5.0196081281043796E-3</v>
      </c>
      <c r="E683" s="5">
        <v>1.1691742662957001</v>
      </c>
      <c r="F683" t="s">
        <v>876</v>
      </c>
      <c r="G683" s="3">
        <v>0.14491969874125599</v>
      </c>
      <c r="H683" s="5">
        <v>104.17324766934701</v>
      </c>
      <c r="I683" s="5">
        <v>2875.3371301258599</v>
      </c>
      <c r="J683" s="3">
        <v>0.85508030125874401</v>
      </c>
      <c r="K683">
        <v>1</v>
      </c>
      <c r="L683">
        <v>0.3</v>
      </c>
      <c r="M683" s="5">
        <v>1.3878664573498501E-13</v>
      </c>
      <c r="N683" s="3">
        <v>0.14491969874125599</v>
      </c>
      <c r="O683" s="3">
        <v>2</v>
      </c>
      <c r="P683" s="5">
        <v>1.16917426629584</v>
      </c>
      <c r="Q683" s="6">
        <f t="shared" si="10"/>
        <v>1.1147681450310434E-7</v>
      </c>
    </row>
    <row r="684" spans="1:17" x14ac:dyDescent="0.25">
      <c r="A684">
        <v>747942</v>
      </c>
      <c r="B684">
        <v>558</v>
      </c>
      <c r="C684" t="s">
        <v>1196</v>
      </c>
      <c r="D684" s="3">
        <v>0.23673826769675499</v>
      </c>
      <c r="E684" s="5">
        <v>1.14846549296609</v>
      </c>
      <c r="F684" t="s">
        <v>1197</v>
      </c>
      <c r="G684" s="3">
        <v>0.86038583211275799</v>
      </c>
      <c r="H684" s="5">
        <v>1.974</v>
      </c>
      <c r="I684" s="5">
        <v>9.1772780365416207</v>
      </c>
      <c r="J684" s="3">
        <v>0.13961416788724201</v>
      </c>
      <c r="K684">
        <v>0</v>
      </c>
      <c r="L684">
        <v>0.3</v>
      </c>
      <c r="M684" s="5">
        <v>0.82023814304949005</v>
      </c>
      <c r="N684" s="3">
        <v>0.86038583211275799</v>
      </c>
      <c r="O684" s="3">
        <v>2</v>
      </c>
      <c r="P684" s="5">
        <v>1.9687036360155801</v>
      </c>
      <c r="Q684" s="6">
        <f t="shared" si="10"/>
        <v>1.0950230296141094E-7</v>
      </c>
    </row>
    <row r="685" spans="1:17" x14ac:dyDescent="0.25">
      <c r="A685">
        <v>748460</v>
      </c>
      <c r="B685">
        <v>558</v>
      </c>
      <c r="C685" t="s">
        <v>1198</v>
      </c>
      <c r="D685" s="3">
        <v>0.48138500067914097</v>
      </c>
      <c r="E685" s="5">
        <v>1.13588767863004</v>
      </c>
      <c r="F685" t="s">
        <v>880</v>
      </c>
      <c r="G685" s="3">
        <v>0.33847172516556501</v>
      </c>
      <c r="H685" s="5">
        <v>1.1486438601573801</v>
      </c>
      <c r="I685" s="5">
        <v>13.574473431664201</v>
      </c>
      <c r="J685" s="3">
        <v>0.66152827483443499</v>
      </c>
      <c r="K685">
        <v>1</v>
      </c>
      <c r="L685">
        <v>0.3</v>
      </c>
      <c r="M685" s="5">
        <v>5.1010034425641605E-16</v>
      </c>
      <c r="N685" s="3">
        <v>0.33847172516556501</v>
      </c>
      <c r="O685" s="3">
        <v>2</v>
      </c>
      <c r="P685" s="5">
        <v>1.13588767863004</v>
      </c>
      <c r="Q685" s="6">
        <f t="shared" si="10"/>
        <v>1.0830305087725695E-7</v>
      </c>
    </row>
    <row r="686" spans="1:17" x14ac:dyDescent="0.25">
      <c r="A686">
        <v>747980</v>
      </c>
      <c r="B686">
        <v>558</v>
      </c>
      <c r="C686" t="s">
        <v>1199</v>
      </c>
      <c r="D686" s="3">
        <v>0.19274923461402699</v>
      </c>
      <c r="E686" s="5">
        <v>1.12657427779541</v>
      </c>
      <c r="F686" t="s">
        <v>1200</v>
      </c>
      <c r="G686" s="3">
        <v>0.51511140839551905</v>
      </c>
      <c r="H686" s="5">
        <v>1.6870000000000001</v>
      </c>
      <c r="I686" s="5">
        <v>13.100078720871</v>
      </c>
      <c r="J686" s="3">
        <v>0.48489393735743003</v>
      </c>
      <c r="K686">
        <v>0</v>
      </c>
      <c r="L686">
        <v>0.3</v>
      </c>
      <c r="M686" s="5">
        <v>0.36041936019598803</v>
      </c>
      <c r="N686" s="3">
        <v>0.51510606264256997</v>
      </c>
      <c r="O686" s="3">
        <v>1.99997924428439</v>
      </c>
      <c r="P686" s="5">
        <v>1.4869936379913999</v>
      </c>
      <c r="Q686" s="6">
        <f t="shared" si="10"/>
        <v>1.0741504958680388E-7</v>
      </c>
    </row>
    <row r="687" spans="1:17" x14ac:dyDescent="0.25">
      <c r="A687">
        <v>748031</v>
      </c>
      <c r="B687">
        <v>558</v>
      </c>
      <c r="C687" t="s">
        <v>1201</v>
      </c>
      <c r="D687" s="3">
        <v>3.1768955246483099E-2</v>
      </c>
      <c r="E687" s="5">
        <v>1.0391263662416701</v>
      </c>
      <c r="F687" t="s">
        <v>1202</v>
      </c>
      <c r="G687" s="3">
        <v>0.77549507299950404</v>
      </c>
      <c r="H687" s="5">
        <v>205.803</v>
      </c>
      <c r="I687" s="5">
        <v>1061.5309221964901</v>
      </c>
      <c r="J687" s="3">
        <v>0.39538119585501702</v>
      </c>
      <c r="K687">
        <v>0</v>
      </c>
      <c r="L687">
        <v>0.3</v>
      </c>
      <c r="M687" s="5">
        <v>164.00191616857899</v>
      </c>
      <c r="N687" s="3">
        <v>0.60461880414498304</v>
      </c>
      <c r="O687" s="3">
        <v>1.55931049776088</v>
      </c>
      <c r="P687" s="5">
        <v>165.041042534821</v>
      </c>
      <c r="Q687" s="6">
        <f t="shared" si="10"/>
        <v>9.9077186792537899E-8</v>
      </c>
    </row>
    <row r="688" spans="1:17" x14ac:dyDescent="0.25">
      <c r="A688">
        <v>748034</v>
      </c>
      <c r="B688">
        <v>558</v>
      </c>
      <c r="C688" t="s">
        <v>1203</v>
      </c>
      <c r="D688" s="3">
        <v>0.18100249202574301</v>
      </c>
      <c r="E688" s="5">
        <v>1.0145242009145301</v>
      </c>
      <c r="F688" t="s">
        <v>1204</v>
      </c>
      <c r="G688" s="3">
        <v>0.79910380371896605</v>
      </c>
      <c r="H688" s="5">
        <v>5.1680000000000001</v>
      </c>
      <c r="I688" s="5">
        <v>25.868979604144201</v>
      </c>
      <c r="J688" s="3">
        <v>0.37828634353820501</v>
      </c>
      <c r="K688">
        <v>0</v>
      </c>
      <c r="L688">
        <v>0.3</v>
      </c>
      <c r="M688" s="5">
        <v>4.15341007930573</v>
      </c>
      <c r="N688" s="3">
        <v>0.62171365646179499</v>
      </c>
      <c r="O688" s="3">
        <v>1.5560272734740801</v>
      </c>
      <c r="P688" s="5">
        <v>5.1679342802202601</v>
      </c>
      <c r="Q688" s="6">
        <f t="shared" si="10"/>
        <v>9.6731453483475603E-8</v>
      </c>
    </row>
    <row r="689" spans="1:17" x14ac:dyDescent="0.25">
      <c r="A689">
        <v>747973</v>
      </c>
      <c r="B689">
        <v>558</v>
      </c>
      <c r="C689" t="s">
        <v>1205</v>
      </c>
      <c r="D689" s="3">
        <v>0.237176158297943</v>
      </c>
      <c r="E689" s="5">
        <v>1.00363118401844</v>
      </c>
      <c r="F689" t="s">
        <v>1206</v>
      </c>
      <c r="G689" s="3">
        <v>0.54211426430763998</v>
      </c>
      <c r="H689" s="5">
        <v>2.31</v>
      </c>
      <c r="I689" s="5">
        <v>17.0443771882683</v>
      </c>
      <c r="J689" s="3">
        <v>0.54602898150393298</v>
      </c>
      <c r="K689">
        <v>0</v>
      </c>
      <c r="L689">
        <v>0.3</v>
      </c>
      <c r="M689" s="5">
        <v>1.2932017433305401</v>
      </c>
      <c r="N689" s="3">
        <v>0.45397101849606702</v>
      </c>
      <c r="O689" s="3">
        <v>1.67481672549552</v>
      </c>
      <c r="P689" s="5">
        <v>2.29683292734898</v>
      </c>
      <c r="Q689" s="6">
        <f t="shared" si="10"/>
        <v>9.5692841140636455E-8</v>
      </c>
    </row>
    <row r="690" spans="1:17" x14ac:dyDescent="0.25">
      <c r="A690">
        <v>748648</v>
      </c>
      <c r="B690">
        <v>558</v>
      </c>
      <c r="C690" t="s">
        <v>1207</v>
      </c>
      <c r="D690" s="3">
        <v>0.17202603865272301</v>
      </c>
      <c r="E690" s="5">
        <v>1.00301911950189</v>
      </c>
      <c r="F690" t="s">
        <v>691</v>
      </c>
      <c r="G690" s="3">
        <v>0.33847172516556501</v>
      </c>
      <c r="H690" s="5">
        <v>3.0283110567388301</v>
      </c>
      <c r="I690" s="5">
        <v>35.7880535546361</v>
      </c>
      <c r="J690" s="3">
        <v>0.71518128652301005</v>
      </c>
      <c r="K690">
        <v>1</v>
      </c>
      <c r="L690">
        <v>0.3</v>
      </c>
      <c r="M690" s="5">
        <v>1.6157654193020601</v>
      </c>
      <c r="N690" s="3">
        <v>0.28481871347699</v>
      </c>
      <c r="O690" s="3">
        <v>1.6829690180925401</v>
      </c>
      <c r="P690" s="5">
        <v>2.6187845388039599</v>
      </c>
      <c r="Q690" s="6">
        <f t="shared" si="10"/>
        <v>9.5634482857750584E-8</v>
      </c>
    </row>
    <row r="691" spans="1:17" x14ac:dyDescent="0.25">
      <c r="A691">
        <v>748121</v>
      </c>
      <c r="B691">
        <v>558</v>
      </c>
      <c r="C691" t="s">
        <v>1208</v>
      </c>
      <c r="D691" s="3">
        <v>0.388260215421248</v>
      </c>
      <c r="E691" s="5">
        <v>0.93122375484145403</v>
      </c>
      <c r="F691" t="s">
        <v>1209</v>
      </c>
      <c r="G691" s="3">
        <v>0.26328240494760902</v>
      </c>
      <c r="H691" s="5">
        <v>2.3460000000000001</v>
      </c>
      <c r="I691" s="5">
        <v>35.642336227775402</v>
      </c>
      <c r="J691" s="3">
        <v>0.78211319311608996</v>
      </c>
      <c r="K691">
        <v>0</v>
      </c>
      <c r="L691">
        <v>0.3</v>
      </c>
      <c r="M691" s="5">
        <v>1.4010484351136401</v>
      </c>
      <c r="N691" s="3">
        <v>0.21788680688390999</v>
      </c>
      <c r="O691" s="3">
        <v>1.6551566135022699</v>
      </c>
      <c r="P691" s="5">
        <v>2.33227218995509</v>
      </c>
      <c r="Q691" s="6">
        <f t="shared" si="10"/>
        <v>8.8789037504431497E-8</v>
      </c>
    </row>
    <row r="692" spans="1:17" x14ac:dyDescent="0.25">
      <c r="A692">
        <v>747822</v>
      </c>
      <c r="B692">
        <v>558</v>
      </c>
      <c r="C692" t="s">
        <v>1210</v>
      </c>
      <c r="D692" s="3">
        <v>0.44809793605576098</v>
      </c>
      <c r="E692" s="5">
        <v>0.89740142625828401</v>
      </c>
      <c r="F692" t="s">
        <v>1211</v>
      </c>
      <c r="G692" s="3">
        <v>9.2623484551680804E-2</v>
      </c>
      <c r="H692" s="5">
        <v>256.22399999999999</v>
      </c>
      <c r="I692" s="5">
        <v>11065.185087353801</v>
      </c>
      <c r="J692" s="3">
        <v>0.95083545439996797</v>
      </c>
      <c r="K692">
        <v>0</v>
      </c>
      <c r="L692">
        <v>0.9</v>
      </c>
      <c r="M692" s="5">
        <v>255.32430899110301</v>
      </c>
      <c r="N692" s="3">
        <v>4.9164545600032097E-2</v>
      </c>
      <c r="O692" s="3">
        <v>1.0616000000000001</v>
      </c>
      <c r="P692" s="5">
        <v>256.22171041736101</v>
      </c>
      <c r="Q692" s="6">
        <f t="shared" si="10"/>
        <v>8.5564192792894273E-8</v>
      </c>
    </row>
    <row r="693" spans="1:17" x14ac:dyDescent="0.25">
      <c r="A693">
        <v>747922</v>
      </c>
      <c r="B693">
        <v>558</v>
      </c>
      <c r="C693" t="s">
        <v>1212</v>
      </c>
      <c r="D693" s="3">
        <v>9.4719581731501301E-2</v>
      </c>
      <c r="E693" s="5">
        <v>0.87868537114161205</v>
      </c>
      <c r="F693" t="s">
        <v>1213</v>
      </c>
      <c r="G693" s="3">
        <v>0.36516735546851797</v>
      </c>
      <c r="H693" s="5">
        <v>8.5850000000000009</v>
      </c>
      <c r="I693" s="5">
        <v>94.039074100533895</v>
      </c>
      <c r="J693" s="3">
        <v>0.68830323547404504</v>
      </c>
      <c r="K693">
        <v>0</v>
      </c>
      <c r="L693">
        <v>0.9</v>
      </c>
      <c r="M693" s="5">
        <v>4.4205399149359401</v>
      </c>
      <c r="N693" s="3">
        <v>0.31169676452595502</v>
      </c>
      <c r="O693" s="3">
        <v>1.7071447371085</v>
      </c>
      <c r="P693" s="5">
        <v>5.2992252860775499</v>
      </c>
      <c r="Q693" s="6">
        <f t="shared" si="10"/>
        <v>8.3779680197452463E-8</v>
      </c>
    </row>
    <row r="694" spans="1:17" x14ac:dyDescent="0.25">
      <c r="A694">
        <v>748037</v>
      </c>
      <c r="B694">
        <v>558</v>
      </c>
      <c r="C694" t="s">
        <v>1214</v>
      </c>
      <c r="D694" s="3">
        <v>0.199584442974235</v>
      </c>
      <c r="E694" s="5">
        <v>0.84511349906332001</v>
      </c>
      <c r="F694" t="s">
        <v>1215</v>
      </c>
      <c r="G694" s="3">
        <v>0.288531735092664</v>
      </c>
      <c r="H694" s="5">
        <v>3.4569999999999999</v>
      </c>
      <c r="I694" s="5">
        <v>47.925404100034299</v>
      </c>
      <c r="J694" s="3">
        <v>0.76373161654629995</v>
      </c>
      <c r="K694">
        <v>0</v>
      </c>
      <c r="L694">
        <v>0.3</v>
      </c>
      <c r="M694" s="5">
        <v>2.22904162061071</v>
      </c>
      <c r="N694" s="3">
        <v>0.23626838345369999</v>
      </c>
      <c r="O694" s="3">
        <v>1.63772892002899</v>
      </c>
      <c r="P694" s="5">
        <v>3.07415511967403</v>
      </c>
      <c r="Q694" s="6">
        <f t="shared" si="10"/>
        <v>8.0578715667116844E-8</v>
      </c>
    </row>
    <row r="695" spans="1:17" x14ac:dyDescent="0.25">
      <c r="A695">
        <v>748341</v>
      </c>
      <c r="B695">
        <v>558</v>
      </c>
      <c r="C695" t="s">
        <v>1216</v>
      </c>
      <c r="D695" s="3">
        <v>0.687799855681134</v>
      </c>
      <c r="E695" s="5">
        <v>0.79289713146264595</v>
      </c>
      <c r="F695" t="s">
        <v>1179</v>
      </c>
      <c r="G695" s="3">
        <v>0.40259191317221898</v>
      </c>
      <c r="H695" s="5">
        <v>2.2936664293501199</v>
      </c>
      <c r="I695" s="5">
        <v>22.7889965426995</v>
      </c>
      <c r="J695" s="3">
        <v>0.59740808682778102</v>
      </c>
      <c r="K695">
        <v>1</v>
      </c>
      <c r="L695">
        <v>0.1</v>
      </c>
      <c r="M695" s="5">
        <v>0</v>
      </c>
      <c r="N695" s="3">
        <v>0.40259191317221898</v>
      </c>
      <c r="O695" s="3">
        <v>2</v>
      </c>
      <c r="P695" s="5">
        <v>0.79289713146264595</v>
      </c>
      <c r="Q695" s="6">
        <f t="shared" si="10"/>
        <v>7.56000615067848E-8</v>
      </c>
    </row>
    <row r="696" spans="1:17" x14ac:dyDescent="0.25">
      <c r="A696">
        <v>748145</v>
      </c>
      <c r="B696">
        <v>558</v>
      </c>
      <c r="C696" t="s">
        <v>1217</v>
      </c>
      <c r="D696" s="3">
        <v>0.227425270395264</v>
      </c>
      <c r="E696" s="5">
        <v>0.76612348694652599</v>
      </c>
      <c r="F696" t="s">
        <v>1218</v>
      </c>
      <c r="G696" s="3">
        <v>9.0007323203269193E-2</v>
      </c>
      <c r="H696" s="5">
        <v>1852.4680000000001</v>
      </c>
      <c r="I696" s="5">
        <v>82325.212397060401</v>
      </c>
      <c r="J696" s="3">
        <v>0.95396173701342601</v>
      </c>
      <c r="K696">
        <v>0</v>
      </c>
      <c r="L696">
        <v>0.9</v>
      </c>
      <c r="M696" s="5">
        <v>1851.69998494129</v>
      </c>
      <c r="N696" s="3">
        <v>4.6038262986573701E-2</v>
      </c>
      <c r="O696" s="3">
        <v>1.02298927127524</v>
      </c>
      <c r="P696" s="5">
        <v>1852.46610842824</v>
      </c>
      <c r="Q696" s="6">
        <f t="shared" si="10"/>
        <v>7.3047284996614244E-8</v>
      </c>
    </row>
    <row r="697" spans="1:17" x14ac:dyDescent="0.25">
      <c r="A697">
        <v>747829</v>
      </c>
      <c r="B697">
        <v>558</v>
      </c>
      <c r="C697" t="s">
        <v>1219</v>
      </c>
      <c r="D697" s="3">
        <v>4.5706121334498299E-2</v>
      </c>
      <c r="E697" s="5">
        <v>0.75090072927502005</v>
      </c>
      <c r="F697" t="s">
        <v>1220</v>
      </c>
      <c r="G697" s="3">
        <v>0.43797995145906299</v>
      </c>
      <c r="H697" s="5">
        <v>15.478999999999999</v>
      </c>
      <c r="I697" s="5">
        <v>141.36720138384501</v>
      </c>
      <c r="J697" s="3">
        <v>0.632987281697171</v>
      </c>
      <c r="K697">
        <v>0</v>
      </c>
      <c r="L697">
        <v>0.3</v>
      </c>
      <c r="M697" s="5">
        <v>9.7318660710409297</v>
      </c>
      <c r="N697" s="3">
        <v>0.367012718302829</v>
      </c>
      <c r="O697" s="3">
        <v>1.6759338735948199</v>
      </c>
      <c r="P697" s="5">
        <v>10.482766800316</v>
      </c>
      <c r="Q697" s="6">
        <f t="shared" si="10"/>
        <v>7.1595846505285883E-8</v>
      </c>
    </row>
    <row r="698" spans="1:17" x14ac:dyDescent="0.25">
      <c r="A698">
        <v>748647</v>
      </c>
      <c r="B698">
        <v>558</v>
      </c>
      <c r="C698" t="s">
        <v>1221</v>
      </c>
      <c r="D698" s="3">
        <v>0.35446926806775397</v>
      </c>
      <c r="E698" s="5">
        <v>0.73224868609496396</v>
      </c>
      <c r="F698" t="s">
        <v>691</v>
      </c>
      <c r="G698" s="3">
        <v>0.33847172516556501</v>
      </c>
      <c r="H698" s="5">
        <v>0.75075249044474701</v>
      </c>
      <c r="I698" s="5">
        <v>8.8722624033367801</v>
      </c>
      <c r="J698" s="3">
        <v>0.66152827483443499</v>
      </c>
      <c r="K698">
        <v>1</v>
      </c>
      <c r="L698">
        <v>0.3</v>
      </c>
      <c r="M698" s="5">
        <v>3.3340108027457399E-16</v>
      </c>
      <c r="N698" s="3">
        <v>0.33847172516556501</v>
      </c>
      <c r="O698" s="3">
        <v>2</v>
      </c>
      <c r="P698" s="5">
        <v>0.73224868609496396</v>
      </c>
      <c r="Q698" s="6">
        <f t="shared" si="10"/>
        <v>6.981743723164119E-8</v>
      </c>
    </row>
    <row r="699" spans="1:17" x14ac:dyDescent="0.25">
      <c r="A699">
        <v>747732</v>
      </c>
      <c r="B699">
        <v>558</v>
      </c>
      <c r="C699" t="s">
        <v>1222</v>
      </c>
      <c r="D699" s="3">
        <v>0.236960955453168</v>
      </c>
      <c r="E699" s="5">
        <v>0.72844515305840096</v>
      </c>
      <c r="F699" t="s">
        <v>1223</v>
      </c>
      <c r="G699" s="3">
        <v>0.45414101890706698</v>
      </c>
      <c r="H699" s="5">
        <v>4.593</v>
      </c>
      <c r="I699" s="5">
        <v>40.454394637625803</v>
      </c>
      <c r="J699" s="3">
        <v>0.66500165418417201</v>
      </c>
      <c r="K699">
        <v>0</v>
      </c>
      <c r="L699">
        <v>0.3</v>
      </c>
      <c r="M699" s="5">
        <v>3.8536986749852402</v>
      </c>
      <c r="N699" s="3">
        <v>0.33499834581582799</v>
      </c>
      <c r="O699" s="3">
        <v>1.47530538695682</v>
      </c>
      <c r="P699" s="5">
        <v>4.5821438280436402</v>
      </c>
      <c r="Q699" s="6">
        <f t="shared" si="10"/>
        <v>6.94547832124788E-8</v>
      </c>
    </row>
    <row r="700" spans="1:17" x14ac:dyDescent="0.25">
      <c r="A700">
        <v>747955</v>
      </c>
      <c r="B700">
        <v>558</v>
      </c>
      <c r="C700" t="s">
        <v>1224</v>
      </c>
      <c r="D700" s="3">
        <v>2.8007864535751801E-2</v>
      </c>
      <c r="E700" s="5">
        <v>0.70745727088544197</v>
      </c>
      <c r="F700" t="s">
        <v>1225</v>
      </c>
      <c r="G700" s="3">
        <v>0.32240064121454698</v>
      </c>
      <c r="H700" s="5">
        <v>273.58499999999998</v>
      </c>
      <c r="I700" s="5">
        <v>3394.3480877625002</v>
      </c>
      <c r="J700" s="3">
        <v>0.72410026409769401</v>
      </c>
      <c r="K700">
        <v>0</v>
      </c>
      <c r="L700">
        <v>0.3</v>
      </c>
      <c r="M700" s="5">
        <v>153.62437212781401</v>
      </c>
      <c r="N700" s="3">
        <v>0.27589973590230599</v>
      </c>
      <c r="O700" s="3">
        <v>1.7115334191826499</v>
      </c>
      <c r="P700" s="5">
        <v>154.33182939869999</v>
      </c>
      <c r="Q700" s="6">
        <f t="shared" si="10"/>
        <v>6.7453659585954996E-8</v>
      </c>
    </row>
    <row r="701" spans="1:17" x14ac:dyDescent="0.25">
      <c r="A701">
        <v>748071</v>
      </c>
      <c r="B701">
        <v>558</v>
      </c>
      <c r="C701" t="s">
        <v>1226</v>
      </c>
      <c r="D701" s="3">
        <v>0.58559951229596297</v>
      </c>
      <c r="E701" s="5">
        <v>0.65820368936151596</v>
      </c>
      <c r="F701" t="s">
        <v>1227</v>
      </c>
      <c r="G701" s="3">
        <v>0.576495767958497</v>
      </c>
      <c r="H701" s="5">
        <v>3.1030000000000002</v>
      </c>
      <c r="I701" s="5">
        <v>21.5300799933948</v>
      </c>
      <c r="J701" s="3">
        <v>0.550841402723945</v>
      </c>
      <c r="K701">
        <v>0</v>
      </c>
      <c r="L701">
        <v>0.9</v>
      </c>
      <c r="M701" s="5">
        <v>2.2234309036112601</v>
      </c>
      <c r="N701" s="3">
        <v>0.449158597276055</v>
      </c>
      <c r="O701" s="3">
        <v>1.5582372750683999</v>
      </c>
      <c r="P701" s="5">
        <v>2.8816345929727798</v>
      </c>
      <c r="Q701" s="6">
        <f t="shared" si="10"/>
        <v>6.2757497063876727E-8</v>
      </c>
    </row>
    <row r="702" spans="1:17" x14ac:dyDescent="0.25">
      <c r="A702">
        <v>748190</v>
      </c>
      <c r="B702">
        <v>558</v>
      </c>
      <c r="C702" t="s">
        <v>1228</v>
      </c>
      <c r="D702" s="3">
        <v>0.43389942847232599</v>
      </c>
      <c r="E702" s="5">
        <v>0.64677945275487903</v>
      </c>
      <c r="F702" t="s">
        <v>1229</v>
      </c>
      <c r="G702" s="3">
        <v>0.393672998017985</v>
      </c>
      <c r="H702" s="5">
        <v>1.1439999999999999</v>
      </c>
      <c r="I702" s="5">
        <v>11.6238604705902</v>
      </c>
      <c r="J702" s="3">
        <v>0.65106505274335102</v>
      </c>
      <c r="K702">
        <v>0</v>
      </c>
      <c r="L702">
        <v>0.3</v>
      </c>
      <c r="M702" s="5">
        <v>0.47611405599860102</v>
      </c>
      <c r="N702" s="3">
        <v>0.34893494725664898</v>
      </c>
      <c r="O702" s="3">
        <v>1.7727146591888301</v>
      </c>
      <c r="P702" s="5">
        <v>1.1228935087534799</v>
      </c>
      <c r="Q702" s="6">
        <f t="shared" si="10"/>
        <v>6.1668234717150101E-8</v>
      </c>
    </row>
    <row r="703" spans="1:17" x14ac:dyDescent="0.25">
      <c r="A703">
        <v>748649</v>
      </c>
      <c r="B703">
        <v>558</v>
      </c>
      <c r="C703" t="s">
        <v>1230</v>
      </c>
      <c r="D703" s="3">
        <v>0.26759942439920698</v>
      </c>
      <c r="E703" s="5">
        <v>0.62919788273088895</v>
      </c>
      <c r="F703" t="s">
        <v>691</v>
      </c>
      <c r="G703" s="3">
        <v>0.33847172516556501</v>
      </c>
      <c r="H703" s="5">
        <v>1.47160368684604</v>
      </c>
      <c r="I703" s="5">
        <v>17.391156512422999</v>
      </c>
      <c r="J703" s="3">
        <v>0.71518128652301005</v>
      </c>
      <c r="K703">
        <v>1</v>
      </c>
      <c r="L703">
        <v>0.3</v>
      </c>
      <c r="M703" s="5">
        <v>0.78517903332026395</v>
      </c>
      <c r="N703" s="3">
        <v>0.28481871347699</v>
      </c>
      <c r="O703" s="3">
        <v>1.6829690180925401</v>
      </c>
      <c r="P703" s="5">
        <v>1.4143769160511499</v>
      </c>
      <c r="Q703" s="6">
        <f t="shared" si="10"/>
        <v>5.9991891440756109E-8</v>
      </c>
    </row>
    <row r="704" spans="1:17" x14ac:dyDescent="0.25">
      <c r="A704">
        <v>747956</v>
      </c>
      <c r="B704">
        <v>558</v>
      </c>
      <c r="C704" t="s">
        <v>1231</v>
      </c>
      <c r="D704" s="3">
        <v>0.43083293647119902</v>
      </c>
      <c r="E704" s="5">
        <v>0.62239265792736698</v>
      </c>
      <c r="F704" t="s">
        <v>1232</v>
      </c>
      <c r="G704" s="3">
        <v>7.7350839626541795E-2</v>
      </c>
      <c r="H704" s="5">
        <v>8.3439999999999994</v>
      </c>
      <c r="I704" s="5">
        <v>431.48852890470101</v>
      </c>
      <c r="J704" s="3">
        <v>0.943535074474117</v>
      </c>
      <c r="K704">
        <v>0</v>
      </c>
      <c r="L704">
        <v>0.9</v>
      </c>
      <c r="M704" s="5">
        <v>6.6088661838060903</v>
      </c>
      <c r="N704" s="3">
        <v>5.6464925525883197E-2</v>
      </c>
      <c r="O704" s="3">
        <v>1.4599692982907999</v>
      </c>
      <c r="P704" s="5">
        <v>7.2312588417334496</v>
      </c>
      <c r="Q704" s="6">
        <f t="shared" si="10"/>
        <v>5.9343036257278882E-8</v>
      </c>
    </row>
    <row r="705" spans="1:17" x14ac:dyDescent="0.25">
      <c r="A705">
        <v>748189</v>
      </c>
      <c r="B705">
        <v>558</v>
      </c>
      <c r="C705" t="s">
        <v>1233</v>
      </c>
      <c r="D705" s="3">
        <v>3.1991435772735097E-2</v>
      </c>
      <c r="E705" s="5">
        <v>0.61669864654473705</v>
      </c>
      <c r="F705" t="s">
        <v>1234</v>
      </c>
      <c r="G705" s="3">
        <v>0.393672998017985</v>
      </c>
      <c r="H705" s="5">
        <v>21.922000000000001</v>
      </c>
      <c r="I705" s="5">
        <v>222.74324233940499</v>
      </c>
      <c r="J705" s="3">
        <v>0.65500115151586502</v>
      </c>
      <c r="K705">
        <v>0</v>
      </c>
      <c r="L705">
        <v>0.3</v>
      </c>
      <c r="M705" s="5">
        <v>11.227687166809099</v>
      </c>
      <c r="N705" s="3">
        <v>0.34499884848413498</v>
      </c>
      <c r="O705" s="3">
        <v>1.7527178659501199</v>
      </c>
      <c r="P705" s="5">
        <v>11.844385813353799</v>
      </c>
      <c r="Q705" s="6">
        <f t="shared" si="10"/>
        <v>5.880013151760215E-8</v>
      </c>
    </row>
    <row r="706" spans="1:17" x14ac:dyDescent="0.25">
      <c r="A706">
        <v>747990</v>
      </c>
      <c r="B706">
        <v>558</v>
      </c>
      <c r="C706" t="s">
        <v>1235</v>
      </c>
      <c r="D706" s="3">
        <v>1.5857131515856101E-2</v>
      </c>
      <c r="E706" s="5">
        <v>0.61547071118566499</v>
      </c>
      <c r="F706" t="s">
        <v>1236</v>
      </c>
      <c r="G706" s="3">
        <v>0.52577156402749603</v>
      </c>
      <c r="H706" s="5">
        <v>26.876000000000001</v>
      </c>
      <c r="I706" s="5">
        <v>204.469026769918</v>
      </c>
      <c r="J706" s="3">
        <v>0.54381026660021903</v>
      </c>
      <c r="K706">
        <v>0</v>
      </c>
      <c r="L706">
        <v>0.3</v>
      </c>
      <c r="M706" s="5">
        <v>13.592821446538601</v>
      </c>
      <c r="N706" s="3">
        <v>0.45618973339978097</v>
      </c>
      <c r="O706" s="3">
        <v>1.7353153521856299</v>
      </c>
      <c r="P706" s="5">
        <v>14.2082921577242</v>
      </c>
      <c r="Q706" s="6">
        <f t="shared" si="10"/>
        <v>5.8683052031514265E-8</v>
      </c>
    </row>
    <row r="707" spans="1:17" x14ac:dyDescent="0.25">
      <c r="A707">
        <v>747814</v>
      </c>
      <c r="B707">
        <v>558</v>
      </c>
      <c r="C707" t="s">
        <v>1237</v>
      </c>
      <c r="D707" s="3">
        <v>0.728327891898084</v>
      </c>
      <c r="E707" s="5">
        <v>0.60774432276130597</v>
      </c>
      <c r="F707" t="s">
        <v>1238</v>
      </c>
      <c r="G707" s="3">
        <v>0.33847172516556501</v>
      </c>
      <c r="H707" s="5">
        <v>249.34200000000001</v>
      </c>
      <c r="I707" s="5">
        <v>2946.6804044329901</v>
      </c>
      <c r="J707" s="3">
        <v>0.72506299748111402</v>
      </c>
      <c r="K707">
        <v>0</v>
      </c>
      <c r="L707">
        <v>0.3</v>
      </c>
      <c r="M707" s="5">
        <v>163.37156903185101</v>
      </c>
      <c r="N707" s="3">
        <v>0.27493700251888598</v>
      </c>
      <c r="O707" s="3">
        <v>1.6245788470773901</v>
      </c>
      <c r="P707" s="5">
        <v>163.979313354613</v>
      </c>
      <c r="Q707" s="6">
        <f t="shared" ref="Q707:Q770" si="11">E707/SUM(E$2:E$1343)</f>
        <v>5.7946367010306858E-8</v>
      </c>
    </row>
    <row r="708" spans="1:17" x14ac:dyDescent="0.25">
      <c r="A708">
        <v>748046</v>
      </c>
      <c r="B708">
        <v>558</v>
      </c>
      <c r="C708" t="s">
        <v>1239</v>
      </c>
      <c r="D708" s="3">
        <v>0.25624972019817399</v>
      </c>
      <c r="E708" s="5">
        <v>0.59123847482490699</v>
      </c>
      <c r="F708" t="s">
        <v>1240</v>
      </c>
      <c r="G708" s="3">
        <v>0.37949978239607002</v>
      </c>
      <c r="H708" s="5">
        <v>4.2270000000000003</v>
      </c>
      <c r="I708" s="5">
        <v>44.553385230544798</v>
      </c>
      <c r="J708" s="3">
        <v>0.71193172411276595</v>
      </c>
      <c r="K708">
        <v>0</v>
      </c>
      <c r="L708">
        <v>0.1</v>
      </c>
      <c r="M708" s="5">
        <v>3.3522898235676699</v>
      </c>
      <c r="N708" s="3">
        <v>0.28806827588723399</v>
      </c>
      <c r="O708" s="3">
        <v>1.5181472519875601</v>
      </c>
      <c r="P708" s="5">
        <v>3.9435282983925801</v>
      </c>
      <c r="Q708" s="6">
        <f t="shared" si="11"/>
        <v>5.637259019904318E-8</v>
      </c>
    </row>
    <row r="709" spans="1:17" x14ac:dyDescent="0.25">
      <c r="A709">
        <v>747926</v>
      </c>
      <c r="B709">
        <v>558</v>
      </c>
      <c r="C709" t="s">
        <v>1241</v>
      </c>
      <c r="D709" s="3">
        <v>0.334208356195976</v>
      </c>
      <c r="E709" s="5">
        <v>0.58899240074487103</v>
      </c>
      <c r="F709" t="s">
        <v>1242</v>
      </c>
      <c r="G709" s="3">
        <v>0.146324465743848</v>
      </c>
      <c r="H709" s="5">
        <v>390.97500000000002</v>
      </c>
      <c r="I709" s="5">
        <v>10687.891406606799</v>
      </c>
      <c r="J709" s="3">
        <v>0.92359331070756101</v>
      </c>
      <c r="K709">
        <v>0</v>
      </c>
      <c r="L709">
        <v>0.9</v>
      </c>
      <c r="M709" s="5">
        <v>390.27275831470598</v>
      </c>
      <c r="N709" s="3">
        <v>7.6406689292438795E-2</v>
      </c>
      <c r="O709" s="3">
        <v>1.04434605524129</v>
      </c>
      <c r="P709" s="5">
        <v>390.86175071545102</v>
      </c>
      <c r="Q709" s="6">
        <f t="shared" si="11"/>
        <v>5.6158434627202128E-8</v>
      </c>
    </row>
    <row r="710" spans="1:17" x14ac:dyDescent="0.25">
      <c r="A710">
        <v>747677</v>
      </c>
      <c r="B710">
        <v>558</v>
      </c>
      <c r="C710" t="s">
        <v>1243</v>
      </c>
      <c r="D710" s="3">
        <v>0.22088802066688101</v>
      </c>
      <c r="E710" s="5">
        <v>0.47557647516747198</v>
      </c>
      <c r="F710" t="s">
        <v>1244</v>
      </c>
      <c r="G710" s="3">
        <v>3.5884855944066998E-2</v>
      </c>
      <c r="H710" s="5">
        <v>60.005626779055099</v>
      </c>
      <c r="I710" s="5">
        <v>6688.6852629515697</v>
      </c>
      <c r="J710" s="3">
        <v>0.97904895372853995</v>
      </c>
      <c r="K710">
        <v>0</v>
      </c>
      <c r="L710">
        <v>0.3</v>
      </c>
      <c r="M710" s="5">
        <v>58.325894575114503</v>
      </c>
      <c r="N710" s="3">
        <v>2.0951046271459699E-2</v>
      </c>
      <c r="O710" s="3">
        <v>1.16768178220449</v>
      </c>
      <c r="P710" s="5">
        <v>58.801471050281997</v>
      </c>
      <c r="Q710" s="6">
        <f t="shared" si="11"/>
        <v>4.5344609467205021E-8</v>
      </c>
    </row>
    <row r="711" spans="1:17" x14ac:dyDescent="0.25">
      <c r="A711">
        <v>747965</v>
      </c>
      <c r="B711">
        <v>558</v>
      </c>
      <c r="C711" t="s">
        <v>1245</v>
      </c>
      <c r="D711" s="3">
        <v>0.32848442606806</v>
      </c>
      <c r="E711" s="5">
        <v>0.46380592152442901</v>
      </c>
      <c r="F711" t="s">
        <v>1246</v>
      </c>
      <c r="G711" s="3">
        <v>0.35741240572848298</v>
      </c>
      <c r="H711" s="5">
        <v>1.093</v>
      </c>
      <c r="I711" s="5">
        <v>12.2323677911765</v>
      </c>
      <c r="J711" s="3">
        <v>0.69067381809260997</v>
      </c>
      <c r="K711">
        <v>0</v>
      </c>
      <c r="L711">
        <v>0.3</v>
      </c>
      <c r="M711" s="5">
        <v>0.62081435808810803</v>
      </c>
      <c r="N711" s="3">
        <v>0.30932618190738997</v>
      </c>
      <c r="O711" s="3">
        <v>1.7309202308012599</v>
      </c>
      <c r="P711" s="5">
        <v>1.0846202796125399</v>
      </c>
      <c r="Q711" s="6">
        <f t="shared" si="11"/>
        <v>4.4222326961602487E-8</v>
      </c>
    </row>
    <row r="712" spans="1:17" x14ac:dyDescent="0.25">
      <c r="A712">
        <v>747941</v>
      </c>
      <c r="B712">
        <v>558</v>
      </c>
      <c r="C712" t="s">
        <v>1247</v>
      </c>
      <c r="D712" s="3">
        <v>7.8595080416312593E-2</v>
      </c>
      <c r="E712" s="5">
        <v>0.46371307292566799</v>
      </c>
      <c r="F712" t="s">
        <v>1248</v>
      </c>
      <c r="G712" s="3">
        <v>0.34722756035952601</v>
      </c>
      <c r="H712" s="5">
        <v>4.7990000000000004</v>
      </c>
      <c r="I712" s="5">
        <v>55.283630078568997</v>
      </c>
      <c r="J712" s="3">
        <v>0.74214181050511996</v>
      </c>
      <c r="K712">
        <v>0</v>
      </c>
      <c r="L712">
        <v>0.3</v>
      </c>
      <c r="M712" s="5">
        <v>3.68426793970024</v>
      </c>
      <c r="N712" s="3">
        <v>0.25785818949487999</v>
      </c>
      <c r="O712" s="3">
        <v>1.4852403376499801</v>
      </c>
      <c r="P712" s="5">
        <v>4.1479810126259</v>
      </c>
      <c r="Q712" s="6">
        <f t="shared" si="11"/>
        <v>4.4213474161537236E-8</v>
      </c>
    </row>
    <row r="713" spans="1:17" x14ac:dyDescent="0.25">
      <c r="A713">
        <v>748028</v>
      </c>
      <c r="B713">
        <v>558</v>
      </c>
      <c r="C713" t="s">
        <v>1249</v>
      </c>
      <c r="D713" s="3">
        <v>3.2064759974007803E-2</v>
      </c>
      <c r="E713" s="5">
        <v>0.45617702137257699</v>
      </c>
      <c r="F713" t="s">
        <v>1250</v>
      </c>
      <c r="G713" s="3">
        <v>0.54946528253567495</v>
      </c>
      <c r="H713" s="5">
        <v>11.257999999999999</v>
      </c>
      <c r="I713" s="5">
        <v>81.956042413064097</v>
      </c>
      <c r="J713" s="3">
        <v>0.595599629955187</v>
      </c>
      <c r="K713">
        <v>0</v>
      </c>
      <c r="L713">
        <v>0.3</v>
      </c>
      <c r="M713" s="5">
        <v>9.0137692090230406</v>
      </c>
      <c r="N713" s="3">
        <v>0.404400370044813</v>
      </c>
      <c r="O713" s="3">
        <v>1.47197787703196</v>
      </c>
      <c r="P713" s="5">
        <v>9.4699462303956192</v>
      </c>
      <c r="Q713" s="6">
        <f t="shared" si="11"/>
        <v>4.3494937117669999E-8</v>
      </c>
    </row>
    <row r="714" spans="1:17" x14ac:dyDescent="0.25">
      <c r="A714">
        <v>747960</v>
      </c>
      <c r="B714">
        <v>558</v>
      </c>
      <c r="C714" t="s">
        <v>1251</v>
      </c>
      <c r="D714" s="3">
        <v>0.38654816163792199</v>
      </c>
      <c r="E714" s="5">
        <v>0.45580804900748401</v>
      </c>
      <c r="F714" t="s">
        <v>1252</v>
      </c>
      <c r="G714" s="3">
        <v>0.52682271461436303</v>
      </c>
      <c r="H714" s="5">
        <v>1.2210000000000001</v>
      </c>
      <c r="I714" s="5">
        <v>9.2706708813326593</v>
      </c>
      <c r="J714" s="3">
        <v>0.56483093403381002</v>
      </c>
      <c r="K714">
        <v>0</v>
      </c>
      <c r="L714">
        <v>0.3</v>
      </c>
      <c r="M714" s="5">
        <v>0.71258381989484398</v>
      </c>
      <c r="N714" s="3">
        <v>0.43516906596618998</v>
      </c>
      <c r="O714" s="3">
        <v>1.652051264664</v>
      </c>
      <c r="P714" s="5">
        <v>1.16839186890233</v>
      </c>
      <c r="Q714" s="6">
        <f t="shared" si="11"/>
        <v>4.3459756849778401E-8</v>
      </c>
    </row>
    <row r="715" spans="1:17" x14ac:dyDescent="0.25">
      <c r="A715">
        <v>748654</v>
      </c>
      <c r="B715">
        <v>558</v>
      </c>
      <c r="C715" t="s">
        <v>1253</v>
      </c>
      <c r="D715" s="3">
        <v>4.2939114400853398E-3</v>
      </c>
      <c r="E715" s="5">
        <v>0.44684840089905697</v>
      </c>
      <c r="F715" t="s">
        <v>524</v>
      </c>
      <c r="G715" s="3">
        <v>0.21491714617472299</v>
      </c>
      <c r="H715" s="5">
        <v>531.97995109797102</v>
      </c>
      <c r="I715" s="5">
        <v>9901.1169758504802</v>
      </c>
      <c r="J715" s="3">
        <v>0.874</v>
      </c>
      <c r="K715">
        <v>1</v>
      </c>
      <c r="L715">
        <v>0.3</v>
      </c>
      <c r="M715" s="5">
        <v>516.14198410485903</v>
      </c>
      <c r="N715" s="3">
        <v>0.126</v>
      </c>
      <c r="O715" s="3">
        <v>1.1725448829249301</v>
      </c>
      <c r="P715" s="5">
        <v>516.58883250575798</v>
      </c>
      <c r="Q715" s="6">
        <f t="shared" si="11"/>
        <v>4.2605484686090869E-8</v>
      </c>
    </row>
    <row r="716" spans="1:17" x14ac:dyDescent="0.25">
      <c r="A716">
        <v>748002</v>
      </c>
      <c r="B716">
        <v>558</v>
      </c>
      <c r="C716" t="s">
        <v>1254</v>
      </c>
      <c r="D716" s="3">
        <v>3.45115223138521E-2</v>
      </c>
      <c r="E716" s="5">
        <v>0.41464788069915998</v>
      </c>
      <c r="F716" t="s">
        <v>1255</v>
      </c>
      <c r="G716" s="3">
        <v>0.19024148317804501</v>
      </c>
      <c r="H716" s="5">
        <v>42.744</v>
      </c>
      <c r="I716" s="5">
        <v>898.73142883345702</v>
      </c>
      <c r="J716" s="3">
        <v>0.84974361942543897</v>
      </c>
      <c r="K716">
        <v>0</v>
      </c>
      <c r="L716">
        <v>0.3</v>
      </c>
      <c r="M716" s="5">
        <v>29.5143588346399</v>
      </c>
      <c r="N716" s="3">
        <v>0.150256380574561</v>
      </c>
      <c r="O716" s="3">
        <v>1.5796384475612799</v>
      </c>
      <c r="P716" s="5">
        <v>29.929006715339</v>
      </c>
      <c r="Q716" s="6">
        <f t="shared" si="11"/>
        <v>3.9535273922215301E-8</v>
      </c>
    </row>
    <row r="717" spans="1:17" x14ac:dyDescent="0.25">
      <c r="A717">
        <v>748050</v>
      </c>
      <c r="B717">
        <v>558</v>
      </c>
      <c r="C717" t="s">
        <v>1256</v>
      </c>
      <c r="D717" s="3">
        <v>0.23189457242820399</v>
      </c>
      <c r="E717" s="5">
        <v>0.41235479353252702</v>
      </c>
      <c r="F717" t="s">
        <v>1257</v>
      </c>
      <c r="G717" s="3">
        <v>0.38017794499440699</v>
      </c>
      <c r="H717" s="5">
        <v>1.7949999999999999</v>
      </c>
      <c r="I717" s="5">
        <v>18.8858930259766</v>
      </c>
      <c r="J717" s="3">
        <v>0.69704756385056699</v>
      </c>
      <c r="K717">
        <v>0</v>
      </c>
      <c r="L717">
        <v>0.3</v>
      </c>
      <c r="M717" s="5">
        <v>1.3279600377559599</v>
      </c>
      <c r="N717" s="3">
        <v>0.30295243614943301</v>
      </c>
      <c r="O717" s="3">
        <v>1.5937401952861301</v>
      </c>
      <c r="P717" s="5">
        <v>1.74031483128849</v>
      </c>
      <c r="Q717" s="6">
        <f t="shared" si="11"/>
        <v>3.931663581147062E-8</v>
      </c>
    </row>
    <row r="718" spans="1:17" x14ac:dyDescent="0.25">
      <c r="A718">
        <v>747974</v>
      </c>
      <c r="B718">
        <v>558</v>
      </c>
      <c r="C718" t="s">
        <v>1258</v>
      </c>
      <c r="D718" s="3">
        <v>0.61414994023459701</v>
      </c>
      <c r="E718" s="5">
        <v>0.38609846266744302</v>
      </c>
      <c r="F718" t="s">
        <v>1259</v>
      </c>
      <c r="G718" s="3">
        <v>0.14222622821130301</v>
      </c>
      <c r="H718" s="5">
        <v>0.38900000000000001</v>
      </c>
      <c r="I718" s="5">
        <v>10.9403168428841</v>
      </c>
      <c r="J718" s="3">
        <v>0.85777377178869696</v>
      </c>
      <c r="K718">
        <v>0</v>
      </c>
      <c r="L718">
        <v>0.3</v>
      </c>
      <c r="M718" s="5">
        <v>1.2641496175988601E-3</v>
      </c>
      <c r="N718" s="3">
        <v>0.14222622821130301</v>
      </c>
      <c r="O718" s="3">
        <v>2</v>
      </c>
      <c r="P718" s="5">
        <v>0.38736261228504199</v>
      </c>
      <c r="Q718" s="6">
        <f t="shared" si="11"/>
        <v>3.6813183409415409E-8</v>
      </c>
    </row>
    <row r="719" spans="1:17" x14ac:dyDescent="0.25">
      <c r="A719">
        <v>748834</v>
      </c>
      <c r="B719">
        <v>558</v>
      </c>
      <c r="C719" t="s">
        <v>1260</v>
      </c>
      <c r="D719" s="3">
        <v>0.69742796427027298</v>
      </c>
      <c r="E719" s="5">
        <v>0.35875288457528098</v>
      </c>
      <c r="F719" t="s">
        <v>1184</v>
      </c>
      <c r="G719" s="3">
        <v>3.6851809782219698E-2</v>
      </c>
      <c r="H719" s="5">
        <v>83.346639002238604</v>
      </c>
      <c r="I719" s="5">
        <v>9046.6806916442692</v>
      </c>
      <c r="J719" s="3">
        <v>0.97980054546397999</v>
      </c>
      <c r="K719">
        <v>1</v>
      </c>
      <c r="L719">
        <v>0.3</v>
      </c>
      <c r="M719" s="5">
        <v>82.578999887317394</v>
      </c>
      <c r="N719" s="3">
        <v>2.0199454536019699E-2</v>
      </c>
      <c r="O719" s="3">
        <v>1.09625305543423</v>
      </c>
      <c r="P719" s="5">
        <v>82.937752771892704</v>
      </c>
      <c r="Q719" s="6">
        <f t="shared" si="11"/>
        <v>3.4205874965894541E-8</v>
      </c>
    </row>
    <row r="720" spans="1:17" x14ac:dyDescent="0.25">
      <c r="A720">
        <v>747896</v>
      </c>
      <c r="B720">
        <v>558</v>
      </c>
      <c r="C720" t="s">
        <v>1261</v>
      </c>
      <c r="D720" s="3">
        <v>0.26356252220509202</v>
      </c>
      <c r="E720" s="5">
        <v>0.30347915616096099</v>
      </c>
      <c r="F720" t="s">
        <v>1262</v>
      </c>
      <c r="G720" s="3">
        <v>0.60666064239113204</v>
      </c>
      <c r="H720" s="5">
        <v>0.99099999999999999</v>
      </c>
      <c r="I720" s="5">
        <v>6.5341308187985101</v>
      </c>
      <c r="J720" s="3">
        <v>0.51985239744785094</v>
      </c>
      <c r="K720">
        <v>0</v>
      </c>
      <c r="L720">
        <v>0.3</v>
      </c>
      <c r="M720" s="5">
        <v>0.68418800033595195</v>
      </c>
      <c r="N720" s="3">
        <v>0.480147602552149</v>
      </c>
      <c r="O720" s="3">
        <v>1.58291990282958</v>
      </c>
      <c r="P720" s="5">
        <v>0.98766715649691195</v>
      </c>
      <c r="Q720" s="6">
        <f t="shared" si="11"/>
        <v>2.8935711785806437E-8</v>
      </c>
    </row>
    <row r="721" spans="1:17" x14ac:dyDescent="0.25">
      <c r="A721">
        <v>747841</v>
      </c>
      <c r="B721">
        <v>558</v>
      </c>
      <c r="C721" t="s">
        <v>1263</v>
      </c>
      <c r="D721" s="3">
        <v>0.25821546272356799</v>
      </c>
      <c r="E721" s="5">
        <v>0.27515195286003002</v>
      </c>
      <c r="F721" t="s">
        <v>1264</v>
      </c>
      <c r="G721" s="3">
        <v>7.6175468734815996E-2</v>
      </c>
      <c r="H721" s="5">
        <v>3.637</v>
      </c>
      <c r="I721" s="5">
        <v>190.98011789917399</v>
      </c>
      <c r="J721" s="3">
        <v>0.93431767800771903</v>
      </c>
      <c r="K721">
        <v>0</v>
      </c>
      <c r="L721">
        <v>0.9</v>
      </c>
      <c r="M721" s="5">
        <v>1.7643622297605099</v>
      </c>
      <c r="N721" s="3">
        <v>6.5682321992280496E-2</v>
      </c>
      <c r="O721" s="3">
        <v>1.7245006321112499</v>
      </c>
      <c r="P721" s="5">
        <v>2.0395141826205401</v>
      </c>
      <c r="Q721" s="6">
        <f t="shared" si="11"/>
        <v>2.6234808696505165E-8</v>
      </c>
    </row>
    <row r="722" spans="1:17" x14ac:dyDescent="0.25">
      <c r="A722">
        <v>748444</v>
      </c>
      <c r="B722">
        <v>558</v>
      </c>
      <c r="C722" t="s">
        <v>1265</v>
      </c>
      <c r="D722" s="3">
        <v>2.3956942056331601E-2</v>
      </c>
      <c r="E722" s="5">
        <v>0.19721106444876599</v>
      </c>
      <c r="F722" t="s">
        <v>1266</v>
      </c>
      <c r="G722" s="3">
        <v>8.3413565416388905E-2</v>
      </c>
      <c r="H722" s="5">
        <v>282.52179525703099</v>
      </c>
      <c r="I722" s="5">
        <v>13548.002358931501</v>
      </c>
      <c r="J722" s="3">
        <v>0.95500415500000002</v>
      </c>
      <c r="K722">
        <v>1</v>
      </c>
      <c r="L722">
        <v>0.3</v>
      </c>
      <c r="M722" s="5">
        <v>280.76475069581198</v>
      </c>
      <c r="N722" s="3">
        <v>4.4995845E-2</v>
      </c>
      <c r="O722" s="3">
        <v>1.07886156826859</v>
      </c>
      <c r="P722" s="5">
        <v>280.96196176026098</v>
      </c>
      <c r="Q722" s="6">
        <f t="shared" si="11"/>
        <v>1.8803408425305415E-8</v>
      </c>
    </row>
    <row r="723" spans="1:17" x14ac:dyDescent="0.25">
      <c r="A723">
        <v>748033</v>
      </c>
      <c r="B723">
        <v>558</v>
      </c>
      <c r="C723" t="s">
        <v>1267</v>
      </c>
      <c r="D723" s="3">
        <v>1.8923185446429899E-2</v>
      </c>
      <c r="E723" s="5">
        <v>0.17698485005015999</v>
      </c>
      <c r="F723" t="s">
        <v>1268</v>
      </c>
      <c r="G723" s="3">
        <v>0.51263525150817602</v>
      </c>
      <c r="H723" s="5">
        <v>2.927</v>
      </c>
      <c r="I723" s="5">
        <v>22.8388507531524</v>
      </c>
      <c r="J723" s="3">
        <v>0.48736774383639597</v>
      </c>
      <c r="K723">
        <v>0</v>
      </c>
      <c r="L723">
        <v>0.3</v>
      </c>
      <c r="M723" s="5">
        <v>0.24683764209808901</v>
      </c>
      <c r="N723" s="3">
        <v>0.51263225616360397</v>
      </c>
      <c r="O723" s="3">
        <v>1.9999883139344601</v>
      </c>
      <c r="P723" s="5">
        <v>0.42382249214824802</v>
      </c>
      <c r="Q723" s="6">
        <f t="shared" si="11"/>
        <v>1.6874907246642657E-8</v>
      </c>
    </row>
    <row r="724" spans="1:17" x14ac:dyDescent="0.25">
      <c r="A724">
        <v>748730</v>
      </c>
      <c r="B724">
        <v>558</v>
      </c>
      <c r="C724" t="s">
        <v>1269</v>
      </c>
      <c r="D724" s="3">
        <v>0.49405766684109198</v>
      </c>
      <c r="E724" s="5">
        <v>0.14236758476309599</v>
      </c>
      <c r="F724" t="s">
        <v>1014</v>
      </c>
      <c r="G724" s="3">
        <v>8.9715715524220696E-2</v>
      </c>
      <c r="H724" s="5">
        <v>2.2533118025121501</v>
      </c>
      <c r="I724" s="5">
        <v>100.464530181619</v>
      </c>
      <c r="J724" s="3">
        <v>0.94027102640036997</v>
      </c>
      <c r="K724">
        <v>1</v>
      </c>
      <c r="L724">
        <v>0.9</v>
      </c>
      <c r="M724" s="5">
        <v>2.00566578659171</v>
      </c>
      <c r="N724" s="3">
        <v>5.9728973599629899E-2</v>
      </c>
      <c r="O724" s="3">
        <v>1.33151640714507</v>
      </c>
      <c r="P724" s="5">
        <v>2.1480333713548099</v>
      </c>
      <c r="Q724" s="6">
        <f t="shared" si="11"/>
        <v>1.3574268007261053E-8</v>
      </c>
    </row>
    <row r="725" spans="1:17" x14ac:dyDescent="0.25">
      <c r="A725">
        <v>748224</v>
      </c>
      <c r="B725">
        <v>558</v>
      </c>
      <c r="C725" t="s">
        <v>1270</v>
      </c>
      <c r="D725" s="3">
        <v>0.27901025103825799</v>
      </c>
      <c r="E725" s="5">
        <v>0.121467442690442</v>
      </c>
      <c r="F725" t="s">
        <v>1271</v>
      </c>
      <c r="G725" s="3">
        <v>0.43398036739448997</v>
      </c>
      <c r="H725" s="5">
        <v>0.25800000000000001</v>
      </c>
      <c r="I725" s="5">
        <v>2.3779877559804601</v>
      </c>
      <c r="J725" s="3">
        <v>0.61640885946382196</v>
      </c>
      <c r="K725">
        <v>0</v>
      </c>
      <c r="L725">
        <v>0.1</v>
      </c>
      <c r="M725" s="5">
        <v>0.11127433479065001</v>
      </c>
      <c r="N725" s="3">
        <v>0.38359114053617799</v>
      </c>
      <c r="O725" s="3">
        <v>1.76778107654576</v>
      </c>
      <c r="P725" s="5">
        <v>0.23274177748109101</v>
      </c>
      <c r="Q725" s="6">
        <f t="shared" si="11"/>
        <v>1.1581510102741354E-8</v>
      </c>
    </row>
    <row r="726" spans="1:17" x14ac:dyDescent="0.25">
      <c r="A726">
        <v>748457</v>
      </c>
      <c r="B726">
        <v>558</v>
      </c>
      <c r="C726" t="s">
        <v>1272</v>
      </c>
      <c r="D726" s="3">
        <v>5.5773638619799303E-3</v>
      </c>
      <c r="E726" s="5">
        <v>0.100609396618211</v>
      </c>
      <c r="F726" t="s">
        <v>384</v>
      </c>
      <c r="G726" s="3">
        <v>0.45095534021141598</v>
      </c>
      <c r="H726" s="5">
        <v>63.025285306837397</v>
      </c>
      <c r="I726" s="5">
        <v>559.037932911849</v>
      </c>
      <c r="J726" s="3">
        <v>0.745</v>
      </c>
      <c r="K726">
        <v>1</v>
      </c>
      <c r="L726">
        <v>0.3</v>
      </c>
      <c r="M726" s="5">
        <v>61.944824541350499</v>
      </c>
      <c r="N726" s="3">
        <v>0.255</v>
      </c>
      <c r="O726" s="3">
        <v>1.13093238847311</v>
      </c>
      <c r="P726" s="5">
        <v>62.045433937968703</v>
      </c>
      <c r="Q726" s="6">
        <f t="shared" si="11"/>
        <v>9.5927659095782553E-9</v>
      </c>
    </row>
    <row r="727" spans="1:17" x14ac:dyDescent="0.25">
      <c r="A727">
        <v>747530</v>
      </c>
      <c r="B727">
        <v>558</v>
      </c>
      <c r="C727" t="s">
        <v>1273</v>
      </c>
      <c r="D727" s="3">
        <v>0.23333358220113501</v>
      </c>
      <c r="E727" s="5">
        <v>8.6188193488744499E-2</v>
      </c>
      <c r="F727" t="s">
        <v>1274</v>
      </c>
      <c r="G727" s="3">
        <v>9.8538943676572593E-2</v>
      </c>
      <c r="H727" s="5">
        <v>1.1314237437924199</v>
      </c>
      <c r="I727" s="5">
        <v>45.927983458236099</v>
      </c>
      <c r="J727" s="3">
        <v>0.91720726963034505</v>
      </c>
      <c r="K727">
        <v>0</v>
      </c>
      <c r="L727">
        <v>0.9</v>
      </c>
      <c r="M727" s="5">
        <v>0.61841453532916602</v>
      </c>
      <c r="N727" s="3">
        <v>8.2792730369654705E-2</v>
      </c>
      <c r="O727" s="3">
        <v>1.68040628974874</v>
      </c>
      <c r="P727" s="5">
        <v>0.70460272881790997</v>
      </c>
      <c r="Q727" s="6">
        <f t="shared" si="11"/>
        <v>8.2177529345932807E-9</v>
      </c>
    </row>
    <row r="728" spans="1:17" x14ac:dyDescent="0.25">
      <c r="A728">
        <v>748543</v>
      </c>
      <c r="B728">
        <v>558</v>
      </c>
      <c r="C728" t="s">
        <v>1275</v>
      </c>
      <c r="D728" s="3">
        <v>0.33662219429185097</v>
      </c>
      <c r="E728" s="5">
        <v>6.2521552667021807E-2</v>
      </c>
      <c r="F728" t="s">
        <v>221</v>
      </c>
      <c r="G728" s="3">
        <v>0.118498022104184</v>
      </c>
      <c r="H728" s="5">
        <v>10848.8196776266</v>
      </c>
      <c r="I728" s="5">
        <v>366210.99609876203</v>
      </c>
      <c r="J728" s="3">
        <v>0.93719507476264496</v>
      </c>
      <c r="K728">
        <v>1</v>
      </c>
      <c r="L728">
        <v>0.3</v>
      </c>
      <c r="M728" s="5">
        <v>10815.041528875799</v>
      </c>
      <c r="N728" s="3">
        <v>6.2804925237354606E-2</v>
      </c>
      <c r="O728" s="3">
        <v>1.0600164310276201</v>
      </c>
      <c r="P728" s="5">
        <v>10815.104050428499</v>
      </c>
      <c r="Q728" s="6">
        <f t="shared" si="11"/>
        <v>5.9612187250663674E-9</v>
      </c>
    </row>
    <row r="729" spans="1:17" x14ac:dyDescent="0.25">
      <c r="A729">
        <v>748148</v>
      </c>
      <c r="B729">
        <v>558</v>
      </c>
      <c r="C729" t="s">
        <v>1276</v>
      </c>
      <c r="D729" s="3">
        <v>0.404698545586401</v>
      </c>
      <c r="E729" s="5">
        <v>5.2727338535038901E-2</v>
      </c>
      <c r="F729" t="s">
        <v>1277</v>
      </c>
      <c r="G729" s="3">
        <v>0.344671763342559</v>
      </c>
      <c r="H729" s="5">
        <v>0.253</v>
      </c>
      <c r="I729" s="5">
        <v>2.9361267954932599</v>
      </c>
      <c r="J729" s="3">
        <v>0.74367853547176099</v>
      </c>
      <c r="K729">
        <v>0</v>
      </c>
      <c r="L729">
        <v>0.3</v>
      </c>
      <c r="M729" s="5">
        <v>0.19696273589308</v>
      </c>
      <c r="N729" s="3">
        <v>0.25632146452823901</v>
      </c>
      <c r="O729" s="3">
        <v>1.48733660130719</v>
      </c>
      <c r="P729" s="5">
        <v>0.249690074428119</v>
      </c>
      <c r="Q729" s="6">
        <f t="shared" si="11"/>
        <v>5.0273735118510746E-9</v>
      </c>
    </row>
    <row r="730" spans="1:17" x14ac:dyDescent="0.25">
      <c r="A730">
        <v>748022</v>
      </c>
      <c r="B730">
        <v>558</v>
      </c>
      <c r="C730" t="s">
        <v>1278</v>
      </c>
      <c r="D730" s="3">
        <v>0.58067578275133203</v>
      </c>
      <c r="E730" s="5">
        <v>4.98303953768253E-2</v>
      </c>
      <c r="F730" t="s">
        <v>1279</v>
      </c>
      <c r="G730" s="3">
        <v>0.114648259911758</v>
      </c>
      <c r="H730" s="5">
        <v>0.27400000000000002</v>
      </c>
      <c r="I730" s="5">
        <v>9.5596740922501606</v>
      </c>
      <c r="J730" s="3">
        <v>0.91290637854658796</v>
      </c>
      <c r="K730">
        <v>0</v>
      </c>
      <c r="L730">
        <v>0.3</v>
      </c>
      <c r="M730" s="5">
        <v>0.22379895711504399</v>
      </c>
      <c r="N730" s="3">
        <v>8.7093621453412401E-2</v>
      </c>
      <c r="O730" s="3">
        <v>1.5193186799423899</v>
      </c>
      <c r="P730" s="5">
        <v>0.27362935249186898</v>
      </c>
      <c r="Q730" s="6">
        <f t="shared" si="11"/>
        <v>4.7511597733316717E-9</v>
      </c>
    </row>
    <row r="731" spans="1:17" x14ac:dyDescent="0.25">
      <c r="A731">
        <v>747968</v>
      </c>
      <c r="B731">
        <v>558</v>
      </c>
      <c r="C731" t="s">
        <v>1280</v>
      </c>
      <c r="D731" s="3">
        <v>0.11129848892475901</v>
      </c>
      <c r="E731" s="5">
        <v>4.9602632683275097E-2</v>
      </c>
      <c r="F731" t="s">
        <v>1281</v>
      </c>
      <c r="G731" s="3">
        <v>0.387082587388762</v>
      </c>
      <c r="H731" s="5">
        <v>0.45</v>
      </c>
      <c r="I731" s="5">
        <v>4.6501704252384499</v>
      </c>
      <c r="J731" s="3">
        <v>0.71443648503371304</v>
      </c>
      <c r="K731">
        <v>0</v>
      </c>
      <c r="L731">
        <v>0.3</v>
      </c>
      <c r="M731" s="5">
        <v>0.36119302741536302</v>
      </c>
      <c r="N731" s="3">
        <v>0.28556351496628701</v>
      </c>
      <c r="O731" s="3">
        <v>1.4754655686926299</v>
      </c>
      <c r="P731" s="5">
        <v>0.41079566009863799</v>
      </c>
      <c r="Q731" s="6">
        <f t="shared" si="11"/>
        <v>4.7294433703355062E-9</v>
      </c>
    </row>
    <row r="732" spans="1:17" x14ac:dyDescent="0.25">
      <c r="A732">
        <v>748108</v>
      </c>
      <c r="B732">
        <v>558</v>
      </c>
      <c r="C732" t="s">
        <v>1282</v>
      </c>
      <c r="D732" s="3">
        <v>2.1509524709216701E-2</v>
      </c>
      <c r="E732" s="5">
        <v>4.5895819091072099E-2</v>
      </c>
      <c r="F732" t="s">
        <v>1283</v>
      </c>
      <c r="G732" s="3">
        <v>0.63611275595369399</v>
      </c>
      <c r="H732" s="5">
        <v>295.71499999999997</v>
      </c>
      <c r="I732" s="5">
        <v>1859.5130956407199</v>
      </c>
      <c r="J732" s="3">
        <v>0.46651677187875901</v>
      </c>
      <c r="K732">
        <v>0</v>
      </c>
      <c r="L732">
        <v>0.3</v>
      </c>
      <c r="M732" s="5">
        <v>188.18101714009501</v>
      </c>
      <c r="N732" s="3">
        <v>0.53348322812124105</v>
      </c>
      <c r="O732" s="3">
        <v>1.6773228429334499</v>
      </c>
      <c r="P732" s="5">
        <v>188.226912959186</v>
      </c>
      <c r="Q732" s="6">
        <f t="shared" si="11"/>
        <v>4.3760112232828537E-9</v>
      </c>
    </row>
    <row r="733" spans="1:17" x14ac:dyDescent="0.25">
      <c r="A733">
        <v>747654</v>
      </c>
      <c r="B733">
        <v>558</v>
      </c>
      <c r="C733" t="s">
        <v>1284</v>
      </c>
      <c r="D733" s="3">
        <v>0.28416237225406099</v>
      </c>
      <c r="E733" s="5">
        <v>4.5215129114694698E-2</v>
      </c>
      <c r="F733" t="s">
        <v>1285</v>
      </c>
      <c r="G733" s="3">
        <v>2.3825041511889699E-2</v>
      </c>
      <c r="H733" s="5">
        <v>813.39786031689505</v>
      </c>
      <c r="I733" s="5">
        <v>136561.83724355299</v>
      </c>
      <c r="J733" s="3">
        <v>0.98799729606890996</v>
      </c>
      <c r="K733">
        <v>0</v>
      </c>
      <c r="L733">
        <v>0.9</v>
      </c>
      <c r="M733" s="5">
        <v>813.35263414307997</v>
      </c>
      <c r="N733" s="3">
        <v>1.20027039310905E-2</v>
      </c>
      <c r="O733" s="3">
        <v>1.00757045271889</v>
      </c>
      <c r="P733" s="5">
        <v>813.397849272195</v>
      </c>
      <c r="Q733" s="6">
        <f t="shared" si="11"/>
        <v>4.3111097347552614E-9</v>
      </c>
    </row>
    <row r="734" spans="1:17" x14ac:dyDescent="0.25">
      <c r="A734">
        <v>747835</v>
      </c>
      <c r="B734">
        <v>558</v>
      </c>
      <c r="C734" t="s">
        <v>1286</v>
      </c>
      <c r="D734" s="3">
        <v>0.36142520523445298</v>
      </c>
      <c r="E734" s="5">
        <v>3.49236759804228E-2</v>
      </c>
      <c r="F734" t="s">
        <v>1287</v>
      </c>
      <c r="G734" s="3">
        <v>0.10632305874077699</v>
      </c>
      <c r="H734" s="5">
        <v>244.572</v>
      </c>
      <c r="I734" s="5">
        <v>9201.0896938653204</v>
      </c>
      <c r="J734" s="3">
        <v>0.94539247703073703</v>
      </c>
      <c r="K734">
        <v>0</v>
      </c>
      <c r="L734">
        <v>0.9</v>
      </c>
      <c r="M734" s="5">
        <v>244.420110481736</v>
      </c>
      <c r="N734" s="3">
        <v>5.4607522969263099E-2</v>
      </c>
      <c r="O734" s="3">
        <v>1.0271999999999999</v>
      </c>
      <c r="P734" s="5">
        <v>244.455034157716</v>
      </c>
      <c r="Q734" s="6">
        <f t="shared" si="11"/>
        <v>3.3298544633306829E-9</v>
      </c>
    </row>
    <row r="735" spans="1:17" x14ac:dyDescent="0.25">
      <c r="A735">
        <v>748829</v>
      </c>
      <c r="B735">
        <v>558</v>
      </c>
      <c r="C735" t="s">
        <v>1288</v>
      </c>
      <c r="D735" s="3">
        <v>0.36283867013139398</v>
      </c>
      <c r="E735" s="5">
        <v>2.88274505417003E-2</v>
      </c>
      <c r="F735" t="s">
        <v>1244</v>
      </c>
      <c r="G735" s="3">
        <v>3.5884855944066998E-2</v>
      </c>
      <c r="H735" s="5">
        <v>1.9837375052406301</v>
      </c>
      <c r="I735" s="5">
        <v>221.12252682107899</v>
      </c>
      <c r="J735" s="3">
        <v>0.97904895372853995</v>
      </c>
      <c r="K735">
        <v>1</v>
      </c>
      <c r="L735">
        <v>0.3</v>
      </c>
      <c r="M735" s="5">
        <v>1.9279604005678299</v>
      </c>
      <c r="N735" s="3">
        <v>2.0951046271459699E-2</v>
      </c>
      <c r="O735" s="3">
        <v>1.16768178220449</v>
      </c>
      <c r="P735" s="5">
        <v>1.95678785110953</v>
      </c>
      <c r="Q735" s="6">
        <f t="shared" si="11"/>
        <v>2.7485999728818682E-9</v>
      </c>
    </row>
    <row r="736" spans="1:17" x14ac:dyDescent="0.25">
      <c r="A736">
        <v>747840</v>
      </c>
      <c r="B736">
        <v>558</v>
      </c>
      <c r="C736" t="s">
        <v>1289</v>
      </c>
      <c r="D736" s="3">
        <v>0.420281244682424</v>
      </c>
      <c r="E736" s="5">
        <v>2.6695181736224899E-2</v>
      </c>
      <c r="F736" t="s">
        <v>1290</v>
      </c>
      <c r="G736" s="3">
        <v>4.0296342483592401E-2</v>
      </c>
      <c r="H736" s="5">
        <v>2.0419999999999998</v>
      </c>
      <c r="I736" s="5">
        <v>202.69829708058001</v>
      </c>
      <c r="J736" s="3">
        <v>0.97720838869128002</v>
      </c>
      <c r="K736">
        <v>0</v>
      </c>
      <c r="L736">
        <v>0.3</v>
      </c>
      <c r="M736" s="5">
        <v>2.0070107408888802</v>
      </c>
      <c r="N736" s="3">
        <v>2.27916113087199E-2</v>
      </c>
      <c r="O736" s="3">
        <v>1.1312</v>
      </c>
      <c r="P736" s="5">
        <v>2.03370592262511</v>
      </c>
      <c r="Q736" s="6">
        <f t="shared" si="11"/>
        <v>2.5452953493103635E-9</v>
      </c>
    </row>
    <row r="737" spans="1:17" x14ac:dyDescent="0.25">
      <c r="A737">
        <v>747914</v>
      </c>
      <c r="B737">
        <v>558</v>
      </c>
      <c r="C737" t="s">
        <v>1291</v>
      </c>
      <c r="D737" s="3">
        <v>0.342211356472578</v>
      </c>
      <c r="E737" s="5">
        <v>2.02975786137406E-2</v>
      </c>
      <c r="F737" t="s">
        <v>1292</v>
      </c>
      <c r="G737" s="3">
        <v>0.46057385832504799</v>
      </c>
      <c r="H737" s="5">
        <v>0.129</v>
      </c>
      <c r="I737" s="5">
        <v>1.12034148415743</v>
      </c>
      <c r="J737" s="3">
        <v>0.67111470007888996</v>
      </c>
      <c r="K737">
        <v>0</v>
      </c>
      <c r="L737">
        <v>0.3</v>
      </c>
      <c r="M737" s="5">
        <v>0.105995215968821</v>
      </c>
      <c r="N737" s="3">
        <v>0.32888529992110999</v>
      </c>
      <c r="O737" s="3">
        <v>1.4281544381053499</v>
      </c>
      <c r="P737" s="5">
        <v>0.12629279458256101</v>
      </c>
      <c r="Q737" s="6">
        <f t="shared" si="11"/>
        <v>1.9353055153660634E-9</v>
      </c>
    </row>
    <row r="738" spans="1:17" x14ac:dyDescent="0.25">
      <c r="A738">
        <v>748056</v>
      </c>
      <c r="B738">
        <v>558</v>
      </c>
      <c r="C738" t="s">
        <v>1293</v>
      </c>
      <c r="D738" s="3">
        <v>0.45467252031518801</v>
      </c>
      <c r="E738" s="5">
        <v>1.12568008073766E-2</v>
      </c>
      <c r="F738" t="s">
        <v>1294</v>
      </c>
      <c r="G738" s="3">
        <v>0.58340829220222501</v>
      </c>
      <c r="H738" s="5">
        <v>0.46400000000000002</v>
      </c>
      <c r="I738" s="5">
        <v>3.1813054850386999</v>
      </c>
      <c r="J738" s="3">
        <v>0.58344928369661797</v>
      </c>
      <c r="K738">
        <v>0</v>
      </c>
      <c r="L738">
        <v>0.3</v>
      </c>
      <c r="M738" s="5">
        <v>0.37900644232797998</v>
      </c>
      <c r="N738" s="3">
        <v>0.41655071630338197</v>
      </c>
      <c r="O738" s="3">
        <v>1.4279903863930501</v>
      </c>
      <c r="P738" s="5">
        <v>0.39026324313535599</v>
      </c>
      <c r="Q738" s="6">
        <f t="shared" si="11"/>
        <v>1.0732979091971753E-9</v>
      </c>
    </row>
    <row r="739" spans="1:17" x14ac:dyDescent="0.25">
      <c r="A739">
        <v>748029</v>
      </c>
      <c r="B739">
        <v>558</v>
      </c>
      <c r="C739" t="s">
        <v>1295</v>
      </c>
      <c r="D739" s="3">
        <v>2.6233323370748799E-2</v>
      </c>
      <c r="E739" s="5">
        <v>8.9246547419676893E-3</v>
      </c>
      <c r="F739" t="s">
        <v>1296</v>
      </c>
      <c r="G739" s="3">
        <v>0.44440035504570402</v>
      </c>
      <c r="H739" s="5">
        <v>75.411000000000001</v>
      </c>
      <c r="I739" s="5">
        <v>678.76633439903003</v>
      </c>
      <c r="J739" s="3">
        <v>0.66753581018595098</v>
      </c>
      <c r="K739">
        <v>0</v>
      </c>
      <c r="L739">
        <v>0.3</v>
      </c>
      <c r="M739" s="5">
        <v>60.420359632467701</v>
      </c>
      <c r="N739" s="3">
        <v>0.33246418981404902</v>
      </c>
      <c r="O739" s="3">
        <v>1.4962372826180901</v>
      </c>
      <c r="P739" s="5">
        <v>60.429284287209597</v>
      </c>
      <c r="Q739" s="6">
        <f t="shared" si="11"/>
        <v>8.5093566447258849E-10</v>
      </c>
    </row>
    <row r="740" spans="1:17" x14ac:dyDescent="0.25">
      <c r="A740">
        <v>747820</v>
      </c>
      <c r="B740">
        <v>558</v>
      </c>
      <c r="C740" t="s">
        <v>1297</v>
      </c>
      <c r="D740" s="3">
        <v>0.30076220653305502</v>
      </c>
      <c r="E740" s="5">
        <v>8.9021802010055308E-3</v>
      </c>
      <c r="F740" t="s">
        <v>1298</v>
      </c>
      <c r="G740" s="3">
        <v>6.8823281969749198E-2</v>
      </c>
      <c r="H740" s="5">
        <v>0.98799999999999999</v>
      </c>
      <c r="I740" s="5">
        <v>57.422428673730998</v>
      </c>
      <c r="J740" s="3">
        <v>0.95978284284552695</v>
      </c>
      <c r="K740">
        <v>0</v>
      </c>
      <c r="L740">
        <v>0.9</v>
      </c>
      <c r="M740" s="5">
        <v>0.96059185214826404</v>
      </c>
      <c r="N740" s="3">
        <v>4.0217157154473299E-2</v>
      </c>
      <c r="O740" s="3">
        <v>1.16870791405009</v>
      </c>
      <c r="P740" s="5">
        <v>0.96949403234927001</v>
      </c>
      <c r="Q740" s="6">
        <f t="shared" si="11"/>
        <v>8.4879279295539467E-10</v>
      </c>
    </row>
    <row r="741" spans="1:17" x14ac:dyDescent="0.25">
      <c r="A741">
        <v>747824</v>
      </c>
      <c r="B741">
        <v>558</v>
      </c>
      <c r="C741" t="s">
        <v>1299</v>
      </c>
      <c r="D741" s="3">
        <v>0.20461088863209001</v>
      </c>
      <c r="E741" s="5">
        <v>4.9121509459855196E-3</v>
      </c>
      <c r="F741" t="s">
        <v>1300</v>
      </c>
      <c r="G741" s="3">
        <v>4.1930603916357299E-2</v>
      </c>
      <c r="H741" s="5">
        <v>9.9450000000000003</v>
      </c>
      <c r="I741" s="5">
        <v>948.71039967258002</v>
      </c>
      <c r="J741" s="3">
        <v>0.97831626778048697</v>
      </c>
      <c r="K741">
        <v>0</v>
      </c>
      <c r="L741">
        <v>0.9</v>
      </c>
      <c r="M741" s="5">
        <v>9.9338562157787003</v>
      </c>
      <c r="N741" s="3">
        <v>2.1683732219512999E-2</v>
      </c>
      <c r="O741" s="3">
        <v>1.0342675847344101</v>
      </c>
      <c r="P741" s="5">
        <v>9.9387683667246893</v>
      </c>
      <c r="Q741" s="6">
        <f t="shared" si="11"/>
        <v>4.6835698971703429E-10</v>
      </c>
    </row>
    <row r="742" spans="1:17" x14ac:dyDescent="0.25">
      <c r="A742">
        <v>748032</v>
      </c>
      <c r="B742">
        <v>558</v>
      </c>
      <c r="C742" t="s">
        <v>1301</v>
      </c>
      <c r="D742" s="3">
        <v>1.08695908065265E-2</v>
      </c>
      <c r="E742" s="5">
        <v>2.7138094975711598E-3</v>
      </c>
      <c r="F742" t="s">
        <v>1302</v>
      </c>
      <c r="G742" s="3">
        <v>0.20448498947737001</v>
      </c>
      <c r="H742" s="5">
        <v>61.088999999999999</v>
      </c>
      <c r="I742" s="5">
        <v>1194.9825785478599</v>
      </c>
      <c r="J742" s="3">
        <v>0.84558086361751095</v>
      </c>
      <c r="K742">
        <v>0</v>
      </c>
      <c r="L742">
        <v>0.3</v>
      </c>
      <c r="M742" s="5">
        <v>45.784057830646503</v>
      </c>
      <c r="N742" s="3">
        <v>0.154419136382489</v>
      </c>
      <c r="O742" s="3">
        <v>1.5103224620756699</v>
      </c>
      <c r="P742" s="5">
        <v>45.786771640144003</v>
      </c>
      <c r="Q742" s="6">
        <f t="shared" si="11"/>
        <v>2.5875256296565616E-10</v>
      </c>
    </row>
    <row r="743" spans="1:17" x14ac:dyDescent="0.25">
      <c r="A743">
        <v>748322</v>
      </c>
      <c r="B743">
        <v>558</v>
      </c>
      <c r="C743" t="s">
        <v>1303</v>
      </c>
      <c r="D743" s="3">
        <v>0.64265132788673596</v>
      </c>
      <c r="E743" s="5">
        <v>0</v>
      </c>
      <c r="F743" t="s">
        <v>134</v>
      </c>
      <c r="G743" s="3">
        <v>0.14499612696908901</v>
      </c>
      <c r="H743" s="5">
        <v>394.67435796919199</v>
      </c>
      <c r="I743" s="5">
        <v>10887.8593164997</v>
      </c>
      <c r="J743" s="3">
        <v>1</v>
      </c>
      <c r="K743">
        <v>1</v>
      </c>
      <c r="L743">
        <v>0.3</v>
      </c>
      <c r="M743" s="5">
        <v>0</v>
      </c>
      <c r="N743" s="3">
        <v>0</v>
      </c>
      <c r="O743" s="3">
        <v>0</v>
      </c>
      <c r="P743" s="5">
        <v>0</v>
      </c>
      <c r="Q743" s="6">
        <f t="shared" si="11"/>
        <v>0</v>
      </c>
    </row>
    <row r="744" spans="1:17" x14ac:dyDescent="0.25">
      <c r="A744">
        <v>748370</v>
      </c>
      <c r="B744">
        <v>558</v>
      </c>
      <c r="C744" t="s">
        <v>1304</v>
      </c>
      <c r="D744" s="3">
        <v>0.73281598918416402</v>
      </c>
      <c r="E744" s="5">
        <v>0</v>
      </c>
      <c r="F744" t="s">
        <v>1305</v>
      </c>
      <c r="G744" s="3">
        <v>0.87355067427464395</v>
      </c>
      <c r="H744" s="5">
        <v>159.37646901124501</v>
      </c>
      <c r="I744" s="5">
        <v>729.78694289754503</v>
      </c>
      <c r="J744" s="3">
        <v>1</v>
      </c>
      <c r="K744">
        <v>1</v>
      </c>
      <c r="L744">
        <v>0.3</v>
      </c>
      <c r="M744" s="5">
        <v>0</v>
      </c>
      <c r="N744" s="3">
        <v>0</v>
      </c>
      <c r="O744" s="3">
        <v>0</v>
      </c>
      <c r="P744" s="5">
        <v>0</v>
      </c>
      <c r="Q744" s="6">
        <f t="shared" si="11"/>
        <v>0</v>
      </c>
    </row>
    <row r="745" spans="1:17" x14ac:dyDescent="0.25">
      <c r="A745">
        <v>748371</v>
      </c>
      <c r="B745">
        <v>558</v>
      </c>
      <c r="C745" t="s">
        <v>1306</v>
      </c>
      <c r="D745" s="3">
        <v>0.33305141264213201</v>
      </c>
      <c r="E745" s="5">
        <v>0</v>
      </c>
      <c r="F745" t="s">
        <v>1305</v>
      </c>
      <c r="G745" s="3">
        <v>0.87355067427464395</v>
      </c>
      <c r="H745" s="5">
        <v>156.74251616204</v>
      </c>
      <c r="I745" s="5">
        <v>717.72603823901397</v>
      </c>
      <c r="J745" s="3">
        <v>1</v>
      </c>
      <c r="K745">
        <v>1</v>
      </c>
      <c r="L745">
        <v>0.3</v>
      </c>
      <c r="M745" s="5">
        <v>0</v>
      </c>
      <c r="N745" s="3">
        <v>0</v>
      </c>
      <c r="O745" s="3">
        <v>0</v>
      </c>
      <c r="P745" s="5">
        <v>0</v>
      </c>
      <c r="Q745" s="6">
        <f t="shared" si="11"/>
        <v>0</v>
      </c>
    </row>
    <row r="746" spans="1:17" x14ac:dyDescent="0.25">
      <c r="A746">
        <v>748400</v>
      </c>
      <c r="B746">
        <v>558</v>
      </c>
      <c r="C746" t="s">
        <v>1307</v>
      </c>
      <c r="D746" s="3">
        <v>0.31440679864243798</v>
      </c>
      <c r="E746" s="5">
        <v>0</v>
      </c>
      <c r="F746" t="s">
        <v>36</v>
      </c>
      <c r="G746" s="3">
        <v>0.13804783103302401</v>
      </c>
      <c r="H746" s="5">
        <v>38691.905425498597</v>
      </c>
      <c r="I746" s="5">
        <v>1121115.92441442</v>
      </c>
      <c r="J746" s="3">
        <v>1</v>
      </c>
      <c r="K746">
        <v>1</v>
      </c>
      <c r="L746">
        <v>0.9</v>
      </c>
      <c r="M746" s="5">
        <v>0</v>
      </c>
      <c r="N746" s="3">
        <v>0</v>
      </c>
      <c r="O746" s="3">
        <v>0</v>
      </c>
      <c r="P746" s="5">
        <v>0</v>
      </c>
      <c r="Q746" s="6">
        <f t="shared" si="11"/>
        <v>0</v>
      </c>
    </row>
    <row r="747" spans="1:17" x14ac:dyDescent="0.25">
      <c r="A747">
        <v>747688</v>
      </c>
      <c r="B747">
        <v>558</v>
      </c>
      <c r="C747" t="s">
        <v>1308</v>
      </c>
      <c r="D747" s="3">
        <v>2.5951385947073102E-3</v>
      </c>
      <c r="E747" s="5">
        <v>0</v>
      </c>
      <c r="F747" t="s">
        <v>1309</v>
      </c>
      <c r="G747" s="3">
        <v>0.48669218941606801</v>
      </c>
      <c r="H747" s="5">
        <v>894.18200000000002</v>
      </c>
      <c r="I747" s="5">
        <v>7349.05568197293</v>
      </c>
      <c r="J747" s="3">
        <v>0.63619719354476101</v>
      </c>
      <c r="K747">
        <v>0</v>
      </c>
      <c r="L747">
        <v>0.3</v>
      </c>
      <c r="M747" s="5">
        <v>679.934479420142</v>
      </c>
      <c r="N747" s="3">
        <v>0.36380280645523899</v>
      </c>
      <c r="O747" s="3">
        <v>1.4950016226548799</v>
      </c>
      <c r="P747" s="5">
        <v>679.934479420142</v>
      </c>
      <c r="Q747" s="6">
        <f t="shared" si="11"/>
        <v>0</v>
      </c>
    </row>
    <row r="748" spans="1:17" x14ac:dyDescent="0.25">
      <c r="A748">
        <v>747695</v>
      </c>
      <c r="B748">
        <v>558</v>
      </c>
      <c r="C748" t="s">
        <v>1310</v>
      </c>
      <c r="D748" s="3">
        <v>5.5757898076676596E-3</v>
      </c>
      <c r="E748" s="5">
        <v>0</v>
      </c>
      <c r="F748" t="s">
        <v>1311</v>
      </c>
      <c r="G748" s="3">
        <v>1.1083096953006299</v>
      </c>
      <c r="H748" s="5">
        <v>304.10000000000002</v>
      </c>
      <c r="I748" s="5">
        <v>1097.52716696216</v>
      </c>
      <c r="J748" s="3">
        <v>6.7166003377141098E-2</v>
      </c>
      <c r="K748">
        <v>0</v>
      </c>
      <c r="L748">
        <v>0.3</v>
      </c>
      <c r="M748" s="5">
        <v>176.729527221551</v>
      </c>
      <c r="N748" s="3">
        <v>0.93283399662285904</v>
      </c>
      <c r="O748" s="3">
        <v>1.6833453692197899</v>
      </c>
      <c r="P748" s="5">
        <v>176.729527221551</v>
      </c>
      <c r="Q748" s="6">
        <f t="shared" si="11"/>
        <v>0</v>
      </c>
    </row>
    <row r="749" spans="1:17" x14ac:dyDescent="0.25">
      <c r="A749">
        <v>747763</v>
      </c>
      <c r="B749">
        <v>558</v>
      </c>
      <c r="C749" t="s">
        <v>1312</v>
      </c>
      <c r="D749" s="3">
        <v>0</v>
      </c>
      <c r="E749" s="5">
        <v>0</v>
      </c>
      <c r="F749" t="s">
        <v>1313</v>
      </c>
      <c r="G749" s="3">
        <v>0.42077151505580002</v>
      </c>
      <c r="H749" s="5">
        <v>2193.3820000000001</v>
      </c>
      <c r="I749" s="5">
        <v>20851.050240025201</v>
      </c>
      <c r="J749" s="3">
        <v>0.84781841525379198</v>
      </c>
      <c r="K749">
        <v>0</v>
      </c>
      <c r="L749">
        <v>0.9</v>
      </c>
      <c r="M749" s="5">
        <v>2025.5055234527999</v>
      </c>
      <c r="N749" s="3">
        <v>0.15218158474620799</v>
      </c>
      <c r="O749" s="3">
        <v>0.72334547040821995</v>
      </c>
      <c r="P749" s="5">
        <v>2025.5055234527999</v>
      </c>
      <c r="Q749" s="6">
        <f t="shared" si="11"/>
        <v>0</v>
      </c>
    </row>
    <row r="750" spans="1:17" x14ac:dyDescent="0.25">
      <c r="A750">
        <v>747507</v>
      </c>
      <c r="B750">
        <v>558</v>
      </c>
      <c r="C750" t="s">
        <v>1314</v>
      </c>
      <c r="D750" s="3">
        <v>0.16328392440299</v>
      </c>
      <c r="E750" s="5">
        <v>0</v>
      </c>
      <c r="F750" t="s">
        <v>1315</v>
      </c>
      <c r="G750" s="3">
        <v>0.87375527634513495</v>
      </c>
      <c r="H750" s="5">
        <v>17754.679122215999</v>
      </c>
      <c r="I750" s="5">
        <v>81279.871391370703</v>
      </c>
      <c r="J750" s="3">
        <v>1</v>
      </c>
      <c r="K750">
        <v>0</v>
      </c>
      <c r="L750">
        <v>0.3</v>
      </c>
      <c r="M750" s="5">
        <v>0</v>
      </c>
      <c r="N750" s="3">
        <v>0</v>
      </c>
      <c r="O750" s="3">
        <v>0</v>
      </c>
      <c r="P750" s="5">
        <v>0</v>
      </c>
      <c r="Q750" s="6">
        <f t="shared" si="11"/>
        <v>0</v>
      </c>
    </row>
    <row r="751" spans="1:17" x14ac:dyDescent="0.25">
      <c r="A751">
        <v>747950</v>
      </c>
      <c r="B751">
        <v>558</v>
      </c>
      <c r="C751" t="s">
        <v>1316</v>
      </c>
      <c r="D751" s="3">
        <v>2.4607568224763701E-3</v>
      </c>
      <c r="E751" s="5">
        <v>0</v>
      </c>
      <c r="F751" t="s">
        <v>1317</v>
      </c>
      <c r="G751" s="3">
        <v>1.64406483873674</v>
      </c>
      <c r="H751" s="5">
        <v>436843.37</v>
      </c>
      <c r="I751" s="5">
        <v>1062837.32784082</v>
      </c>
      <c r="J751" s="3">
        <v>0.64316226276933397</v>
      </c>
      <c r="K751">
        <v>0</v>
      </c>
      <c r="L751">
        <v>0.9</v>
      </c>
      <c r="M751" s="5">
        <v>296625.575011871</v>
      </c>
      <c r="N751" s="3">
        <v>0.35683773723066597</v>
      </c>
      <c r="O751" s="3">
        <v>0.43409204895453202</v>
      </c>
      <c r="P751" s="5">
        <v>296625.575011871</v>
      </c>
      <c r="Q751" s="6">
        <f t="shared" si="11"/>
        <v>0</v>
      </c>
    </row>
    <row r="752" spans="1:17" x14ac:dyDescent="0.25">
      <c r="A752">
        <v>747549</v>
      </c>
      <c r="B752">
        <v>558</v>
      </c>
      <c r="C752" t="s">
        <v>1318</v>
      </c>
      <c r="D752" s="3">
        <v>0.42907510276819399</v>
      </c>
      <c r="E752" s="5">
        <v>0</v>
      </c>
      <c r="F752" t="s">
        <v>1319</v>
      </c>
      <c r="G752" s="3">
        <v>8.9503877280530303E-2</v>
      </c>
      <c r="H752" s="5">
        <v>24555.336958401302</v>
      </c>
      <c r="I752" s="5">
        <v>1097397.6862002499</v>
      </c>
      <c r="J752" s="3">
        <v>1</v>
      </c>
      <c r="K752">
        <v>0</v>
      </c>
      <c r="L752">
        <v>0.3</v>
      </c>
      <c r="M752" s="5">
        <v>0</v>
      </c>
      <c r="N752" s="3">
        <v>0</v>
      </c>
      <c r="O752" s="3">
        <v>0</v>
      </c>
      <c r="P752" s="5">
        <v>0</v>
      </c>
      <c r="Q752" s="6">
        <f t="shared" si="11"/>
        <v>0</v>
      </c>
    </row>
    <row r="753" spans="1:17" x14ac:dyDescent="0.25">
      <c r="A753">
        <v>747558</v>
      </c>
      <c r="B753">
        <v>558</v>
      </c>
      <c r="C753" t="s">
        <v>1320</v>
      </c>
      <c r="D753" s="3">
        <v>0.91196058990575302</v>
      </c>
      <c r="E753" s="5">
        <v>0</v>
      </c>
      <c r="F753" t="s">
        <v>1321</v>
      </c>
      <c r="G753" s="3">
        <v>8.5174619664597898E-2</v>
      </c>
      <c r="H753" s="5">
        <v>68.054063860667597</v>
      </c>
      <c r="I753" s="5">
        <v>3195.9785264038601</v>
      </c>
      <c r="J753" s="3">
        <v>1</v>
      </c>
      <c r="K753">
        <v>0</v>
      </c>
      <c r="L753">
        <v>0.1</v>
      </c>
      <c r="M753" s="5">
        <v>0</v>
      </c>
      <c r="N753" s="3">
        <v>0</v>
      </c>
      <c r="O753" s="3">
        <v>0</v>
      </c>
      <c r="P753" s="5">
        <v>0</v>
      </c>
      <c r="Q753" s="6">
        <f t="shared" si="11"/>
        <v>0</v>
      </c>
    </row>
    <row r="754" spans="1:17" x14ac:dyDescent="0.25">
      <c r="A754">
        <v>747981</v>
      </c>
      <c r="B754">
        <v>558</v>
      </c>
      <c r="C754" t="s">
        <v>1322</v>
      </c>
      <c r="D754" s="3">
        <v>1.1187681721935201E-2</v>
      </c>
      <c r="E754" s="5">
        <v>0</v>
      </c>
      <c r="F754" t="s">
        <v>1323</v>
      </c>
      <c r="G754" s="3">
        <v>0.48668248095912098</v>
      </c>
      <c r="H754" s="5">
        <v>132.60499999999999</v>
      </c>
      <c r="I754" s="5">
        <v>1089.86869417343</v>
      </c>
      <c r="J754" s="3">
        <v>0.62786741818705805</v>
      </c>
      <c r="K754">
        <v>0</v>
      </c>
      <c r="L754">
        <v>0.3</v>
      </c>
      <c r="M754" s="5">
        <v>98.8557575405693</v>
      </c>
      <c r="N754" s="3">
        <v>0.37213258181294201</v>
      </c>
      <c r="O754" s="3">
        <v>1.5292622864894101</v>
      </c>
      <c r="P754" s="5">
        <v>98.8557575405693</v>
      </c>
      <c r="Q754" s="6">
        <f t="shared" si="11"/>
        <v>0</v>
      </c>
    </row>
    <row r="755" spans="1:17" x14ac:dyDescent="0.25">
      <c r="A755">
        <v>748016</v>
      </c>
      <c r="B755">
        <v>558</v>
      </c>
      <c r="C755" t="s">
        <v>1324</v>
      </c>
      <c r="D755" s="3">
        <v>1.14865377381137E-2</v>
      </c>
      <c r="E755" s="5">
        <v>0</v>
      </c>
      <c r="F755" t="s">
        <v>1325</v>
      </c>
      <c r="G755" s="3">
        <v>0.36895374879718801</v>
      </c>
      <c r="H755" s="5">
        <v>96.638000000000005</v>
      </c>
      <c r="I755" s="5">
        <v>1047.6977162047599</v>
      </c>
      <c r="J755" s="3">
        <v>0.69818789231932699</v>
      </c>
      <c r="K755">
        <v>0</v>
      </c>
      <c r="L755">
        <v>0.1</v>
      </c>
      <c r="M755" s="5">
        <v>64.395573498864906</v>
      </c>
      <c r="N755" s="3">
        <v>0.30181210768067301</v>
      </c>
      <c r="O755" s="3">
        <v>1.6360430469379901</v>
      </c>
      <c r="P755" s="5">
        <v>64.395573498864906</v>
      </c>
      <c r="Q755" s="6">
        <f t="shared" si="11"/>
        <v>0</v>
      </c>
    </row>
    <row r="756" spans="1:17" x14ac:dyDescent="0.25">
      <c r="A756">
        <v>748026</v>
      </c>
      <c r="B756">
        <v>558</v>
      </c>
      <c r="C756" t="s">
        <v>1326</v>
      </c>
      <c r="D756" s="3">
        <v>4.5571509635789097E-5</v>
      </c>
      <c r="E756" s="5">
        <v>0</v>
      </c>
      <c r="F756" t="s">
        <v>1327</v>
      </c>
      <c r="G756" s="3">
        <v>0.28471493891593902</v>
      </c>
      <c r="H756" s="5">
        <v>11.093999999999999</v>
      </c>
      <c r="I756" s="5">
        <v>155.861157721344</v>
      </c>
      <c r="J756" s="3">
        <v>0.78282101977117702</v>
      </c>
      <c r="K756">
        <v>0</v>
      </c>
      <c r="L756">
        <v>0.3</v>
      </c>
      <c r="M756" s="5">
        <v>8.0300341907617199</v>
      </c>
      <c r="N756" s="3">
        <v>0.21717898022882301</v>
      </c>
      <c r="O756" s="3">
        <v>1.52558893506424</v>
      </c>
      <c r="P756" s="5">
        <v>8.0300341907617199</v>
      </c>
      <c r="Q756" s="6">
        <f t="shared" si="11"/>
        <v>0</v>
      </c>
    </row>
    <row r="757" spans="1:17" x14ac:dyDescent="0.25">
      <c r="A757">
        <v>748035</v>
      </c>
      <c r="B757">
        <v>558</v>
      </c>
      <c r="C757" t="s">
        <v>1328</v>
      </c>
      <c r="D757" s="3">
        <v>9.2407768163389505E-3</v>
      </c>
      <c r="E757" s="5">
        <v>0</v>
      </c>
      <c r="F757" t="s">
        <v>1329</v>
      </c>
      <c r="G757" s="3">
        <v>0.55491093623869103</v>
      </c>
      <c r="H757" s="5">
        <v>1324.761</v>
      </c>
      <c r="I757" s="5">
        <v>9549.3594628321607</v>
      </c>
      <c r="J757" s="3">
        <v>0.76287538725177495</v>
      </c>
      <c r="K757">
        <v>0</v>
      </c>
      <c r="L757">
        <v>0.3</v>
      </c>
      <c r="M757" s="5">
        <v>1293.90008978729</v>
      </c>
      <c r="N757" s="3">
        <v>0.23712461274822499</v>
      </c>
      <c r="O757" s="3">
        <v>0.85464025760785201</v>
      </c>
      <c r="P757" s="5">
        <v>1293.90008978729</v>
      </c>
      <c r="Q757" s="6">
        <f t="shared" si="11"/>
        <v>0</v>
      </c>
    </row>
    <row r="758" spans="1:17" x14ac:dyDescent="0.25">
      <c r="A758">
        <v>748118</v>
      </c>
      <c r="B758">
        <v>558</v>
      </c>
      <c r="C758" t="s">
        <v>1330</v>
      </c>
      <c r="D758" s="3">
        <v>0</v>
      </c>
      <c r="E758" s="5">
        <v>0</v>
      </c>
      <c r="F758" t="s">
        <v>1331</v>
      </c>
      <c r="G758" s="3">
        <v>1.0691937002866501</v>
      </c>
      <c r="H758" s="5">
        <v>418784.45799999998</v>
      </c>
      <c r="I758" s="5">
        <v>1566729.98685916</v>
      </c>
      <c r="J758" s="3">
        <v>0.73131079646427699</v>
      </c>
      <c r="K758">
        <v>0</v>
      </c>
      <c r="L758">
        <v>0.9</v>
      </c>
      <c r="M758" s="5">
        <v>315174.996311052</v>
      </c>
      <c r="N758" s="3">
        <v>0.26868920353572301</v>
      </c>
      <c r="O758" s="3">
        <v>0.50260154631230702</v>
      </c>
      <c r="P758" s="5">
        <v>315174.996311052</v>
      </c>
      <c r="Q758" s="6">
        <f t="shared" si="11"/>
        <v>0</v>
      </c>
    </row>
    <row r="759" spans="1:17" x14ac:dyDescent="0.25">
      <c r="A759">
        <v>747560</v>
      </c>
      <c r="B759">
        <v>558</v>
      </c>
      <c r="C759" t="s">
        <v>1332</v>
      </c>
      <c r="D759" s="3">
        <v>0.385669764950125</v>
      </c>
      <c r="E759" s="5">
        <v>0</v>
      </c>
      <c r="F759" t="s">
        <v>1333</v>
      </c>
      <c r="G759" s="3">
        <v>9.2069720719453602E-2</v>
      </c>
      <c r="H759" s="5">
        <v>747.89550106198101</v>
      </c>
      <c r="I759" s="5">
        <v>32492.571725764199</v>
      </c>
      <c r="J759" s="3">
        <v>1</v>
      </c>
      <c r="K759">
        <v>0</v>
      </c>
      <c r="L759">
        <v>0.3</v>
      </c>
      <c r="M759" s="5">
        <v>0</v>
      </c>
      <c r="N759" s="3">
        <v>0</v>
      </c>
      <c r="O759" s="3">
        <v>0</v>
      </c>
      <c r="P759" s="5">
        <v>0</v>
      </c>
      <c r="Q759" s="6">
        <f t="shared" si="11"/>
        <v>0</v>
      </c>
    </row>
    <row r="760" spans="1:17" x14ac:dyDescent="0.25">
      <c r="A760">
        <v>747508</v>
      </c>
      <c r="B760">
        <v>558</v>
      </c>
      <c r="C760" t="s">
        <v>1334</v>
      </c>
      <c r="D760" s="3">
        <v>0.505322067446908</v>
      </c>
      <c r="E760" s="5">
        <v>0</v>
      </c>
      <c r="F760" t="s">
        <v>1335</v>
      </c>
      <c r="G760" s="3">
        <v>0.10431445032813</v>
      </c>
      <c r="H760" s="5">
        <v>2191.2757970243902</v>
      </c>
      <c r="I760" s="5">
        <v>84025.781284626995</v>
      </c>
      <c r="J760" s="3">
        <v>1</v>
      </c>
      <c r="K760">
        <v>0</v>
      </c>
      <c r="L760">
        <v>0.9</v>
      </c>
      <c r="M760" s="5">
        <v>0</v>
      </c>
      <c r="N760" s="3">
        <v>0</v>
      </c>
      <c r="O760" s="3">
        <v>0</v>
      </c>
      <c r="P760" s="5">
        <v>0</v>
      </c>
      <c r="Q760" s="6">
        <f t="shared" si="11"/>
        <v>0</v>
      </c>
    </row>
    <row r="761" spans="1:17" x14ac:dyDescent="0.25">
      <c r="A761">
        <v>748149</v>
      </c>
      <c r="B761">
        <v>558</v>
      </c>
      <c r="C761" t="s">
        <v>1336</v>
      </c>
      <c r="D761" s="3">
        <v>2.5751196881715899E-3</v>
      </c>
      <c r="E761" s="5">
        <v>0</v>
      </c>
      <c r="F761" t="s">
        <v>1337</v>
      </c>
      <c r="G761" s="3">
        <v>0.28129177422961898</v>
      </c>
      <c r="H761" s="5">
        <v>144.64099999999999</v>
      </c>
      <c r="I761" s="5">
        <v>2056.8109450926099</v>
      </c>
      <c r="J761" s="3">
        <v>0.76581866153565503</v>
      </c>
      <c r="K761">
        <v>0</v>
      </c>
      <c r="L761">
        <v>0.3</v>
      </c>
      <c r="M761" s="5">
        <v>81.416073057845395</v>
      </c>
      <c r="N761" s="3">
        <v>0.234181338464345</v>
      </c>
      <c r="O761" s="3">
        <v>1.66504220826011</v>
      </c>
      <c r="P761" s="5">
        <v>81.416073057845395</v>
      </c>
      <c r="Q761" s="6">
        <f t="shared" si="11"/>
        <v>0</v>
      </c>
    </row>
    <row r="762" spans="1:17" x14ac:dyDescent="0.25">
      <c r="A762">
        <v>748164</v>
      </c>
      <c r="B762">
        <v>558</v>
      </c>
      <c r="C762" t="s">
        <v>1338</v>
      </c>
      <c r="D762" s="3">
        <v>1.1654543766556599E-2</v>
      </c>
      <c r="E762" s="5">
        <v>0</v>
      </c>
      <c r="F762" t="s">
        <v>1339</v>
      </c>
      <c r="G762" s="3">
        <v>0.61576822261729403</v>
      </c>
      <c r="H762" s="5">
        <v>112.458</v>
      </c>
      <c r="I762" s="5">
        <v>730.52162076180298</v>
      </c>
      <c r="J762" s="3">
        <v>0.49275898005450303</v>
      </c>
      <c r="K762">
        <v>0</v>
      </c>
      <c r="L762">
        <v>0.3</v>
      </c>
      <c r="M762" s="5">
        <v>70.683702464582197</v>
      </c>
      <c r="N762" s="3">
        <v>0.50724101994549697</v>
      </c>
      <c r="O762" s="3">
        <v>1.64750632239349</v>
      </c>
      <c r="P762" s="5">
        <v>70.683702464582197</v>
      </c>
      <c r="Q762" s="6">
        <f t="shared" si="11"/>
        <v>0</v>
      </c>
    </row>
    <row r="763" spans="1:17" x14ac:dyDescent="0.25">
      <c r="A763">
        <v>748183</v>
      </c>
      <c r="B763">
        <v>558</v>
      </c>
      <c r="C763" t="s">
        <v>1340</v>
      </c>
      <c r="D763" s="3">
        <v>1.5525679962103201E-3</v>
      </c>
      <c r="E763" s="5">
        <v>0</v>
      </c>
      <c r="F763" t="s">
        <v>1341</v>
      </c>
      <c r="G763" s="3">
        <v>0.40461137376170397</v>
      </c>
      <c r="H763" s="5">
        <v>15.194000000000001</v>
      </c>
      <c r="I763" s="5">
        <v>150.20833308505601</v>
      </c>
      <c r="J763" s="3">
        <v>0.69015211019728395</v>
      </c>
      <c r="K763">
        <v>0</v>
      </c>
      <c r="L763">
        <v>0.3</v>
      </c>
      <c r="M763" s="5">
        <v>10.946693429108199</v>
      </c>
      <c r="N763" s="3">
        <v>0.30984788980271599</v>
      </c>
      <c r="O763" s="3">
        <v>1.5315826983410601</v>
      </c>
      <c r="P763" s="5">
        <v>10.946693429108199</v>
      </c>
      <c r="Q763" s="6">
        <f t="shared" si="11"/>
        <v>0</v>
      </c>
    </row>
    <row r="764" spans="1:17" x14ac:dyDescent="0.25">
      <c r="A764">
        <v>748185</v>
      </c>
      <c r="B764">
        <v>558</v>
      </c>
      <c r="C764" t="s">
        <v>1342</v>
      </c>
      <c r="D764" s="3">
        <v>3.2881223451612499E-3</v>
      </c>
      <c r="E764" s="5">
        <v>0</v>
      </c>
      <c r="F764" t="s">
        <v>1343</v>
      </c>
      <c r="G764" s="3">
        <v>0.50874784856032196</v>
      </c>
      <c r="H764" s="5">
        <v>90.683999999999997</v>
      </c>
      <c r="I764" s="5">
        <v>712.99760977169103</v>
      </c>
      <c r="J764" s="3">
        <v>0.560431214778225</v>
      </c>
      <c r="K764">
        <v>0</v>
      </c>
      <c r="L764">
        <v>0.3</v>
      </c>
      <c r="M764" s="5">
        <v>43.9013720859217</v>
      </c>
      <c r="N764" s="3">
        <v>0.439568785221775</v>
      </c>
      <c r="O764" s="3">
        <v>1.7280418441697101</v>
      </c>
      <c r="P764" s="5">
        <v>43.9013720859217</v>
      </c>
      <c r="Q764" s="6">
        <f t="shared" si="11"/>
        <v>0</v>
      </c>
    </row>
    <row r="765" spans="1:17" x14ac:dyDescent="0.25">
      <c r="A765">
        <v>748464</v>
      </c>
      <c r="B765">
        <v>558</v>
      </c>
      <c r="C765" t="s">
        <v>1344</v>
      </c>
      <c r="D765" s="3">
        <v>0.99266243458826897</v>
      </c>
      <c r="E765" s="5">
        <v>0</v>
      </c>
      <c r="F765" t="s">
        <v>1345</v>
      </c>
      <c r="G765" s="3">
        <v>8.5174619664597898E-2</v>
      </c>
      <c r="H765" s="5">
        <v>36.828641655886202</v>
      </c>
      <c r="I765" s="5">
        <v>1729.5594298353501</v>
      </c>
      <c r="J765" s="3">
        <v>1</v>
      </c>
      <c r="K765">
        <v>1</v>
      </c>
      <c r="L765">
        <v>0.3</v>
      </c>
      <c r="M765" s="5">
        <v>0</v>
      </c>
      <c r="N765" s="3">
        <v>0</v>
      </c>
      <c r="O765" s="3">
        <v>0</v>
      </c>
      <c r="P765" s="5">
        <v>0</v>
      </c>
      <c r="Q765" s="6">
        <f t="shared" si="11"/>
        <v>0</v>
      </c>
    </row>
    <row r="766" spans="1:17" x14ac:dyDescent="0.25">
      <c r="A766">
        <v>748490</v>
      </c>
      <c r="B766">
        <v>558</v>
      </c>
      <c r="C766" t="s">
        <v>1346</v>
      </c>
      <c r="D766" s="3">
        <v>0</v>
      </c>
      <c r="E766" s="5">
        <v>0</v>
      </c>
      <c r="F766" t="s">
        <v>114</v>
      </c>
      <c r="G766" s="3">
        <v>0.21647062624720201</v>
      </c>
      <c r="H766" s="5">
        <v>8128.37614193837</v>
      </c>
      <c r="I766" s="5">
        <v>150198.22842210499</v>
      </c>
      <c r="J766" s="3">
        <v>0.90047749265397603</v>
      </c>
      <c r="K766">
        <v>1</v>
      </c>
      <c r="L766">
        <v>0.9</v>
      </c>
      <c r="M766" s="5">
        <v>8075.70388803273</v>
      </c>
      <c r="N766" s="3">
        <v>9.9522507346023595E-2</v>
      </c>
      <c r="O766" s="3">
        <v>0.91950126510349095</v>
      </c>
      <c r="P766" s="5">
        <v>8075.70388803273</v>
      </c>
      <c r="Q766" s="6">
        <f t="shared" si="11"/>
        <v>0</v>
      </c>
    </row>
    <row r="767" spans="1:17" x14ac:dyDescent="0.25">
      <c r="A767">
        <v>748491</v>
      </c>
      <c r="B767">
        <v>558</v>
      </c>
      <c r="C767" t="s">
        <v>1347</v>
      </c>
      <c r="D767" s="3">
        <v>0</v>
      </c>
      <c r="E767" s="5">
        <v>0</v>
      </c>
      <c r="F767" t="s">
        <v>114</v>
      </c>
      <c r="G767" s="3">
        <v>0.21647062624720201</v>
      </c>
      <c r="H767" s="5">
        <v>343.198103770731</v>
      </c>
      <c r="I767" s="5">
        <v>6341.7029778222304</v>
      </c>
      <c r="J767" s="3">
        <v>0.90047749265397603</v>
      </c>
      <c r="K767">
        <v>1</v>
      </c>
      <c r="L767">
        <v>0.9</v>
      </c>
      <c r="M767" s="5">
        <v>340.97416416138202</v>
      </c>
      <c r="N767" s="3">
        <v>9.9522507346023595E-2</v>
      </c>
      <c r="O767" s="3">
        <v>0.91950126510349095</v>
      </c>
      <c r="P767" s="5">
        <v>340.97416416138202</v>
      </c>
      <c r="Q767" s="6">
        <f t="shared" si="11"/>
        <v>0</v>
      </c>
    </row>
    <row r="768" spans="1:17" x14ac:dyDescent="0.25">
      <c r="A768">
        <v>748505</v>
      </c>
      <c r="B768">
        <v>558</v>
      </c>
      <c r="C768" t="s">
        <v>1348</v>
      </c>
      <c r="D768" s="3">
        <v>9.4101511469594001E-2</v>
      </c>
      <c r="E768" s="5">
        <v>0</v>
      </c>
      <c r="F768" t="s">
        <v>635</v>
      </c>
      <c r="G768" s="3">
        <v>0.21647062624720201</v>
      </c>
      <c r="H768" s="5">
        <v>1681.97820632242</v>
      </c>
      <c r="I768" s="5">
        <v>31080.0266157435</v>
      </c>
      <c r="J768" s="3">
        <v>0.96163410299999996</v>
      </c>
      <c r="K768">
        <v>1</v>
      </c>
      <c r="L768">
        <v>0.9</v>
      </c>
      <c r="M768" s="5">
        <v>976.13701918402501</v>
      </c>
      <c r="N768" s="3">
        <v>3.8365897000000003E-2</v>
      </c>
      <c r="O768" s="3">
        <v>0.35446746438648402</v>
      </c>
      <c r="P768" s="5">
        <v>976.13701918402501</v>
      </c>
      <c r="Q768" s="6">
        <f t="shared" si="11"/>
        <v>0</v>
      </c>
    </row>
    <row r="769" spans="1:17" x14ac:dyDescent="0.25">
      <c r="A769">
        <v>748506</v>
      </c>
      <c r="B769">
        <v>558</v>
      </c>
      <c r="C769" t="s">
        <v>1349</v>
      </c>
      <c r="D769" s="3">
        <v>0.29117264740452797</v>
      </c>
      <c r="E769" s="5">
        <v>0</v>
      </c>
      <c r="F769" t="s">
        <v>635</v>
      </c>
      <c r="G769" s="3">
        <v>0.21647062624720201</v>
      </c>
      <c r="H769" s="5">
        <v>2669.7895405875202</v>
      </c>
      <c r="I769" s="5">
        <v>49333.0589350023</v>
      </c>
      <c r="J769" s="3">
        <v>1</v>
      </c>
      <c r="K769">
        <v>1</v>
      </c>
      <c r="L769">
        <v>0.9</v>
      </c>
      <c r="M769" s="5">
        <v>0</v>
      </c>
      <c r="N769" s="3">
        <v>0</v>
      </c>
      <c r="O769" s="3">
        <v>0</v>
      </c>
      <c r="P769" s="5">
        <v>0</v>
      </c>
      <c r="Q769" s="6">
        <f t="shared" si="11"/>
        <v>0</v>
      </c>
    </row>
    <row r="770" spans="1:17" x14ac:dyDescent="0.25">
      <c r="A770">
        <v>748507</v>
      </c>
      <c r="B770">
        <v>558</v>
      </c>
      <c r="C770" t="s">
        <v>1350</v>
      </c>
      <c r="D770" s="3">
        <v>0.88439041681929498</v>
      </c>
      <c r="E770" s="5">
        <v>0</v>
      </c>
      <c r="F770" t="s">
        <v>635</v>
      </c>
      <c r="G770" s="3">
        <v>0.21647062624720201</v>
      </c>
      <c r="H770" s="5">
        <v>647.74513722301299</v>
      </c>
      <c r="I770" s="5">
        <v>11969.2015208255</v>
      </c>
      <c r="J770" s="3">
        <v>1</v>
      </c>
      <c r="K770">
        <v>1</v>
      </c>
      <c r="L770">
        <v>0.9</v>
      </c>
      <c r="M770" s="5">
        <v>0</v>
      </c>
      <c r="N770" s="3">
        <v>0</v>
      </c>
      <c r="O770" s="3">
        <v>0</v>
      </c>
      <c r="P770" s="5">
        <v>0</v>
      </c>
      <c r="Q770" s="6">
        <f t="shared" si="11"/>
        <v>0</v>
      </c>
    </row>
    <row r="771" spans="1:17" x14ac:dyDescent="0.25">
      <c r="A771">
        <v>748510</v>
      </c>
      <c r="B771">
        <v>558</v>
      </c>
      <c r="C771" t="s">
        <v>1351</v>
      </c>
      <c r="D771" s="3">
        <v>0</v>
      </c>
      <c r="E771" s="5">
        <v>0</v>
      </c>
      <c r="F771" t="s">
        <v>635</v>
      </c>
      <c r="G771" s="3">
        <v>0.21647062624720201</v>
      </c>
      <c r="H771" s="5">
        <v>431.83009148200898</v>
      </c>
      <c r="I771" s="5">
        <v>7979.4676805503104</v>
      </c>
      <c r="J771" s="3">
        <v>0.78352937375279796</v>
      </c>
      <c r="K771">
        <v>1</v>
      </c>
      <c r="L771">
        <v>0.9</v>
      </c>
      <c r="M771" s="5">
        <v>0</v>
      </c>
      <c r="N771" s="3">
        <v>0.21647062624720201</v>
      </c>
      <c r="O771" s="3">
        <v>2</v>
      </c>
      <c r="P771" s="5">
        <v>0</v>
      </c>
      <c r="Q771" s="6">
        <f t="shared" ref="Q771:Q834" si="12">E771/SUM(E$2:E$1343)</f>
        <v>0</v>
      </c>
    </row>
    <row r="772" spans="1:17" x14ac:dyDescent="0.25">
      <c r="A772">
        <v>748515</v>
      </c>
      <c r="B772">
        <v>558</v>
      </c>
      <c r="C772" t="s">
        <v>1352</v>
      </c>
      <c r="D772" s="3">
        <v>0.179200123094407</v>
      </c>
      <c r="E772" s="5">
        <v>0</v>
      </c>
      <c r="F772" t="s">
        <v>635</v>
      </c>
      <c r="G772" s="3">
        <v>0.21647062624720201</v>
      </c>
      <c r="H772" s="5">
        <v>2034.9993061089699</v>
      </c>
      <c r="I772" s="5">
        <v>37603.241444593303</v>
      </c>
      <c r="J772" s="3">
        <v>1</v>
      </c>
      <c r="K772">
        <v>1</v>
      </c>
      <c r="L772">
        <v>0.9</v>
      </c>
      <c r="M772" s="5">
        <v>0</v>
      </c>
      <c r="N772" s="3">
        <v>0</v>
      </c>
      <c r="O772" s="3">
        <v>0</v>
      </c>
      <c r="P772" s="5">
        <v>0</v>
      </c>
      <c r="Q772" s="6">
        <f t="shared" si="12"/>
        <v>0</v>
      </c>
    </row>
    <row r="773" spans="1:17" x14ac:dyDescent="0.25">
      <c r="A773">
        <v>748553</v>
      </c>
      <c r="B773">
        <v>558</v>
      </c>
      <c r="C773" t="s">
        <v>1353</v>
      </c>
      <c r="D773" s="3">
        <v>0</v>
      </c>
      <c r="E773" s="5">
        <v>0</v>
      </c>
      <c r="F773" t="s">
        <v>75</v>
      </c>
      <c r="G773" s="3">
        <v>0.84310788462033104</v>
      </c>
      <c r="H773" s="5">
        <v>238949.806402627</v>
      </c>
      <c r="I773" s="5">
        <v>1133661.8279176999</v>
      </c>
      <c r="J773" s="3">
        <v>0.81945774999999998</v>
      </c>
      <c r="K773">
        <v>1</v>
      </c>
      <c r="L773">
        <v>0.9</v>
      </c>
      <c r="M773" s="5">
        <v>160845.20916888199</v>
      </c>
      <c r="N773" s="3">
        <v>0.18054224999999999</v>
      </c>
      <c r="O773" s="3">
        <v>0.42827793048407298</v>
      </c>
      <c r="P773" s="5">
        <v>160845.20916888199</v>
      </c>
      <c r="Q773" s="6">
        <f t="shared" si="12"/>
        <v>0</v>
      </c>
    </row>
    <row r="774" spans="1:17" x14ac:dyDescent="0.25">
      <c r="A774">
        <v>748584</v>
      </c>
      <c r="B774">
        <v>558</v>
      </c>
      <c r="C774" t="s">
        <v>1354</v>
      </c>
      <c r="D774" s="3">
        <v>0.52074189636381196</v>
      </c>
      <c r="E774" s="5">
        <v>0</v>
      </c>
      <c r="F774" t="s">
        <v>671</v>
      </c>
      <c r="G774" s="3">
        <v>0.161160613342621</v>
      </c>
      <c r="H774" s="5">
        <v>236.77432997114701</v>
      </c>
      <c r="I774" s="5">
        <v>5876.7294330848499</v>
      </c>
      <c r="J774" s="3">
        <v>1</v>
      </c>
      <c r="K774">
        <v>1</v>
      </c>
      <c r="L774">
        <v>0.1</v>
      </c>
      <c r="M774" s="5">
        <v>0</v>
      </c>
      <c r="N774" s="3">
        <v>0</v>
      </c>
      <c r="O774" s="3">
        <v>0</v>
      </c>
      <c r="P774" s="5">
        <v>0</v>
      </c>
      <c r="Q774" s="6">
        <f t="shared" si="12"/>
        <v>0</v>
      </c>
    </row>
    <row r="775" spans="1:17" x14ac:dyDescent="0.25">
      <c r="A775">
        <v>748602</v>
      </c>
      <c r="B775">
        <v>558</v>
      </c>
      <c r="C775" t="s">
        <v>1355</v>
      </c>
      <c r="D775" s="3">
        <v>0</v>
      </c>
      <c r="E775" s="5">
        <v>0</v>
      </c>
      <c r="F775" t="s">
        <v>64</v>
      </c>
      <c r="G775" s="3">
        <v>0.66621220950067706</v>
      </c>
      <c r="H775" s="5">
        <v>4.65564294603878</v>
      </c>
      <c r="I775" s="5">
        <v>27.952912778516399</v>
      </c>
      <c r="J775" s="3">
        <v>0.85771971499999999</v>
      </c>
      <c r="K775">
        <v>1</v>
      </c>
      <c r="L775">
        <v>0.9</v>
      </c>
      <c r="M775" s="5">
        <v>3.1277646728712498</v>
      </c>
      <c r="N775" s="3">
        <v>0.14228028500000001</v>
      </c>
      <c r="O775" s="3">
        <v>0.427132024814251</v>
      </c>
      <c r="P775" s="5">
        <v>3.1277646728712498</v>
      </c>
      <c r="Q775" s="6">
        <f t="shared" si="12"/>
        <v>0</v>
      </c>
    </row>
    <row r="776" spans="1:17" x14ac:dyDescent="0.25">
      <c r="A776">
        <v>748603</v>
      </c>
      <c r="B776">
        <v>558</v>
      </c>
      <c r="C776" t="s">
        <v>1356</v>
      </c>
      <c r="D776" s="3">
        <v>0</v>
      </c>
      <c r="E776" s="5">
        <v>0</v>
      </c>
      <c r="F776" t="s">
        <v>64</v>
      </c>
      <c r="G776" s="3">
        <v>0.66621220950067706</v>
      </c>
      <c r="H776" s="5">
        <v>2.9626818747519499</v>
      </c>
      <c r="I776" s="5">
        <v>17.7882172226922</v>
      </c>
      <c r="J776" s="3">
        <v>0.68230088499999997</v>
      </c>
      <c r="K776">
        <v>1</v>
      </c>
      <c r="L776">
        <v>0.9</v>
      </c>
      <c r="M776" s="5">
        <v>2.9563438282114198</v>
      </c>
      <c r="N776" s="3">
        <v>0.31769911499999998</v>
      </c>
      <c r="O776" s="3">
        <v>0.95374750107961503</v>
      </c>
      <c r="P776" s="5">
        <v>2.9563438282114198</v>
      </c>
      <c r="Q776" s="6">
        <f t="shared" si="12"/>
        <v>0</v>
      </c>
    </row>
    <row r="777" spans="1:17" x14ac:dyDescent="0.25">
      <c r="A777">
        <v>748604</v>
      </c>
      <c r="B777">
        <v>558</v>
      </c>
      <c r="C777" t="s">
        <v>1357</v>
      </c>
      <c r="D777" s="3">
        <v>0</v>
      </c>
      <c r="E777" s="5">
        <v>0</v>
      </c>
      <c r="F777" t="s">
        <v>64</v>
      </c>
      <c r="G777" s="3">
        <v>0.66621220950067706</v>
      </c>
      <c r="H777" s="5">
        <v>4.65564294603878</v>
      </c>
      <c r="I777" s="5">
        <v>27.952912778516399</v>
      </c>
      <c r="J777" s="3">
        <v>1</v>
      </c>
      <c r="K777">
        <v>1</v>
      </c>
      <c r="L777">
        <v>0.9</v>
      </c>
      <c r="M777" s="5">
        <v>0</v>
      </c>
      <c r="N777" s="3">
        <v>0</v>
      </c>
      <c r="O777" s="3">
        <v>0</v>
      </c>
      <c r="P777" s="5">
        <v>0</v>
      </c>
      <c r="Q777" s="6">
        <f t="shared" si="12"/>
        <v>0</v>
      </c>
    </row>
    <row r="778" spans="1:17" x14ac:dyDescent="0.25">
      <c r="A778">
        <v>748605</v>
      </c>
      <c r="B778">
        <v>558</v>
      </c>
      <c r="C778" t="s">
        <v>1358</v>
      </c>
      <c r="D778" s="3">
        <v>0</v>
      </c>
      <c r="E778" s="5">
        <v>0</v>
      </c>
      <c r="F778" t="s">
        <v>64</v>
      </c>
      <c r="G778" s="3">
        <v>0.66621220950067706</v>
      </c>
      <c r="H778" s="5">
        <v>0.42324026782170698</v>
      </c>
      <c r="I778" s="5">
        <v>2.5411738889560298</v>
      </c>
      <c r="J778" s="3">
        <v>0.75017301000000003</v>
      </c>
      <c r="K778">
        <v>1</v>
      </c>
      <c r="L778">
        <v>0.9</v>
      </c>
      <c r="M778" s="5">
        <v>0.39678610656027202</v>
      </c>
      <c r="N778" s="3">
        <v>0.24982699</v>
      </c>
      <c r="O778" s="3">
        <v>0.74999222901436802</v>
      </c>
      <c r="P778" s="5">
        <v>0.39678610656027202</v>
      </c>
      <c r="Q778" s="6">
        <f t="shared" si="12"/>
        <v>0</v>
      </c>
    </row>
    <row r="779" spans="1:17" x14ac:dyDescent="0.25">
      <c r="A779">
        <v>748607</v>
      </c>
      <c r="B779">
        <v>558</v>
      </c>
      <c r="C779" t="s">
        <v>1359</v>
      </c>
      <c r="D779" s="3">
        <v>0</v>
      </c>
      <c r="E779" s="5">
        <v>0</v>
      </c>
      <c r="F779" t="s">
        <v>64</v>
      </c>
      <c r="G779" s="3">
        <v>0.66621220950067706</v>
      </c>
      <c r="H779" s="5">
        <v>168.449626593039</v>
      </c>
      <c r="I779" s="5">
        <v>1011.3872078045</v>
      </c>
      <c r="J779" s="3">
        <v>0.97739130399999996</v>
      </c>
      <c r="K779">
        <v>1</v>
      </c>
      <c r="L779">
        <v>0.9</v>
      </c>
      <c r="M779" s="5">
        <v>22.090156325813599</v>
      </c>
      <c r="N779" s="3">
        <v>2.2608696000000001E-2</v>
      </c>
      <c r="O779" s="3">
        <v>6.7872355617574598E-2</v>
      </c>
      <c r="P779" s="5">
        <v>22.090156325813599</v>
      </c>
      <c r="Q779" s="6">
        <f t="shared" si="12"/>
        <v>0</v>
      </c>
    </row>
    <row r="780" spans="1:17" x14ac:dyDescent="0.25">
      <c r="A780">
        <v>748619</v>
      </c>
      <c r="B780">
        <v>558</v>
      </c>
      <c r="C780" t="s">
        <v>1360</v>
      </c>
      <c r="D780" s="3">
        <v>0</v>
      </c>
      <c r="E780" s="5">
        <v>0</v>
      </c>
      <c r="F780" t="s">
        <v>1361</v>
      </c>
      <c r="G780" s="3">
        <v>0.66621220950067706</v>
      </c>
      <c r="H780" s="5">
        <v>466.185847638908</v>
      </c>
      <c r="I780" s="5">
        <v>2799.0231400190701</v>
      </c>
      <c r="J780" s="3">
        <v>0.97489999999999999</v>
      </c>
      <c r="K780">
        <v>1</v>
      </c>
      <c r="L780">
        <v>0.1</v>
      </c>
      <c r="M780" s="5">
        <v>67.608557591974204</v>
      </c>
      <c r="N780" s="3">
        <v>2.5100000000000001E-2</v>
      </c>
      <c r="O780" s="3">
        <v>7.5351365952336199E-2</v>
      </c>
      <c r="P780" s="5">
        <v>67.608557591974204</v>
      </c>
      <c r="Q780" s="6">
        <f t="shared" si="12"/>
        <v>0</v>
      </c>
    </row>
    <row r="781" spans="1:17" x14ac:dyDescent="0.25">
      <c r="A781">
        <v>748645</v>
      </c>
      <c r="B781">
        <v>558</v>
      </c>
      <c r="C781" t="s">
        <v>1362</v>
      </c>
      <c r="D781" s="3">
        <v>0</v>
      </c>
      <c r="E781" s="5">
        <v>0</v>
      </c>
      <c r="F781" t="s">
        <v>314</v>
      </c>
      <c r="G781" s="3">
        <v>0.38882454712242898</v>
      </c>
      <c r="H781" s="5">
        <v>116.893374696286</v>
      </c>
      <c r="I781" s="5">
        <v>1202.53081305054</v>
      </c>
      <c r="J781" s="3">
        <v>0.74515871199999995</v>
      </c>
      <c r="K781">
        <v>1</v>
      </c>
      <c r="L781">
        <v>0.3</v>
      </c>
      <c r="M781" s="5">
        <v>105.59974455082001</v>
      </c>
      <c r="N781" s="3">
        <v>0.254841288</v>
      </c>
      <c r="O781" s="3">
        <v>1.3108292153157599</v>
      </c>
      <c r="P781" s="5">
        <v>105.59974455082001</v>
      </c>
      <c r="Q781" s="6">
        <f t="shared" si="12"/>
        <v>0</v>
      </c>
    </row>
    <row r="782" spans="1:17" x14ac:dyDescent="0.25">
      <c r="A782">
        <v>748656</v>
      </c>
      <c r="B782">
        <v>558</v>
      </c>
      <c r="C782" t="s">
        <v>1363</v>
      </c>
      <c r="D782" s="3">
        <v>0.89058188368204905</v>
      </c>
      <c r="E782" s="5">
        <v>0</v>
      </c>
      <c r="F782" t="s">
        <v>1364</v>
      </c>
      <c r="G782" s="3">
        <v>0.87355067427464395</v>
      </c>
      <c r="H782" s="5">
        <v>247.53102797169799</v>
      </c>
      <c r="I782" s="5">
        <v>1133.44782511781</v>
      </c>
      <c r="J782" s="3">
        <v>1</v>
      </c>
      <c r="K782">
        <v>1</v>
      </c>
      <c r="L782">
        <v>0.3</v>
      </c>
      <c r="M782" s="5">
        <v>0</v>
      </c>
      <c r="N782" s="3">
        <v>0</v>
      </c>
      <c r="O782" s="3">
        <v>0</v>
      </c>
      <c r="P782" s="5">
        <v>0</v>
      </c>
      <c r="Q782" s="6">
        <f t="shared" si="12"/>
        <v>0</v>
      </c>
    </row>
    <row r="783" spans="1:17" x14ac:dyDescent="0.25">
      <c r="A783">
        <v>748673</v>
      </c>
      <c r="B783">
        <v>558</v>
      </c>
      <c r="C783" t="s">
        <v>1365</v>
      </c>
      <c r="D783" s="3">
        <v>0.40431966561584898</v>
      </c>
      <c r="E783" s="5">
        <v>0</v>
      </c>
      <c r="F783" t="s">
        <v>325</v>
      </c>
      <c r="G783" s="3">
        <v>8.9715715524220696E-2</v>
      </c>
      <c r="H783" s="5">
        <v>430.23266952342101</v>
      </c>
      <c r="I783" s="5">
        <v>19182.042611353601</v>
      </c>
      <c r="J783" s="3">
        <v>1</v>
      </c>
      <c r="K783">
        <v>1</v>
      </c>
      <c r="L783">
        <v>0.3</v>
      </c>
      <c r="M783" s="5">
        <v>0</v>
      </c>
      <c r="N783" s="3">
        <v>0</v>
      </c>
      <c r="O783" s="3">
        <v>0</v>
      </c>
      <c r="P783" s="5">
        <v>0</v>
      </c>
      <c r="Q783" s="6">
        <f t="shared" si="12"/>
        <v>0</v>
      </c>
    </row>
    <row r="784" spans="1:17" x14ac:dyDescent="0.25">
      <c r="A784">
        <v>748710</v>
      </c>
      <c r="B784">
        <v>558</v>
      </c>
      <c r="C784" t="s">
        <v>1366</v>
      </c>
      <c r="D784" s="3">
        <v>0.95154115614211399</v>
      </c>
      <c r="E784" s="5">
        <v>0</v>
      </c>
      <c r="F784" t="s">
        <v>1367</v>
      </c>
      <c r="G784" s="3">
        <v>9.6100864647441803E-2</v>
      </c>
      <c r="H784" s="5">
        <v>556.81980519480499</v>
      </c>
      <c r="I784" s="5">
        <v>23176.4743111342</v>
      </c>
      <c r="J784" s="3">
        <v>1</v>
      </c>
      <c r="K784">
        <v>1</v>
      </c>
      <c r="L784">
        <v>0.3</v>
      </c>
      <c r="M784" s="5">
        <v>0</v>
      </c>
      <c r="N784" s="3">
        <v>0</v>
      </c>
      <c r="O784" s="3">
        <v>0</v>
      </c>
      <c r="P784" s="5">
        <v>0</v>
      </c>
      <c r="Q784" s="6">
        <f t="shared" si="12"/>
        <v>0</v>
      </c>
    </row>
    <row r="785" spans="1:17" x14ac:dyDescent="0.25">
      <c r="A785">
        <v>747602</v>
      </c>
      <c r="B785">
        <v>558</v>
      </c>
      <c r="C785" t="s">
        <v>1368</v>
      </c>
      <c r="D785" s="3">
        <v>0.43961831570466298</v>
      </c>
      <c r="E785" s="5">
        <v>0</v>
      </c>
      <c r="F785" t="s">
        <v>1361</v>
      </c>
      <c r="G785" s="3">
        <v>0.66621220950067706</v>
      </c>
      <c r="H785" s="5">
        <v>5956.7231523610899</v>
      </c>
      <c r="I785" s="5">
        <v>35764.719213570897</v>
      </c>
      <c r="J785" s="3">
        <v>1</v>
      </c>
      <c r="K785">
        <v>0</v>
      </c>
      <c r="L785">
        <v>0.1</v>
      </c>
      <c r="M785" s="5">
        <v>0</v>
      </c>
      <c r="N785" s="3">
        <v>0</v>
      </c>
      <c r="O785" s="3">
        <v>0</v>
      </c>
      <c r="P785" s="5">
        <v>0</v>
      </c>
      <c r="Q785" s="6">
        <f t="shared" si="12"/>
        <v>0</v>
      </c>
    </row>
    <row r="786" spans="1:17" x14ac:dyDescent="0.25">
      <c r="A786">
        <v>748526</v>
      </c>
      <c r="B786">
        <v>558</v>
      </c>
      <c r="C786" t="s">
        <v>1369</v>
      </c>
      <c r="D786" s="3">
        <v>9.5971183526047093E-3</v>
      </c>
      <c r="E786" s="5">
        <v>-3.7298828955978397E-11</v>
      </c>
      <c r="F786" t="s">
        <v>1370</v>
      </c>
      <c r="G786" s="3">
        <v>0.422972392057678</v>
      </c>
      <c r="H786" s="5">
        <v>1917.54528267724</v>
      </c>
      <c r="I786" s="5">
        <v>18133.999463641201</v>
      </c>
      <c r="J786" s="3">
        <v>0.99999963599999997</v>
      </c>
      <c r="K786">
        <v>1</v>
      </c>
      <c r="L786">
        <v>0.9</v>
      </c>
      <c r="M786" s="5">
        <v>6.6007701248466302E-3</v>
      </c>
      <c r="N786" s="3">
        <v>3.6400000003045102E-7</v>
      </c>
      <c r="O786" s="3">
        <v>1.7211525237364199E-6</v>
      </c>
      <c r="P786" s="5">
        <v>6.6007700875478003E-3</v>
      </c>
      <c r="Q786" s="6">
        <f t="shared" si="12"/>
        <v>-3.556317271575166E-18</v>
      </c>
    </row>
    <row r="787" spans="1:17" x14ac:dyDescent="0.25">
      <c r="A787">
        <v>748388</v>
      </c>
      <c r="B787">
        <v>558</v>
      </c>
      <c r="C787" t="s">
        <v>1371</v>
      </c>
      <c r="D787" s="3">
        <v>0.28531945067574699</v>
      </c>
      <c r="E787" s="5">
        <v>-3.1367035742511001E-8</v>
      </c>
      <c r="F787" t="s">
        <v>1274</v>
      </c>
      <c r="G787" s="3">
        <v>9.8538943676572593E-2</v>
      </c>
      <c r="H787" s="5">
        <v>9.8124559805843493E-3</v>
      </c>
      <c r="I787" s="5">
        <v>0.39831788791205602</v>
      </c>
      <c r="J787" s="3">
        <v>0.99964881000000005</v>
      </c>
      <c r="K787">
        <v>1</v>
      </c>
      <c r="L787">
        <v>0.9</v>
      </c>
      <c r="M787" s="5">
        <v>1.3938671196067601E-4</v>
      </c>
      <c r="N787" s="3">
        <v>3.5118999999994598E-4</v>
      </c>
      <c r="O787" s="3">
        <v>7.1279432658144203E-3</v>
      </c>
      <c r="P787" s="5">
        <v>1.3935534492493399E-4</v>
      </c>
      <c r="Q787" s="6">
        <f t="shared" si="12"/>
        <v>-2.9907408380264337E-15</v>
      </c>
    </row>
    <row r="788" spans="1:17" x14ac:dyDescent="0.25">
      <c r="A788">
        <v>748389</v>
      </c>
      <c r="B788">
        <v>558</v>
      </c>
      <c r="C788" t="s">
        <v>1372</v>
      </c>
      <c r="D788" s="3">
        <v>1.21579160602069E-2</v>
      </c>
      <c r="E788" s="5">
        <v>-1.9555956057380101E-7</v>
      </c>
      <c r="F788" t="s">
        <v>1274</v>
      </c>
      <c r="G788" s="3">
        <v>9.8538943676572593E-2</v>
      </c>
      <c r="H788" s="5">
        <v>1.97638002269944E-2</v>
      </c>
      <c r="I788" s="5">
        <v>0.80227367940390004</v>
      </c>
      <c r="J788" s="3">
        <v>0.996357143</v>
      </c>
      <c r="K788">
        <v>1</v>
      </c>
      <c r="L788">
        <v>0.9</v>
      </c>
      <c r="M788" s="5">
        <v>2.8145247281624198E-3</v>
      </c>
      <c r="N788" s="3">
        <v>3.6428570000000002E-3</v>
      </c>
      <c r="O788" s="3">
        <v>7.3937407162729299E-2</v>
      </c>
      <c r="P788" s="5">
        <v>2.8143291686018499E-3</v>
      </c>
      <c r="Q788" s="6">
        <f t="shared" si="12"/>
        <v>-1.8645943112881177E-14</v>
      </c>
    </row>
    <row r="789" spans="1:17" x14ac:dyDescent="0.25">
      <c r="A789">
        <v>748113</v>
      </c>
      <c r="B789">
        <v>558</v>
      </c>
      <c r="C789" t="s">
        <v>1373</v>
      </c>
      <c r="D789" s="3">
        <v>0.10699792961269</v>
      </c>
      <c r="E789" s="5">
        <v>-2.0346398198576301E-3</v>
      </c>
      <c r="F789" t="s">
        <v>1374</v>
      </c>
      <c r="G789" s="3">
        <v>0.215546642663969</v>
      </c>
      <c r="H789" s="5">
        <v>8.3040000000000003</v>
      </c>
      <c r="I789" s="5">
        <v>154.10121720978401</v>
      </c>
      <c r="J789" s="3">
        <v>0.88946856329336599</v>
      </c>
      <c r="K789">
        <v>0</v>
      </c>
      <c r="L789">
        <v>0.3</v>
      </c>
      <c r="M789" s="5">
        <v>8.3011660098832305</v>
      </c>
      <c r="N789" s="3">
        <v>0.110531436706634</v>
      </c>
      <c r="O789" s="3">
        <v>1.02559181939057</v>
      </c>
      <c r="P789" s="5">
        <v>8.2991313700633693</v>
      </c>
      <c r="Q789" s="6">
        <f t="shared" si="12"/>
        <v>-1.9399602977708203E-10</v>
      </c>
    </row>
    <row r="790" spans="1:17" x14ac:dyDescent="0.25">
      <c r="A790">
        <v>748430</v>
      </c>
      <c r="B790">
        <v>558</v>
      </c>
      <c r="C790" t="s">
        <v>1375</v>
      </c>
      <c r="D790" s="3">
        <v>7.8368363090353606E-5</v>
      </c>
      <c r="E790" s="5">
        <v>-2.1896636942528901E-3</v>
      </c>
      <c r="F790" t="s">
        <v>768</v>
      </c>
      <c r="G790" s="3">
        <v>8.9715715524220696E-2</v>
      </c>
      <c r="H790" s="5">
        <v>685.58836294416199</v>
      </c>
      <c r="I790" s="5">
        <v>30567.146856631702</v>
      </c>
      <c r="J790" s="3">
        <v>0.96289999999999998</v>
      </c>
      <c r="K790">
        <v>1</v>
      </c>
      <c r="L790">
        <v>0.3</v>
      </c>
      <c r="M790" s="5">
        <v>665.08287993164902</v>
      </c>
      <c r="N790" s="3">
        <v>3.7100000000000001E-2</v>
      </c>
      <c r="O790" s="3">
        <v>0.82705688258115895</v>
      </c>
      <c r="P790" s="5">
        <v>665.08069026795397</v>
      </c>
      <c r="Q790" s="6">
        <f t="shared" si="12"/>
        <v>-2.0877703222273644E-10</v>
      </c>
    </row>
    <row r="791" spans="1:17" x14ac:dyDescent="0.25">
      <c r="A791">
        <v>748524</v>
      </c>
      <c r="B791">
        <v>558</v>
      </c>
      <c r="C791" t="s">
        <v>1376</v>
      </c>
      <c r="D791" s="3">
        <v>0.102677579856653</v>
      </c>
      <c r="E791" s="5">
        <v>-3.6600378406494399E-3</v>
      </c>
      <c r="F791" t="s">
        <v>1377</v>
      </c>
      <c r="G791" s="3">
        <v>0.33239855084541597</v>
      </c>
      <c r="H791" s="5">
        <v>0.97761710637643295</v>
      </c>
      <c r="I791" s="5">
        <v>11.764396732657</v>
      </c>
      <c r="J791" s="3">
        <v>0.97048369999999995</v>
      </c>
      <c r="K791">
        <v>1</v>
      </c>
      <c r="L791">
        <v>0.3</v>
      </c>
      <c r="M791" s="5">
        <v>0.31640714352588001</v>
      </c>
      <c r="N791" s="3">
        <v>2.9516300000000099E-2</v>
      </c>
      <c r="O791" s="3">
        <v>0.17759584044472501</v>
      </c>
      <c r="P791" s="5">
        <v>0.31274710568523001</v>
      </c>
      <c r="Q791" s="6">
        <f t="shared" si="12"/>
        <v>-3.4897223724322807E-10</v>
      </c>
    </row>
    <row r="792" spans="1:17" x14ac:dyDescent="0.25">
      <c r="A792">
        <v>748636</v>
      </c>
      <c r="B792">
        <v>558</v>
      </c>
      <c r="C792" t="s">
        <v>1378</v>
      </c>
      <c r="D792" s="3">
        <v>0.68760936198260103</v>
      </c>
      <c r="E792" s="5">
        <v>-8.3899312227249702E-3</v>
      </c>
      <c r="F792" t="s">
        <v>1127</v>
      </c>
      <c r="G792" s="3">
        <v>4.4061981100791701E-2</v>
      </c>
      <c r="H792" s="5">
        <v>0.79984500797908398</v>
      </c>
      <c r="I792" s="5">
        <v>72.610898375126695</v>
      </c>
      <c r="J792" s="3">
        <v>0.99302325599999997</v>
      </c>
      <c r="K792">
        <v>1</v>
      </c>
      <c r="L792">
        <v>0.9</v>
      </c>
      <c r="M792" s="5">
        <v>0.426347821167536</v>
      </c>
      <c r="N792" s="3">
        <v>6.9767440000000304E-3</v>
      </c>
      <c r="O792" s="3">
        <v>0.316678634310189</v>
      </c>
      <c r="P792" s="5">
        <v>0.41795788994481098</v>
      </c>
      <c r="Q792" s="6">
        <f t="shared" si="12"/>
        <v>-7.999515842687639E-10</v>
      </c>
    </row>
    <row r="793" spans="1:17" x14ac:dyDescent="0.25">
      <c r="A793">
        <v>748458</v>
      </c>
      <c r="B793">
        <v>558</v>
      </c>
      <c r="C793" t="s">
        <v>1379</v>
      </c>
      <c r="D793" s="3">
        <v>0.91877480949341594</v>
      </c>
      <c r="E793" s="5">
        <v>-9.1636976862502495E-3</v>
      </c>
      <c r="F793" t="s">
        <v>1333</v>
      </c>
      <c r="G793" s="3">
        <v>9.2069720719453602E-2</v>
      </c>
      <c r="H793" s="5">
        <v>55.104498938018899</v>
      </c>
      <c r="I793" s="5">
        <v>2394.0335001527101</v>
      </c>
      <c r="J793" s="3">
        <v>0.99970000000000003</v>
      </c>
      <c r="K793">
        <v>1</v>
      </c>
      <c r="L793">
        <v>0.3</v>
      </c>
      <c r="M793" s="5">
        <v>0.71586983424698802</v>
      </c>
      <c r="N793" s="3">
        <v>2.9999999999996701E-4</v>
      </c>
      <c r="O793" s="3">
        <v>6.5168004780659502E-3</v>
      </c>
      <c r="P793" s="5">
        <v>0.706706136560738</v>
      </c>
      <c r="Q793" s="6">
        <f t="shared" si="12"/>
        <v>-8.7372760124903756E-10</v>
      </c>
    </row>
    <row r="794" spans="1:17" x14ac:dyDescent="0.25">
      <c r="A794">
        <v>748799</v>
      </c>
      <c r="B794">
        <v>558</v>
      </c>
      <c r="C794" t="s">
        <v>1380</v>
      </c>
      <c r="D794" s="3">
        <v>0.58003021981908498</v>
      </c>
      <c r="E794" s="5">
        <v>-1.8737903256163899E-2</v>
      </c>
      <c r="F794" t="s">
        <v>292</v>
      </c>
      <c r="G794" s="3">
        <v>0.17826228551249601</v>
      </c>
      <c r="H794" s="5">
        <v>619.344364051355</v>
      </c>
      <c r="I794" s="5">
        <v>13897.3729024234</v>
      </c>
      <c r="J794" s="3">
        <v>0.99949324299999998</v>
      </c>
      <c r="K794">
        <v>1</v>
      </c>
      <c r="L794">
        <v>0.3</v>
      </c>
      <c r="M794" s="5">
        <v>7.0225705997652303</v>
      </c>
      <c r="N794" s="3">
        <v>5.06757000000024E-4</v>
      </c>
      <c r="O794" s="3">
        <v>5.6855211806930697E-3</v>
      </c>
      <c r="P794" s="5">
        <v>7.00383269650907</v>
      </c>
      <c r="Q794" s="6">
        <f t="shared" si="12"/>
        <v>-1.7865957416960471E-9</v>
      </c>
    </row>
    <row r="795" spans="1:17" x14ac:dyDescent="0.25">
      <c r="A795">
        <v>748447</v>
      </c>
      <c r="B795">
        <v>558</v>
      </c>
      <c r="C795" t="s">
        <v>1381</v>
      </c>
      <c r="D795" s="3">
        <v>4.3929002812618202E-3</v>
      </c>
      <c r="E795" s="5">
        <v>-2.1666457901886801E-2</v>
      </c>
      <c r="F795" t="s">
        <v>1382</v>
      </c>
      <c r="G795" s="3">
        <v>0.17679513810730299</v>
      </c>
      <c r="H795" s="5">
        <v>181.51221664171101</v>
      </c>
      <c r="I795" s="5">
        <v>4106.72416866001</v>
      </c>
      <c r="J795" s="3">
        <v>0.97991525400000001</v>
      </c>
      <c r="K795">
        <v>1</v>
      </c>
      <c r="L795">
        <v>0.3</v>
      </c>
      <c r="M795" s="5">
        <v>73.112116699720602</v>
      </c>
      <c r="N795" s="3">
        <v>2.0084746000000001E-2</v>
      </c>
      <c r="O795" s="3">
        <v>0.22720925716644799</v>
      </c>
      <c r="P795" s="5">
        <v>73.090450241818701</v>
      </c>
      <c r="Q795" s="6">
        <f t="shared" si="12"/>
        <v>-2.0658235287031967E-9</v>
      </c>
    </row>
    <row r="796" spans="1:17" x14ac:dyDescent="0.25">
      <c r="A796">
        <v>748775</v>
      </c>
      <c r="B796">
        <v>558</v>
      </c>
      <c r="C796" t="s">
        <v>1383</v>
      </c>
      <c r="D796" s="3">
        <v>0.107251704786214</v>
      </c>
      <c r="E796" s="5">
        <v>-4.5498229181450099E-2</v>
      </c>
      <c r="F796" t="s">
        <v>1384</v>
      </c>
      <c r="G796" s="3">
        <v>0.25599774444488799</v>
      </c>
      <c r="H796" s="5">
        <v>19.005335698497799</v>
      </c>
      <c r="I796" s="5">
        <v>296.96098674165302</v>
      </c>
      <c r="J796" s="3">
        <v>0.98007662799999995</v>
      </c>
      <c r="K796">
        <v>1</v>
      </c>
      <c r="L796">
        <v>0.3</v>
      </c>
      <c r="M796" s="5">
        <v>5.4560073492266303</v>
      </c>
      <c r="N796" s="3">
        <v>1.9923372000000099E-2</v>
      </c>
      <c r="O796" s="3">
        <v>0.15565271516905299</v>
      </c>
      <c r="P796" s="5">
        <v>5.4105091200451803</v>
      </c>
      <c r="Q796" s="6">
        <f t="shared" si="12"/>
        <v>-4.3381023692472075E-9</v>
      </c>
    </row>
    <row r="797" spans="1:17" x14ac:dyDescent="0.25">
      <c r="A797">
        <v>747971</v>
      </c>
      <c r="B797">
        <v>558</v>
      </c>
      <c r="C797" t="s">
        <v>1385</v>
      </c>
      <c r="D797" s="3">
        <v>0.503349775285866</v>
      </c>
      <c r="E797" s="5">
        <v>-4.7009891682430201E-2</v>
      </c>
      <c r="F797" t="s">
        <v>1386</v>
      </c>
      <c r="G797" s="3">
        <v>0.69288661597266299</v>
      </c>
      <c r="H797" s="5">
        <v>4.7759999999999998</v>
      </c>
      <c r="I797" s="5">
        <v>27.571610649719499</v>
      </c>
      <c r="J797" s="3">
        <v>0.42682383124192502</v>
      </c>
      <c r="K797">
        <v>0</v>
      </c>
      <c r="L797">
        <v>0.3</v>
      </c>
      <c r="M797" s="5">
        <v>3.6038623486501402</v>
      </c>
      <c r="N797" s="3">
        <v>0.57317616875807498</v>
      </c>
      <c r="O797" s="3">
        <v>1.65445876870766</v>
      </c>
      <c r="P797" s="5">
        <v>3.55685245696771</v>
      </c>
      <c r="Q797" s="6">
        <f t="shared" si="12"/>
        <v>-4.4822342793233379E-9</v>
      </c>
    </row>
    <row r="798" spans="1:17" x14ac:dyDescent="0.25">
      <c r="A798">
        <v>747967</v>
      </c>
      <c r="B798">
        <v>558</v>
      </c>
      <c r="C798" t="s">
        <v>1387</v>
      </c>
      <c r="D798" s="3">
        <v>0.12059804311078701</v>
      </c>
      <c r="E798" s="5">
        <v>-5.6150356820292999E-2</v>
      </c>
      <c r="F798" t="s">
        <v>1388</v>
      </c>
      <c r="G798" s="3">
        <v>0.28793563745872303</v>
      </c>
      <c r="H798" s="5">
        <v>5.9009999999999998</v>
      </c>
      <c r="I798" s="5">
        <v>81.976653561627103</v>
      </c>
      <c r="J798" s="3">
        <v>0.90060461794924895</v>
      </c>
      <c r="K798">
        <v>0</v>
      </c>
      <c r="L798">
        <v>0.9</v>
      </c>
      <c r="M798" s="5">
        <v>5.3353764038399998</v>
      </c>
      <c r="N798" s="3">
        <v>9.9395382050751199E-2</v>
      </c>
      <c r="O798" s="3">
        <v>0.69040000000000001</v>
      </c>
      <c r="P798" s="5">
        <v>5.2792260470197103</v>
      </c>
      <c r="Q798" s="6">
        <f t="shared" si="12"/>
        <v>-5.353746735609231E-9</v>
      </c>
    </row>
    <row r="799" spans="1:17" x14ac:dyDescent="0.25">
      <c r="A799">
        <v>748374</v>
      </c>
      <c r="B799">
        <v>558</v>
      </c>
      <c r="C799" t="s">
        <v>1389</v>
      </c>
      <c r="D799" s="3">
        <v>4.89089180776585E-2</v>
      </c>
      <c r="E799" s="5">
        <v>-6.29144462731617E-2</v>
      </c>
      <c r="F799" t="s">
        <v>1390</v>
      </c>
      <c r="G799" s="3">
        <v>8.4986528381246304E-2</v>
      </c>
      <c r="H799" s="5">
        <v>32.439901295496597</v>
      </c>
      <c r="I799" s="5">
        <v>1526.8255764006501</v>
      </c>
      <c r="J799" s="3">
        <v>0.98020481605679199</v>
      </c>
      <c r="K799">
        <v>1</v>
      </c>
      <c r="L799">
        <v>0.3</v>
      </c>
      <c r="M799" s="5">
        <v>23.184023938320401</v>
      </c>
      <c r="N799" s="3">
        <v>1.9795183943207801E-2</v>
      </c>
      <c r="O799" s="3">
        <v>0.46584286522229401</v>
      </c>
      <c r="P799" s="5">
        <v>23.1211094920472</v>
      </c>
      <c r="Q799" s="6">
        <f t="shared" si="12"/>
        <v>-5.9986798024384169E-9</v>
      </c>
    </row>
    <row r="800" spans="1:17" x14ac:dyDescent="0.25">
      <c r="A800">
        <v>748764</v>
      </c>
      <c r="B800">
        <v>558</v>
      </c>
      <c r="C800" t="s">
        <v>1391</v>
      </c>
      <c r="D800" s="3">
        <v>3.5404401748085801E-3</v>
      </c>
      <c r="E800" s="5">
        <v>-6.6786226935732898E-2</v>
      </c>
      <c r="F800" t="s">
        <v>437</v>
      </c>
      <c r="G800" s="3">
        <v>0.55269850629669504</v>
      </c>
      <c r="H800" s="5">
        <v>3432.7006922165701</v>
      </c>
      <c r="I800" s="5">
        <v>24843.205857146699</v>
      </c>
      <c r="J800" s="3">
        <v>0.97741035899999995</v>
      </c>
      <c r="K800">
        <v>1</v>
      </c>
      <c r="L800">
        <v>0.9</v>
      </c>
      <c r="M800" s="5">
        <v>538.26202815189697</v>
      </c>
      <c r="N800" s="3">
        <v>2.2589641000000001E-2</v>
      </c>
      <c r="O800" s="3">
        <v>8.1743086846244095E-2</v>
      </c>
      <c r="P800" s="5">
        <v>538.19524192496101</v>
      </c>
      <c r="Q800" s="6">
        <f t="shared" si="12"/>
        <v>-6.3678410020649192E-9</v>
      </c>
    </row>
    <row r="801" spans="1:17" x14ac:dyDescent="0.25">
      <c r="A801">
        <v>748653</v>
      </c>
      <c r="B801">
        <v>558</v>
      </c>
      <c r="C801" t="s">
        <v>1392</v>
      </c>
      <c r="D801" s="3">
        <v>2.48566213120902E-2</v>
      </c>
      <c r="E801" s="5">
        <v>-8.5645667448005697E-2</v>
      </c>
      <c r="F801" t="s">
        <v>1393</v>
      </c>
      <c r="G801" s="3">
        <v>3.8290624927554098E-2</v>
      </c>
      <c r="H801" s="5">
        <v>326.07504275146999</v>
      </c>
      <c r="I801" s="5">
        <v>34063.1727341515</v>
      </c>
      <c r="J801" s="3">
        <v>0.99383999999999995</v>
      </c>
      <c r="K801">
        <v>1</v>
      </c>
      <c r="L801">
        <v>0.3</v>
      </c>
      <c r="M801" s="5">
        <v>176.072903977175</v>
      </c>
      <c r="N801" s="3">
        <v>6.16000000000005E-3</v>
      </c>
      <c r="O801" s="3">
        <v>0.32174977617392198</v>
      </c>
      <c r="P801" s="5">
        <v>175.987258309727</v>
      </c>
      <c r="Q801" s="6">
        <f t="shared" si="12"/>
        <v>-8.1660249103371882E-9</v>
      </c>
    </row>
    <row r="802" spans="1:17" x14ac:dyDescent="0.25">
      <c r="A802">
        <v>748463</v>
      </c>
      <c r="B802">
        <v>558</v>
      </c>
      <c r="C802" t="s">
        <v>1394</v>
      </c>
      <c r="D802" s="3">
        <v>0.42095910895279298</v>
      </c>
      <c r="E802" s="5">
        <v>-8.9571114387362497E-2</v>
      </c>
      <c r="F802" t="s">
        <v>880</v>
      </c>
      <c r="G802" s="3">
        <v>0.33847172516556501</v>
      </c>
      <c r="H802" s="5">
        <v>1.13557623945024</v>
      </c>
      <c r="I802" s="5">
        <v>13.420042562134499</v>
      </c>
      <c r="J802" s="3">
        <v>0.81659388600000005</v>
      </c>
      <c r="K802">
        <v>1</v>
      </c>
      <c r="L802">
        <v>0.3</v>
      </c>
      <c r="M802" s="5">
        <v>1.1324419499348399</v>
      </c>
      <c r="N802" s="3">
        <v>0.18340611400000001</v>
      </c>
      <c r="O802" s="3">
        <v>1.0837307837769099</v>
      </c>
      <c r="P802" s="5">
        <v>1.0428708355474801</v>
      </c>
      <c r="Q802" s="6">
        <f t="shared" si="12"/>
        <v>-8.5403030080641388E-9</v>
      </c>
    </row>
    <row r="803" spans="1:17" x14ac:dyDescent="0.25">
      <c r="A803">
        <v>748686</v>
      </c>
      <c r="B803">
        <v>558</v>
      </c>
      <c r="C803" t="s">
        <v>1395</v>
      </c>
      <c r="D803" s="3">
        <v>2.7760381507526402E-3</v>
      </c>
      <c r="E803" s="5">
        <v>-0.11991194476649999</v>
      </c>
      <c r="F803" t="s">
        <v>579</v>
      </c>
      <c r="G803" s="3">
        <v>0.35386807192751801</v>
      </c>
      <c r="H803" s="5">
        <v>579.25997294992806</v>
      </c>
      <c r="I803" s="5">
        <v>6547.7506325416898</v>
      </c>
      <c r="J803" s="3">
        <v>0.95140000000000002</v>
      </c>
      <c r="K803">
        <v>1</v>
      </c>
      <c r="L803">
        <v>0.3</v>
      </c>
      <c r="M803" s="5">
        <v>274.516469169689</v>
      </c>
      <c r="N803" s="3">
        <v>4.8599999999999997E-2</v>
      </c>
      <c r="O803" s="3">
        <v>0.27467863791879299</v>
      </c>
      <c r="P803" s="5">
        <v>274.39655722492301</v>
      </c>
      <c r="Q803" s="6">
        <f t="shared" si="12"/>
        <v>-1.1433198633248754E-8</v>
      </c>
    </row>
    <row r="804" spans="1:17" x14ac:dyDescent="0.25">
      <c r="A804">
        <v>748589</v>
      </c>
      <c r="B804">
        <v>558</v>
      </c>
      <c r="C804" t="s">
        <v>1396</v>
      </c>
      <c r="D804" s="3">
        <v>0.56918862426314598</v>
      </c>
      <c r="E804" s="5">
        <v>-0.16336217132196601</v>
      </c>
      <c r="F804" t="s">
        <v>671</v>
      </c>
      <c r="G804" s="3">
        <v>0.161160613342621</v>
      </c>
      <c r="H804" s="5">
        <v>147.63575868789201</v>
      </c>
      <c r="I804" s="5">
        <v>3664.31364651173</v>
      </c>
      <c r="J804" s="3">
        <v>0.99814000000000003</v>
      </c>
      <c r="K804">
        <v>1</v>
      </c>
      <c r="L804">
        <v>0.1</v>
      </c>
      <c r="M804" s="5">
        <v>6.7327837328027504</v>
      </c>
      <c r="N804" s="3">
        <v>1.85999999999997E-3</v>
      </c>
      <c r="O804" s="3">
        <v>2.3082562934228699E-2</v>
      </c>
      <c r="P804" s="5">
        <v>6.56942156148079</v>
      </c>
      <c r="Q804" s="6">
        <f t="shared" si="12"/>
        <v>-1.5576030874320768E-8</v>
      </c>
    </row>
    <row r="805" spans="1:17" x14ac:dyDescent="0.25">
      <c r="A805">
        <v>748320</v>
      </c>
      <c r="B805">
        <v>558</v>
      </c>
      <c r="C805" t="s">
        <v>1397</v>
      </c>
      <c r="D805" s="3">
        <v>0.65900937534056103</v>
      </c>
      <c r="E805" s="5">
        <v>-0.167955779415628</v>
      </c>
      <c r="F805" t="s">
        <v>134</v>
      </c>
      <c r="G805" s="3">
        <v>0.14499612696908901</v>
      </c>
      <c r="H805" s="5">
        <v>2421.26429197063</v>
      </c>
      <c r="I805" s="5">
        <v>66795.2818487849</v>
      </c>
      <c r="J805" s="3">
        <v>0.99941379299999999</v>
      </c>
      <c r="K805">
        <v>1</v>
      </c>
      <c r="L805">
        <v>0.3</v>
      </c>
      <c r="M805" s="5">
        <v>38.997557970275899</v>
      </c>
      <c r="N805" s="3">
        <v>5.8620700000000503E-4</v>
      </c>
      <c r="O805" s="3">
        <v>8.0858297701286302E-3</v>
      </c>
      <c r="P805" s="5">
        <v>38.8296021908603</v>
      </c>
      <c r="Q805" s="6">
        <f t="shared" si="12"/>
        <v>-1.601401587973792E-8</v>
      </c>
    </row>
    <row r="806" spans="1:17" x14ac:dyDescent="0.25">
      <c r="A806">
        <v>748313</v>
      </c>
      <c r="B806">
        <v>558</v>
      </c>
      <c r="C806" t="s">
        <v>1398</v>
      </c>
      <c r="D806" s="3">
        <v>0.39765939153262603</v>
      </c>
      <c r="E806" s="5">
        <v>-0.17988687234745199</v>
      </c>
      <c r="F806" t="s">
        <v>633</v>
      </c>
      <c r="G806" s="3">
        <v>0.24192965855925799</v>
      </c>
      <c r="H806" s="5">
        <v>18.920490419724899</v>
      </c>
      <c r="I806" s="5">
        <v>312.82630715721899</v>
      </c>
      <c r="J806" s="3">
        <v>0.98241379299999998</v>
      </c>
      <c r="K806">
        <v>1</v>
      </c>
      <c r="L806">
        <v>0.3</v>
      </c>
      <c r="M806" s="5">
        <v>5.0801505366832904</v>
      </c>
      <c r="N806" s="3">
        <v>1.7586207E-2</v>
      </c>
      <c r="O806" s="3">
        <v>0.145382811720808</v>
      </c>
      <c r="P806" s="5">
        <v>4.9002636643358404</v>
      </c>
      <c r="Q806" s="6">
        <f t="shared" si="12"/>
        <v>-1.7151605263905787E-8</v>
      </c>
    </row>
    <row r="807" spans="1:17" x14ac:dyDescent="0.25">
      <c r="A807">
        <v>748342</v>
      </c>
      <c r="B807">
        <v>558</v>
      </c>
      <c r="C807" t="s">
        <v>1399</v>
      </c>
      <c r="D807" s="3">
        <v>0.70373116834872995</v>
      </c>
      <c r="E807" s="5">
        <v>-0.18993710229192401</v>
      </c>
      <c r="F807" t="s">
        <v>1179</v>
      </c>
      <c r="G807" s="3">
        <v>0.40259191317221898</v>
      </c>
      <c r="H807" s="5">
        <v>1.39692526753732</v>
      </c>
      <c r="I807" s="5">
        <v>13.8793177093923</v>
      </c>
      <c r="J807" s="3">
        <v>0.65046313851858795</v>
      </c>
      <c r="K807">
        <v>1</v>
      </c>
      <c r="L807">
        <v>0.1</v>
      </c>
      <c r="M807" s="5">
        <v>0.63932663004016699</v>
      </c>
      <c r="N807" s="3">
        <v>0.349536861481412</v>
      </c>
      <c r="O807" s="3">
        <v>1.73643260107854</v>
      </c>
      <c r="P807" s="5">
        <v>0.44938952774824298</v>
      </c>
      <c r="Q807" s="6">
        <f t="shared" si="12"/>
        <v>-1.810986071951303E-8</v>
      </c>
    </row>
    <row r="808" spans="1:17" x14ac:dyDescent="0.25">
      <c r="A808">
        <v>747762</v>
      </c>
      <c r="B808">
        <v>558</v>
      </c>
      <c r="C808" t="s">
        <v>1400</v>
      </c>
      <c r="D808" s="3">
        <v>0.103244064520448</v>
      </c>
      <c r="E808" s="5">
        <v>-0.19103954983788901</v>
      </c>
      <c r="F808" t="s">
        <v>1401</v>
      </c>
      <c r="G808" s="3">
        <v>0.266240009849389</v>
      </c>
      <c r="H808" s="5">
        <v>32.726999999999997</v>
      </c>
      <c r="I808" s="5">
        <v>491.69168854092999</v>
      </c>
      <c r="J808" s="3">
        <v>0.85857330676800503</v>
      </c>
      <c r="K808">
        <v>0</v>
      </c>
      <c r="L808">
        <v>0.1</v>
      </c>
      <c r="M808" s="5">
        <v>32.634654312355003</v>
      </c>
      <c r="N808" s="3">
        <v>0.141426693231995</v>
      </c>
      <c r="O808" s="3">
        <v>1.0624</v>
      </c>
      <c r="P808" s="5">
        <v>32.4436147625171</v>
      </c>
      <c r="Q808" s="6">
        <f t="shared" si="12"/>
        <v>-1.8214975366767731E-8</v>
      </c>
    </row>
    <row r="809" spans="1:17" x14ac:dyDescent="0.25">
      <c r="A809">
        <v>747843</v>
      </c>
      <c r="B809">
        <v>558</v>
      </c>
      <c r="C809" t="s">
        <v>1402</v>
      </c>
      <c r="D809" s="3">
        <v>0.31936987554903801</v>
      </c>
      <c r="E809" s="5">
        <v>-0.218269361252764</v>
      </c>
      <c r="F809" t="s">
        <v>1403</v>
      </c>
      <c r="G809" s="3">
        <v>0.14863162317241599</v>
      </c>
      <c r="H809" s="5">
        <v>13.83</v>
      </c>
      <c r="I809" s="5">
        <v>372.19535667606601</v>
      </c>
      <c r="J809" s="3">
        <v>0.94786980948517097</v>
      </c>
      <c r="K809">
        <v>0</v>
      </c>
      <c r="L809">
        <v>0.9</v>
      </c>
      <c r="M809" s="5">
        <v>12.584753192152</v>
      </c>
      <c r="N809" s="3">
        <v>5.21301905148287E-2</v>
      </c>
      <c r="O809" s="3">
        <v>0.701468360529932</v>
      </c>
      <c r="P809" s="5">
        <v>12.366483830899201</v>
      </c>
      <c r="Q809" s="6">
        <f t="shared" si="12"/>
        <v>-2.0811245848898589E-8</v>
      </c>
    </row>
    <row r="810" spans="1:17" x14ac:dyDescent="0.25">
      <c r="A810">
        <v>748532</v>
      </c>
      <c r="B810">
        <v>558</v>
      </c>
      <c r="C810" t="s">
        <v>1404</v>
      </c>
      <c r="D810" s="3">
        <v>0.22225078589424799</v>
      </c>
      <c r="E810" s="5">
        <v>-0.22226984476421299</v>
      </c>
      <c r="F810" t="s">
        <v>1405</v>
      </c>
      <c r="G810" s="3">
        <v>6.8115233255838403E-2</v>
      </c>
      <c r="H810" s="5">
        <v>44.604381041471797</v>
      </c>
      <c r="I810" s="5">
        <v>2619.3483548057102</v>
      </c>
      <c r="J810" s="3">
        <v>0.96807762268305997</v>
      </c>
      <c r="K810">
        <v>1</v>
      </c>
      <c r="L810">
        <v>0.3</v>
      </c>
      <c r="M810" s="5">
        <v>44.429056736826098</v>
      </c>
      <c r="N810" s="3">
        <v>3.1922377316939803E-2</v>
      </c>
      <c r="O810" s="3">
        <v>0.93730508701454496</v>
      </c>
      <c r="P810" s="5">
        <v>44.206786892061899</v>
      </c>
      <c r="Q810" s="6">
        <f t="shared" si="12"/>
        <v>-2.1192678430152252E-8</v>
      </c>
    </row>
    <row r="811" spans="1:17" x14ac:dyDescent="0.25">
      <c r="A811">
        <v>748828</v>
      </c>
      <c r="B811">
        <v>558</v>
      </c>
      <c r="C811" t="s">
        <v>1406</v>
      </c>
      <c r="D811" s="3">
        <v>0.99344708792404701</v>
      </c>
      <c r="E811" s="5">
        <v>-0.25538225885333499</v>
      </c>
      <c r="F811" t="s">
        <v>1244</v>
      </c>
      <c r="G811" s="3">
        <v>3.5884855944066998E-2</v>
      </c>
      <c r="H811" s="5">
        <v>1.0106357157042301</v>
      </c>
      <c r="I811" s="5">
        <v>112.65317238887501</v>
      </c>
      <c r="J811" s="3">
        <v>0.99619266799999995</v>
      </c>
      <c r="K811">
        <v>1</v>
      </c>
      <c r="L811">
        <v>0.3</v>
      </c>
      <c r="M811" s="5">
        <v>0.383401498499366</v>
      </c>
      <c r="N811" s="3">
        <v>3.80733200000005E-3</v>
      </c>
      <c r="O811" s="3">
        <v>0.21219714555546601</v>
      </c>
      <c r="P811" s="5">
        <v>0.12801923964602999</v>
      </c>
      <c r="Q811" s="6">
        <f t="shared" si="12"/>
        <v>-2.4349835194180328E-8</v>
      </c>
    </row>
    <row r="812" spans="1:17" x14ac:dyDescent="0.25">
      <c r="A812">
        <v>747916</v>
      </c>
      <c r="B812">
        <v>558</v>
      </c>
      <c r="C812" t="s">
        <v>1407</v>
      </c>
      <c r="D812" s="3">
        <v>0.122655938683528</v>
      </c>
      <c r="E812" s="5">
        <v>-0.27978068040071102</v>
      </c>
      <c r="F812" t="s">
        <v>1408</v>
      </c>
      <c r="G812" s="3">
        <v>0.374910901947969</v>
      </c>
      <c r="H812" s="5">
        <v>14.897</v>
      </c>
      <c r="I812" s="5">
        <v>158.93909643702401</v>
      </c>
      <c r="J812" s="3">
        <v>0.83114012976263496</v>
      </c>
      <c r="K812">
        <v>0</v>
      </c>
      <c r="L812">
        <v>0.3</v>
      </c>
      <c r="M812" s="5">
        <v>14.722948861723699</v>
      </c>
      <c r="N812" s="3">
        <v>0.16885987023736501</v>
      </c>
      <c r="O812" s="3">
        <v>0.90079999999999905</v>
      </c>
      <c r="P812" s="5">
        <v>14.443168181322999</v>
      </c>
      <c r="Q812" s="6">
        <f t="shared" si="12"/>
        <v>-2.6676142222492473E-8</v>
      </c>
    </row>
    <row r="813" spans="1:17" x14ac:dyDescent="0.25">
      <c r="A813">
        <v>748141</v>
      </c>
      <c r="B813">
        <v>558</v>
      </c>
      <c r="C813" t="s">
        <v>1409</v>
      </c>
      <c r="D813" s="3">
        <v>0.16833419638781499</v>
      </c>
      <c r="E813" s="5">
        <v>-0.31497135685955202</v>
      </c>
      <c r="F813" t="s">
        <v>1410</v>
      </c>
      <c r="G813" s="3">
        <v>1.48856611806973</v>
      </c>
      <c r="H813" s="5">
        <v>5.3540000000000001</v>
      </c>
      <c r="I813" s="5">
        <v>14.386999502427701</v>
      </c>
      <c r="J813" s="3">
        <v>-5.8441444652829397E-2</v>
      </c>
      <c r="K813">
        <v>0</v>
      </c>
      <c r="L813">
        <v>0.3</v>
      </c>
      <c r="M813" s="5">
        <v>5.2364524629903002</v>
      </c>
      <c r="N813" s="3">
        <v>1</v>
      </c>
      <c r="O813" s="3">
        <v>1.3435748508057299</v>
      </c>
      <c r="P813" s="5">
        <v>4.9214811061307504</v>
      </c>
      <c r="Q813" s="6">
        <f t="shared" si="12"/>
        <v>-3.0031454278983468E-8</v>
      </c>
    </row>
    <row r="814" spans="1:17" x14ac:dyDescent="0.25">
      <c r="A814">
        <v>747614</v>
      </c>
      <c r="B814">
        <v>558</v>
      </c>
      <c r="C814" t="s">
        <v>1411</v>
      </c>
      <c r="D814" s="3">
        <v>0.42806680635280098</v>
      </c>
      <c r="E814" s="5">
        <v>-0.32636611063209398</v>
      </c>
      <c r="F814" t="s">
        <v>1412</v>
      </c>
      <c r="G814" s="3">
        <v>0.18651207361123401</v>
      </c>
      <c r="H814" s="5">
        <v>1657.02989638448</v>
      </c>
      <c r="I814" s="5">
        <v>35537.214600667503</v>
      </c>
      <c r="J814" s="3">
        <v>0.99818492613452203</v>
      </c>
      <c r="K814">
        <v>0</v>
      </c>
      <c r="L814">
        <v>0.3</v>
      </c>
      <c r="M814" s="5">
        <v>63.873605082889803</v>
      </c>
      <c r="N814" s="3">
        <v>1.81507386547841E-3</v>
      </c>
      <c r="O814" s="3">
        <v>1.9463339078645999E-2</v>
      </c>
      <c r="P814" s="5">
        <v>63.547238972257702</v>
      </c>
      <c r="Q814" s="6">
        <f t="shared" si="12"/>
        <v>-3.1117905537130598E-8</v>
      </c>
    </row>
    <row r="815" spans="1:17" x14ac:dyDescent="0.25">
      <c r="A815">
        <v>747962</v>
      </c>
      <c r="B815">
        <v>558</v>
      </c>
      <c r="C815" t="s">
        <v>1413</v>
      </c>
      <c r="D815" s="3">
        <v>0.28078096963806098</v>
      </c>
      <c r="E815" s="5">
        <v>-0.33483131050265302</v>
      </c>
      <c r="F815" t="s">
        <v>1414</v>
      </c>
      <c r="G815" s="3">
        <v>0.297795909950066</v>
      </c>
      <c r="H815" s="5">
        <v>6.9820000000000002</v>
      </c>
      <c r="I815" s="5">
        <v>93.782349142011</v>
      </c>
      <c r="J815" s="3">
        <v>0.86158446105520903</v>
      </c>
      <c r="K815">
        <v>0</v>
      </c>
      <c r="L815">
        <v>0.3</v>
      </c>
      <c r="M815" s="5">
        <v>6.9444676041854603</v>
      </c>
      <c r="N815" s="3">
        <v>0.138415538944791</v>
      </c>
      <c r="O815" s="3">
        <v>0.92959999999999998</v>
      </c>
      <c r="P815" s="5">
        <v>6.6096362936828097</v>
      </c>
      <c r="Q815" s="6">
        <f t="shared" si="12"/>
        <v>-3.1925033732563654E-8</v>
      </c>
    </row>
    <row r="816" spans="1:17" x14ac:dyDescent="0.25">
      <c r="A816">
        <v>748793</v>
      </c>
      <c r="B816">
        <v>558</v>
      </c>
      <c r="C816" t="s">
        <v>1415</v>
      </c>
      <c r="D816" s="3">
        <v>3.5690405845721501E-3</v>
      </c>
      <c r="E816" s="5">
        <v>-0.34225716018920599</v>
      </c>
      <c r="F816" t="s">
        <v>1416</v>
      </c>
      <c r="G816" s="3">
        <v>0.39272936597011898</v>
      </c>
      <c r="H816" s="5">
        <v>489.30055452777202</v>
      </c>
      <c r="I816" s="5">
        <v>4983.5901964611503</v>
      </c>
      <c r="J816" s="3">
        <v>0.89839494900000005</v>
      </c>
      <c r="K816">
        <v>1</v>
      </c>
      <c r="L816">
        <v>0.3</v>
      </c>
      <c r="M816" s="5">
        <v>375.35544841482101</v>
      </c>
      <c r="N816" s="3">
        <v>0.101605051</v>
      </c>
      <c r="O816" s="3">
        <v>0.51743037218016696</v>
      </c>
      <c r="P816" s="5">
        <v>375.01319125463198</v>
      </c>
      <c r="Q816" s="6">
        <f t="shared" si="12"/>
        <v>-3.2633063400936834E-8</v>
      </c>
    </row>
    <row r="817" spans="1:17" x14ac:dyDescent="0.25">
      <c r="A817">
        <v>748203</v>
      </c>
      <c r="B817">
        <v>558</v>
      </c>
      <c r="C817" t="s">
        <v>1417</v>
      </c>
      <c r="D817" s="3">
        <v>0.459946572762921</v>
      </c>
      <c r="E817" s="5">
        <v>-0.34884393880107101</v>
      </c>
      <c r="F817" t="s">
        <v>1418</v>
      </c>
      <c r="G817" s="3">
        <v>0.61492153442655595</v>
      </c>
      <c r="H817" s="5">
        <v>4.3259999999999996</v>
      </c>
      <c r="I817" s="5">
        <v>28.140175666699999</v>
      </c>
      <c r="J817" s="3">
        <v>0.48433765229113701</v>
      </c>
      <c r="K817">
        <v>0</v>
      </c>
      <c r="L817">
        <v>0.1</v>
      </c>
      <c r="M817" s="5">
        <v>2.5250708771830901</v>
      </c>
      <c r="N817" s="3">
        <v>0.51566234770886299</v>
      </c>
      <c r="O817" s="3">
        <v>1.67716470749311</v>
      </c>
      <c r="P817" s="5">
        <v>2.1762269383820199</v>
      </c>
      <c r="Q817" s="6">
        <f t="shared" si="12"/>
        <v>-3.3261090478383799E-8</v>
      </c>
    </row>
    <row r="818" spans="1:17" x14ac:dyDescent="0.25">
      <c r="A818">
        <v>748640</v>
      </c>
      <c r="B818">
        <v>558</v>
      </c>
      <c r="C818" t="s">
        <v>1419</v>
      </c>
      <c r="D818" s="3">
        <v>0.41885831842259902</v>
      </c>
      <c r="E818" s="5">
        <v>-0.387507391684345</v>
      </c>
      <c r="F818" t="s">
        <v>296</v>
      </c>
      <c r="G818" s="3">
        <v>0.107362730518371</v>
      </c>
      <c r="H818" s="5">
        <v>101.974503337139</v>
      </c>
      <c r="I818" s="5">
        <v>3799.2514849346198</v>
      </c>
      <c r="J818" s="3">
        <v>0.98870000000000002</v>
      </c>
      <c r="K818">
        <v>1</v>
      </c>
      <c r="L818">
        <v>0.9</v>
      </c>
      <c r="M818" s="5">
        <v>38.360031325569501</v>
      </c>
      <c r="N818" s="3">
        <v>1.1299999999999999E-2</v>
      </c>
      <c r="O818" s="3">
        <v>0.210501352665698</v>
      </c>
      <c r="P818" s="5">
        <v>37.9725239338851</v>
      </c>
      <c r="Q818" s="6">
        <f t="shared" si="12"/>
        <v>-3.6947520029022042E-8</v>
      </c>
    </row>
    <row r="819" spans="1:17" x14ac:dyDescent="0.25">
      <c r="A819">
        <v>748352</v>
      </c>
      <c r="B819">
        <v>558</v>
      </c>
      <c r="C819" t="s">
        <v>1420</v>
      </c>
      <c r="D819" s="3">
        <v>0.49385962269848599</v>
      </c>
      <c r="E819" s="5">
        <v>-0.387778110615287</v>
      </c>
      <c r="F819" t="s">
        <v>267</v>
      </c>
      <c r="G819" s="3">
        <v>0.118498022104184</v>
      </c>
      <c r="H819" s="5">
        <v>85.050379230127703</v>
      </c>
      <c r="I819" s="5">
        <v>2870.9467962376898</v>
      </c>
      <c r="J819" s="3">
        <v>0.93500000000000005</v>
      </c>
      <c r="K819">
        <v>1</v>
      </c>
      <c r="L819">
        <v>0.3</v>
      </c>
      <c r="M819" s="5">
        <v>84.249071912369502</v>
      </c>
      <c r="N819" s="3">
        <v>6.4999999999999905E-2</v>
      </c>
      <c r="O819" s="3">
        <v>1.09706472472345</v>
      </c>
      <c r="P819" s="5">
        <v>83.861293801754201</v>
      </c>
      <c r="Q819" s="6">
        <f t="shared" si="12"/>
        <v>-3.6973332164062198E-8</v>
      </c>
    </row>
    <row r="820" spans="1:17" x14ac:dyDescent="0.25">
      <c r="A820">
        <v>747870</v>
      </c>
      <c r="B820">
        <v>558</v>
      </c>
      <c r="C820" t="s">
        <v>1421</v>
      </c>
      <c r="D820" s="3">
        <v>0.43628584425920702</v>
      </c>
      <c r="E820" s="5">
        <v>-0.41900094383773701</v>
      </c>
      <c r="F820" t="s">
        <v>1422</v>
      </c>
      <c r="G820" s="3">
        <v>0.112457736739911</v>
      </c>
      <c r="H820" s="5">
        <v>22.396000000000001</v>
      </c>
      <c r="I820" s="5">
        <v>796.60148422857606</v>
      </c>
      <c r="J820" s="3">
        <v>0.96801701967116904</v>
      </c>
      <c r="K820">
        <v>0</v>
      </c>
      <c r="L820">
        <v>0.9</v>
      </c>
      <c r="M820" s="5">
        <v>18.216873600126402</v>
      </c>
      <c r="N820" s="3">
        <v>3.1982980328830797E-2</v>
      </c>
      <c r="O820" s="3">
        <v>0.56879999999999997</v>
      </c>
      <c r="P820" s="5">
        <v>17.7978726562887</v>
      </c>
      <c r="Q820" s="6">
        <f t="shared" si="12"/>
        <v>-3.9950323779202765E-8</v>
      </c>
    </row>
    <row r="821" spans="1:17" x14ac:dyDescent="0.25">
      <c r="A821">
        <v>747959</v>
      </c>
      <c r="B821">
        <v>558</v>
      </c>
      <c r="C821" t="s">
        <v>1423</v>
      </c>
      <c r="D821" s="3">
        <v>0.55918282103316297</v>
      </c>
      <c r="E821" s="5">
        <v>-0.42489244041888702</v>
      </c>
      <c r="F821" t="s">
        <v>1424</v>
      </c>
      <c r="G821" s="3">
        <v>7.3396219456398695E-2</v>
      </c>
      <c r="H821" s="5">
        <v>51.113</v>
      </c>
      <c r="I821" s="5">
        <v>2785.5930661586099</v>
      </c>
      <c r="J821" s="3">
        <v>0.96439840802925303</v>
      </c>
      <c r="K821">
        <v>0</v>
      </c>
      <c r="L821">
        <v>0.9</v>
      </c>
      <c r="M821" s="5">
        <v>51.066312518879599</v>
      </c>
      <c r="N821" s="3">
        <v>3.56015919707472E-2</v>
      </c>
      <c r="O821" s="3">
        <v>0.97012059297949105</v>
      </c>
      <c r="P821" s="5">
        <v>50.641420078460698</v>
      </c>
      <c r="Q821" s="6">
        <f t="shared" si="12"/>
        <v>-4.0512058065061928E-8</v>
      </c>
    </row>
    <row r="822" spans="1:17" x14ac:dyDescent="0.25">
      <c r="A822">
        <v>748533</v>
      </c>
      <c r="B822">
        <v>558</v>
      </c>
      <c r="C822" t="s">
        <v>1425</v>
      </c>
      <c r="D822" s="3">
        <v>0.37378593276476701</v>
      </c>
      <c r="E822" s="5">
        <v>-0.44128211754716101</v>
      </c>
      <c r="F822" t="s">
        <v>1405</v>
      </c>
      <c r="G822" s="3">
        <v>6.8115233255838403E-2</v>
      </c>
      <c r="H822" s="5">
        <v>36.474275023386298</v>
      </c>
      <c r="I822" s="5">
        <v>2141.9158845945799</v>
      </c>
      <c r="J822" s="3">
        <v>0.96807762268305997</v>
      </c>
      <c r="K822">
        <v>1</v>
      </c>
      <c r="L822">
        <v>0.3</v>
      </c>
      <c r="M822" s="5">
        <v>36.330907337149803</v>
      </c>
      <c r="N822" s="3">
        <v>3.1922377316939803E-2</v>
      </c>
      <c r="O822" s="3">
        <v>0.93730508701454496</v>
      </c>
      <c r="P822" s="5">
        <v>35.8896252196026</v>
      </c>
      <c r="Q822" s="6">
        <f t="shared" si="12"/>
        <v>-4.2074758382426151E-8</v>
      </c>
    </row>
    <row r="823" spans="1:17" x14ac:dyDescent="0.25">
      <c r="A823">
        <v>747543</v>
      </c>
      <c r="B823">
        <v>558</v>
      </c>
      <c r="C823" t="s">
        <v>1426</v>
      </c>
      <c r="D823" s="3">
        <v>0.251154148465215</v>
      </c>
      <c r="E823" s="5">
        <v>-0.45263978278990202</v>
      </c>
      <c r="F823" t="s">
        <v>751</v>
      </c>
      <c r="G823" s="3">
        <v>3.8889392662306399E-2</v>
      </c>
      <c r="H823" s="5">
        <v>756.99860170990598</v>
      </c>
      <c r="I823" s="5">
        <v>77861.704684694399</v>
      </c>
      <c r="J823" s="3">
        <v>0.98055611413272203</v>
      </c>
      <c r="K823">
        <v>0</v>
      </c>
      <c r="L823">
        <v>0.3</v>
      </c>
      <c r="M823" s="5">
        <v>756.998600394802</v>
      </c>
      <c r="N823" s="3">
        <v>1.9443885867277501E-2</v>
      </c>
      <c r="O823" s="3">
        <v>0.99995831954061498</v>
      </c>
      <c r="P823" s="5">
        <v>756.54596061201198</v>
      </c>
      <c r="Q823" s="6">
        <f t="shared" si="12"/>
        <v>-4.3157673374615329E-8</v>
      </c>
    </row>
    <row r="824" spans="1:17" x14ac:dyDescent="0.25">
      <c r="A824">
        <v>748442</v>
      </c>
      <c r="B824">
        <v>558</v>
      </c>
      <c r="C824" t="s">
        <v>1427</v>
      </c>
      <c r="D824" s="3">
        <v>3.5407877269811101E-2</v>
      </c>
      <c r="E824" s="5">
        <v>-0.458745258854378</v>
      </c>
      <c r="F824" t="s">
        <v>1319</v>
      </c>
      <c r="G824" s="3">
        <v>8.9503877280530303E-2</v>
      </c>
      <c r="H824" s="5">
        <v>11609.4419953506</v>
      </c>
      <c r="I824" s="5">
        <v>518835.26605058199</v>
      </c>
      <c r="J824" s="3">
        <v>0.99741735899999995</v>
      </c>
      <c r="K824">
        <v>1</v>
      </c>
      <c r="L824">
        <v>0.3</v>
      </c>
      <c r="M824" s="5">
        <v>1301.30043450223</v>
      </c>
      <c r="N824" s="3">
        <v>2.58264100000005E-3</v>
      </c>
      <c r="O824" s="3">
        <v>5.7710147950469901E-2</v>
      </c>
      <c r="P824" s="5">
        <v>1300.84168924337</v>
      </c>
      <c r="Q824" s="6">
        <f t="shared" si="12"/>
        <v>-4.3739809880962786E-8</v>
      </c>
    </row>
    <row r="825" spans="1:17" x14ac:dyDescent="0.25">
      <c r="A825">
        <v>748777</v>
      </c>
      <c r="B825">
        <v>558</v>
      </c>
      <c r="C825" t="s">
        <v>1428</v>
      </c>
      <c r="D825" s="3">
        <v>4.6795996496331101E-2</v>
      </c>
      <c r="E825" s="5">
        <v>-0.48114023237656101</v>
      </c>
      <c r="F825" t="s">
        <v>1429</v>
      </c>
      <c r="G825" s="3">
        <v>0.25531875530204601</v>
      </c>
      <c r="H825" s="5">
        <v>671.37687924358397</v>
      </c>
      <c r="I825" s="5">
        <v>10518.253991162301</v>
      </c>
      <c r="J825" s="3">
        <v>0.98325581399999995</v>
      </c>
      <c r="K825">
        <v>1</v>
      </c>
      <c r="L825">
        <v>0.3</v>
      </c>
      <c r="M825" s="5">
        <v>164.569414251534</v>
      </c>
      <c r="N825" s="3">
        <v>1.6744186000000001E-2</v>
      </c>
      <c r="O825" s="3">
        <v>0.131162992551733</v>
      </c>
      <c r="P825" s="5">
        <v>164.08827401915701</v>
      </c>
      <c r="Q825" s="6">
        <f t="shared" si="12"/>
        <v>-4.5875094911691408E-8</v>
      </c>
    </row>
    <row r="826" spans="1:17" x14ac:dyDescent="0.25">
      <c r="A826">
        <v>748324</v>
      </c>
      <c r="B826">
        <v>558</v>
      </c>
      <c r="C826" t="s">
        <v>1430</v>
      </c>
      <c r="D826" s="3">
        <v>0.53192036163603296</v>
      </c>
      <c r="E826" s="5">
        <v>-0.49893119678966302</v>
      </c>
      <c r="F826" t="s">
        <v>134</v>
      </c>
      <c r="G826" s="3">
        <v>0.14499612696908901</v>
      </c>
      <c r="H826" s="5">
        <v>665.38806904694297</v>
      </c>
      <c r="I826" s="5">
        <v>18356.023238849499</v>
      </c>
      <c r="J826" s="3">
        <v>0.99744318200000004</v>
      </c>
      <c r="K826">
        <v>1</v>
      </c>
      <c r="L826">
        <v>0.3</v>
      </c>
      <c r="M826" s="5">
        <v>46.105408062116297</v>
      </c>
      <c r="N826" s="3">
        <v>2.5568179999999599E-3</v>
      </c>
      <c r="O826" s="3">
        <v>3.52673971842715E-2</v>
      </c>
      <c r="P826" s="5">
        <v>45.606476865326599</v>
      </c>
      <c r="Q826" s="6">
        <f t="shared" si="12"/>
        <v>-4.7571403235337929E-8</v>
      </c>
    </row>
    <row r="827" spans="1:17" x14ac:dyDescent="0.25">
      <c r="A827">
        <v>748396</v>
      </c>
      <c r="B827">
        <v>558</v>
      </c>
      <c r="C827" t="s">
        <v>1431</v>
      </c>
      <c r="D827" s="3">
        <v>0.172810074237258</v>
      </c>
      <c r="E827" s="5">
        <v>-0.60124698889765704</v>
      </c>
      <c r="F827" t="s">
        <v>1432</v>
      </c>
      <c r="G827" s="3">
        <v>0.32190825598807399</v>
      </c>
      <c r="H827" s="5">
        <v>17.409905218206401</v>
      </c>
      <c r="I827" s="5">
        <v>216.33375217131999</v>
      </c>
      <c r="J827" s="3">
        <v>0.91055900599999995</v>
      </c>
      <c r="K827">
        <v>1</v>
      </c>
      <c r="L827">
        <v>0.3</v>
      </c>
      <c r="M827" s="5">
        <v>13.973029801302101</v>
      </c>
      <c r="N827" s="3">
        <v>8.9440994000000107E-2</v>
      </c>
      <c r="O827" s="3">
        <v>0.55569245172334902</v>
      </c>
      <c r="P827" s="5">
        <v>13.371782812404399</v>
      </c>
      <c r="Q827" s="6">
        <f t="shared" si="12"/>
        <v>-5.7326868187280638E-8</v>
      </c>
    </row>
    <row r="828" spans="1:17" x14ac:dyDescent="0.25">
      <c r="A828">
        <v>747997</v>
      </c>
      <c r="B828">
        <v>558</v>
      </c>
      <c r="C828" t="s">
        <v>1433</v>
      </c>
      <c r="D828" s="3">
        <v>0.25168696164200299</v>
      </c>
      <c r="E828" s="5">
        <v>-0.630059281737395</v>
      </c>
      <c r="F828" t="s">
        <v>1434</v>
      </c>
      <c r="G828" s="3">
        <v>0.28241862651656802</v>
      </c>
      <c r="H828" s="5">
        <v>14.43</v>
      </c>
      <c r="I828" s="5">
        <v>204.37745453242599</v>
      </c>
      <c r="J828" s="3">
        <v>0.88262681881971405</v>
      </c>
      <c r="K828">
        <v>0</v>
      </c>
      <c r="L828">
        <v>0.3</v>
      </c>
      <c r="M828" s="5">
        <v>13.9396086207556</v>
      </c>
      <c r="N828" s="3">
        <v>0.117373181180286</v>
      </c>
      <c r="O828" s="3">
        <v>0.83119999999999905</v>
      </c>
      <c r="P828" s="5">
        <v>13.309549339018201</v>
      </c>
      <c r="Q828" s="6">
        <f t="shared" si="12"/>
        <v>-6.0074022924513155E-8</v>
      </c>
    </row>
    <row r="829" spans="1:17" x14ac:dyDescent="0.25">
      <c r="A829">
        <v>747825</v>
      </c>
      <c r="B829">
        <v>558</v>
      </c>
      <c r="C829" t="s">
        <v>1435</v>
      </c>
      <c r="D829" s="3">
        <v>0.38476060770520298</v>
      </c>
      <c r="E829" s="5">
        <v>-0.64467943675146</v>
      </c>
      <c r="F829" t="s">
        <v>1436</v>
      </c>
      <c r="G829" s="3">
        <v>3.0538280456727799E-2</v>
      </c>
      <c r="H829" s="5">
        <v>184.67699999999999</v>
      </c>
      <c r="I829" s="5">
        <v>24189.5741656684</v>
      </c>
      <c r="J829" s="3">
        <v>0.98730375305585705</v>
      </c>
      <c r="K829">
        <v>0</v>
      </c>
      <c r="L829">
        <v>0.9</v>
      </c>
      <c r="M829" s="5">
        <v>179.40290982337601</v>
      </c>
      <c r="N829" s="3">
        <v>1.26962469441433E-2</v>
      </c>
      <c r="O829" s="3">
        <v>0.83149717366265197</v>
      </c>
      <c r="P829" s="5">
        <v>178.75823038662401</v>
      </c>
      <c r="Q829" s="6">
        <f t="shared" si="12"/>
        <v>-6.1468005289240771E-8</v>
      </c>
    </row>
    <row r="830" spans="1:17" x14ac:dyDescent="0.25">
      <c r="A830">
        <v>748586</v>
      </c>
      <c r="B830">
        <v>558</v>
      </c>
      <c r="C830" t="s">
        <v>1437</v>
      </c>
      <c r="D830" s="3">
        <v>0.60692131120150705</v>
      </c>
      <c r="E830" s="5">
        <v>-0.64488982178456</v>
      </c>
      <c r="F830" t="s">
        <v>671</v>
      </c>
      <c r="G830" s="3">
        <v>0.161160613342621</v>
      </c>
      <c r="H830" s="5">
        <v>79.530082092319105</v>
      </c>
      <c r="I830" s="5">
        <v>1973.9334678068301</v>
      </c>
      <c r="J830" s="3">
        <v>0.99519999999999997</v>
      </c>
      <c r="K830">
        <v>1</v>
      </c>
      <c r="L830">
        <v>0.1</v>
      </c>
      <c r="M830" s="5">
        <v>9.1926812534813198</v>
      </c>
      <c r="N830" s="3">
        <v>4.8000000000000299E-3</v>
      </c>
      <c r="O830" s="3">
        <v>5.9567904346397797E-2</v>
      </c>
      <c r="P830" s="5">
        <v>8.5477914316967603</v>
      </c>
      <c r="Q830" s="6">
        <f t="shared" si="12"/>
        <v>-6.14880647910492E-8</v>
      </c>
    </row>
    <row r="831" spans="1:17" x14ac:dyDescent="0.25">
      <c r="A831">
        <v>748651</v>
      </c>
      <c r="B831">
        <v>558</v>
      </c>
      <c r="C831" t="s">
        <v>1438</v>
      </c>
      <c r="D831" s="3">
        <v>2.3206896506539301E-2</v>
      </c>
      <c r="E831" s="5">
        <v>-0.75245759292681702</v>
      </c>
      <c r="F831" t="s">
        <v>1412</v>
      </c>
      <c r="G831" s="3">
        <v>0.18651207361123401</v>
      </c>
      <c r="H831" s="5">
        <v>521.96510361551998</v>
      </c>
      <c r="I831" s="5">
        <v>11194.2373168507</v>
      </c>
      <c r="J831" s="3">
        <v>0.916284404</v>
      </c>
      <c r="K831">
        <v>1</v>
      </c>
      <c r="L831">
        <v>0.3</v>
      </c>
      <c r="M831" s="5">
        <v>516.50218863439704</v>
      </c>
      <c r="N831" s="3">
        <v>8.3715596000000003E-2</v>
      </c>
      <c r="O831" s="3">
        <v>0.89769626576021999</v>
      </c>
      <c r="P831" s="5">
        <v>515.74973104147102</v>
      </c>
      <c r="Q831" s="6">
        <f t="shared" si="12"/>
        <v>-7.1744288192313321E-8</v>
      </c>
    </row>
    <row r="832" spans="1:17" x14ac:dyDescent="0.25">
      <c r="A832">
        <v>748641</v>
      </c>
      <c r="B832">
        <v>558</v>
      </c>
      <c r="C832" t="s">
        <v>1439</v>
      </c>
      <c r="D832" s="3">
        <v>0.14418399559235101</v>
      </c>
      <c r="E832" s="5">
        <v>-0.76204530182812402</v>
      </c>
      <c r="F832" t="s">
        <v>296</v>
      </c>
      <c r="G832" s="3">
        <v>0.107362730518371</v>
      </c>
      <c r="H832" s="5">
        <v>410.84358769926803</v>
      </c>
      <c r="I832" s="5">
        <v>15306.7488397743</v>
      </c>
      <c r="J832" s="3">
        <v>0.98313782999999999</v>
      </c>
      <c r="K832">
        <v>1</v>
      </c>
      <c r="L832">
        <v>0.9</v>
      </c>
      <c r="M832" s="5">
        <v>217.52066344797501</v>
      </c>
      <c r="N832" s="3">
        <v>1.6862169999999999E-2</v>
      </c>
      <c r="O832" s="3">
        <v>0.31411589326362599</v>
      </c>
      <c r="P832" s="5">
        <v>216.758618146147</v>
      </c>
      <c r="Q832" s="6">
        <f t="shared" si="12"/>
        <v>-7.2658443829767656E-8</v>
      </c>
    </row>
    <row r="833" spans="1:17" x14ac:dyDescent="0.25">
      <c r="A833">
        <v>748000</v>
      </c>
      <c r="B833">
        <v>558</v>
      </c>
      <c r="C833" t="s">
        <v>1440</v>
      </c>
      <c r="D833" s="3">
        <v>0.34930178875522999</v>
      </c>
      <c r="E833" s="5">
        <v>-0.796449168231952</v>
      </c>
      <c r="F833" t="s">
        <v>1441</v>
      </c>
      <c r="G833" s="3">
        <v>0.80617852421175196</v>
      </c>
      <c r="H833" s="5">
        <v>8.1940000000000008</v>
      </c>
      <c r="I833" s="5">
        <v>40.656007342848802</v>
      </c>
      <c r="J833" s="3">
        <v>0.75524420004931203</v>
      </c>
      <c r="K833">
        <v>0</v>
      </c>
      <c r="L833">
        <v>0.9</v>
      </c>
      <c r="M833" s="5">
        <v>6.92497223867848</v>
      </c>
      <c r="N833" s="3">
        <v>0.244755799950688</v>
      </c>
      <c r="O833" s="3">
        <v>0.60719999999999996</v>
      </c>
      <c r="P833" s="5">
        <v>6.1285230704465299</v>
      </c>
      <c r="Q833" s="6">
        <f t="shared" si="12"/>
        <v>-7.5938736206917137E-8</v>
      </c>
    </row>
    <row r="834" spans="1:17" x14ac:dyDescent="0.25">
      <c r="A834">
        <v>748373</v>
      </c>
      <c r="B834">
        <v>558</v>
      </c>
      <c r="C834" t="s">
        <v>1442</v>
      </c>
      <c r="D834" s="3">
        <v>0.44477710111006202</v>
      </c>
      <c r="E834" s="5">
        <v>-0.86430995715053904</v>
      </c>
      <c r="F834" t="s">
        <v>765</v>
      </c>
      <c r="G834" s="3">
        <v>6.46774781139796E-2</v>
      </c>
      <c r="H834" s="5">
        <v>50.351729412764499</v>
      </c>
      <c r="I834" s="5">
        <v>3114.0193390985801</v>
      </c>
      <c r="J834" s="3">
        <v>0.98780000000000001</v>
      </c>
      <c r="K834">
        <v>1</v>
      </c>
      <c r="L834">
        <v>0.3</v>
      </c>
      <c r="M834" s="5">
        <v>30.824853025315399</v>
      </c>
      <c r="N834" s="3">
        <v>1.2200000000000001E-2</v>
      </c>
      <c r="O834" s="3">
        <v>0.37725651511953501</v>
      </c>
      <c r="P834" s="5">
        <v>29.9605430681648</v>
      </c>
      <c r="Q834" s="6">
        <f t="shared" si="12"/>
        <v>-8.2409033062046838E-8</v>
      </c>
    </row>
    <row r="835" spans="1:17" x14ac:dyDescent="0.25">
      <c r="A835">
        <v>748041</v>
      </c>
      <c r="B835">
        <v>558</v>
      </c>
      <c r="C835" t="s">
        <v>1443</v>
      </c>
      <c r="D835" s="3">
        <v>0.49095661478595898</v>
      </c>
      <c r="E835" s="5">
        <v>-0.95011073949630698</v>
      </c>
      <c r="F835" t="s">
        <v>1444</v>
      </c>
      <c r="G835" s="3">
        <v>0.75049075891531103</v>
      </c>
      <c r="H835" s="5">
        <v>7.4610000000000003</v>
      </c>
      <c r="I835" s="5">
        <v>39.765979321495898</v>
      </c>
      <c r="J835" s="3">
        <v>0.368573063103804</v>
      </c>
      <c r="K835">
        <v>0</v>
      </c>
      <c r="L835">
        <v>0.3</v>
      </c>
      <c r="M835" s="5">
        <v>6.4278801110987001</v>
      </c>
      <c r="N835" s="3">
        <v>0.631426936896196</v>
      </c>
      <c r="O835" s="3">
        <v>1.6827040956741499</v>
      </c>
      <c r="P835" s="5">
        <v>5.4777693716023901</v>
      </c>
      <c r="Q835" s="6">
        <f t="shared" ref="Q835:Q898" si="13">E835/SUM(E$2:E$1343)</f>
        <v>-9.0589847653600063E-8</v>
      </c>
    </row>
    <row r="836" spans="1:17" x14ac:dyDescent="0.25">
      <c r="A836">
        <v>748468</v>
      </c>
      <c r="B836">
        <v>558</v>
      </c>
      <c r="C836" t="s">
        <v>1445</v>
      </c>
      <c r="D836" s="3">
        <v>0.403710204794621</v>
      </c>
      <c r="E836" s="5">
        <v>-1.0040556998279699</v>
      </c>
      <c r="F836" t="s">
        <v>84</v>
      </c>
      <c r="G836" s="3">
        <v>0.30169166634031702</v>
      </c>
      <c r="H836" s="5">
        <v>42756.410552411602</v>
      </c>
      <c r="I836" s="5">
        <v>566888.85140342102</v>
      </c>
      <c r="J836" s="3">
        <v>0.99871951199999998</v>
      </c>
      <c r="K836">
        <v>1</v>
      </c>
      <c r="L836">
        <v>0.9</v>
      </c>
      <c r="M836" s="5">
        <v>722.81341461954605</v>
      </c>
      <c r="N836" s="3">
        <v>1.2804880000000199E-3</v>
      </c>
      <c r="O836" s="3">
        <v>8.4887197285429695E-3</v>
      </c>
      <c r="P836" s="5">
        <v>721.80935891971797</v>
      </c>
      <c r="Q836" s="6">
        <f t="shared" si="13"/>
        <v>-9.5733317288219265E-8</v>
      </c>
    </row>
    <row r="837" spans="1:17" x14ac:dyDescent="0.25">
      <c r="A837">
        <v>748144</v>
      </c>
      <c r="B837">
        <v>558</v>
      </c>
      <c r="C837" t="s">
        <v>1446</v>
      </c>
      <c r="D837" s="3">
        <v>0.38752111099832598</v>
      </c>
      <c r="E837" s="5">
        <v>-1.0642030125641799</v>
      </c>
      <c r="F837" t="s">
        <v>1447</v>
      </c>
      <c r="G837" s="3">
        <v>0.132863903772071</v>
      </c>
      <c r="H837" s="5">
        <v>22.468</v>
      </c>
      <c r="I837" s="5">
        <v>676.42149183104198</v>
      </c>
      <c r="J837" s="3">
        <v>0.95169068458847506</v>
      </c>
      <c r="K837">
        <v>0</v>
      </c>
      <c r="L837">
        <v>0.3</v>
      </c>
      <c r="M837" s="5">
        <v>20.791465157008201</v>
      </c>
      <c r="N837" s="3">
        <v>4.8309315411524799E-2</v>
      </c>
      <c r="O837" s="3">
        <v>0.72719999999999996</v>
      </c>
      <c r="P837" s="5">
        <v>19.727262144444001</v>
      </c>
      <c r="Q837" s="6">
        <f t="shared" si="13"/>
        <v>-1.0146816026077139E-7</v>
      </c>
    </row>
    <row r="838" spans="1:17" x14ac:dyDescent="0.25">
      <c r="A838">
        <v>748088</v>
      </c>
      <c r="B838">
        <v>558</v>
      </c>
      <c r="C838" t="s">
        <v>1448</v>
      </c>
      <c r="D838" s="3">
        <v>0.47958687527660199</v>
      </c>
      <c r="E838" s="5">
        <v>-1.0715467847903699</v>
      </c>
      <c r="F838" t="s">
        <v>1449</v>
      </c>
      <c r="G838" s="3">
        <v>8.6325616670507394E-2</v>
      </c>
      <c r="H838" s="5">
        <v>83.397999999999996</v>
      </c>
      <c r="I838" s="5">
        <v>3864.34540367401</v>
      </c>
      <c r="J838" s="3">
        <v>0.95583581451136801</v>
      </c>
      <c r="K838">
        <v>0</v>
      </c>
      <c r="L838">
        <v>0.3</v>
      </c>
      <c r="M838" s="5">
        <v>83.362139398757705</v>
      </c>
      <c r="N838" s="3">
        <v>4.4164185488631498E-2</v>
      </c>
      <c r="O838" s="3">
        <v>1.0232000000000001</v>
      </c>
      <c r="P838" s="5">
        <v>82.290592613967306</v>
      </c>
      <c r="Q838" s="6">
        <f t="shared" si="13"/>
        <v>-1.0216836412071932E-7</v>
      </c>
    </row>
    <row r="839" spans="1:17" x14ac:dyDescent="0.25">
      <c r="A839">
        <v>748059</v>
      </c>
      <c r="B839">
        <v>558</v>
      </c>
      <c r="C839" t="s">
        <v>1450</v>
      </c>
      <c r="D839" s="3">
        <v>5.8574877867526298E-2</v>
      </c>
      <c r="E839" s="5">
        <v>-1.09301062096485</v>
      </c>
      <c r="F839" t="s">
        <v>1451</v>
      </c>
      <c r="G839" s="3">
        <v>0.34545435664171598</v>
      </c>
      <c r="H839" s="5">
        <v>93.917000000000002</v>
      </c>
      <c r="I839" s="5">
        <v>1087.46059436622</v>
      </c>
      <c r="J839" s="3">
        <v>0.89940369134593201</v>
      </c>
      <c r="K839">
        <v>0</v>
      </c>
      <c r="L839">
        <v>0.3</v>
      </c>
      <c r="M839" s="5">
        <v>77.538836910079993</v>
      </c>
      <c r="N839" s="3">
        <v>0.100596308654068</v>
      </c>
      <c r="O839" s="3">
        <v>0.58240000000000003</v>
      </c>
      <c r="P839" s="5">
        <v>76.445826289115104</v>
      </c>
      <c r="Q839" s="6">
        <f t="shared" si="13"/>
        <v>-1.0421486835257211E-7</v>
      </c>
    </row>
    <row r="840" spans="1:17" x14ac:dyDescent="0.25">
      <c r="A840">
        <v>748774</v>
      </c>
      <c r="B840">
        <v>558</v>
      </c>
      <c r="C840" t="s">
        <v>1452</v>
      </c>
      <c r="D840" s="3">
        <v>0.88436119007684999</v>
      </c>
      <c r="E840" s="5">
        <v>-1.1522448725740999</v>
      </c>
      <c r="F840" t="s">
        <v>1453</v>
      </c>
      <c r="G840" s="3">
        <v>5.3935244932841603E-2</v>
      </c>
      <c r="H840" s="5">
        <v>48.616988987898402</v>
      </c>
      <c r="I840" s="5">
        <v>3605.5821419507502</v>
      </c>
      <c r="J840" s="3">
        <v>0.99626982100000006</v>
      </c>
      <c r="K840">
        <v>1</v>
      </c>
      <c r="L840">
        <v>0.3</v>
      </c>
      <c r="M840" s="5">
        <v>12.5192973115816</v>
      </c>
      <c r="N840" s="3">
        <v>3.7301789999999399E-3</v>
      </c>
      <c r="O840" s="3">
        <v>0.138320647459547</v>
      </c>
      <c r="P840" s="5">
        <v>11.3670524390075</v>
      </c>
      <c r="Q840" s="6">
        <f t="shared" si="13"/>
        <v>-1.0986265403279894E-7</v>
      </c>
    </row>
    <row r="841" spans="1:17" x14ac:dyDescent="0.25">
      <c r="A841">
        <v>748606</v>
      </c>
      <c r="B841">
        <v>558</v>
      </c>
      <c r="C841" t="s">
        <v>1454</v>
      </c>
      <c r="D841" s="3">
        <v>0.371780602769824</v>
      </c>
      <c r="E841" s="5">
        <v>-1.3735790915710999</v>
      </c>
      <c r="F841" t="s">
        <v>64</v>
      </c>
      <c r="G841" s="3">
        <v>0.66621220950067706</v>
      </c>
      <c r="H841" s="5">
        <v>21.162013391085299</v>
      </c>
      <c r="I841" s="5">
        <v>127.058694447802</v>
      </c>
      <c r="J841" s="3">
        <v>0.8528</v>
      </c>
      <c r="K841">
        <v>1</v>
      </c>
      <c r="L841">
        <v>0.9</v>
      </c>
      <c r="M841" s="5">
        <v>14.570591598798</v>
      </c>
      <c r="N841" s="3">
        <v>0.1472</v>
      </c>
      <c r="O841" s="3">
        <v>0.44190123777625101</v>
      </c>
      <c r="P841" s="5">
        <v>13.1970125072269</v>
      </c>
      <c r="Q841" s="6">
        <f t="shared" si="13"/>
        <v>-1.3096612370844587E-7</v>
      </c>
    </row>
    <row r="842" spans="1:17" x14ac:dyDescent="0.25">
      <c r="A842">
        <v>748440</v>
      </c>
      <c r="B842">
        <v>558</v>
      </c>
      <c r="C842" t="s">
        <v>1455</v>
      </c>
      <c r="D842" s="3">
        <v>0.55898880266885997</v>
      </c>
      <c r="E842" s="5">
        <v>-1.39232045957503</v>
      </c>
      <c r="F842" t="s">
        <v>410</v>
      </c>
      <c r="G842" s="3">
        <v>8.77339347040475E-2</v>
      </c>
      <c r="H842" s="5">
        <v>41.252661450924599</v>
      </c>
      <c r="I842" s="5">
        <v>1880.80753884262</v>
      </c>
      <c r="J842" s="3">
        <v>0.99124999999999996</v>
      </c>
      <c r="K842">
        <v>1</v>
      </c>
      <c r="L842">
        <v>0.1</v>
      </c>
      <c r="M842" s="5">
        <v>14.8157474980974</v>
      </c>
      <c r="N842" s="3">
        <v>8.7500000000000407E-3</v>
      </c>
      <c r="O842" s="3">
        <v>0.19946671785589901</v>
      </c>
      <c r="P842" s="5">
        <v>13.4234270385223</v>
      </c>
      <c r="Q842" s="6">
        <f t="shared" si="13"/>
        <v>-1.3275304980213064E-7</v>
      </c>
    </row>
    <row r="843" spans="1:17" x14ac:dyDescent="0.25">
      <c r="A843">
        <v>748355</v>
      </c>
      <c r="B843">
        <v>558</v>
      </c>
      <c r="C843" t="s">
        <v>1456</v>
      </c>
      <c r="D843" s="3">
        <v>0.15348268860488401</v>
      </c>
      <c r="E843" s="5">
        <v>-1.5532218102123401</v>
      </c>
      <c r="F843" t="s">
        <v>1335</v>
      </c>
      <c r="G843" s="3">
        <v>0.10431445032813</v>
      </c>
      <c r="H843" s="5">
        <v>914.12120297560898</v>
      </c>
      <c r="I843" s="5">
        <v>35052.5243664769</v>
      </c>
      <c r="J843" s="3">
        <v>0.95930000000000004</v>
      </c>
      <c r="K843">
        <v>1</v>
      </c>
      <c r="L843">
        <v>0.9</v>
      </c>
      <c r="M843" s="5">
        <v>867.78810695771006</v>
      </c>
      <c r="N843" s="3">
        <v>4.07E-2</v>
      </c>
      <c r="O843" s="3">
        <v>0.78033292361651796</v>
      </c>
      <c r="P843" s="5">
        <v>866.23488514749795</v>
      </c>
      <c r="Q843" s="6">
        <f t="shared" si="13"/>
        <v>-1.4809444974169952E-7</v>
      </c>
    </row>
    <row r="844" spans="1:17" x14ac:dyDescent="0.25">
      <c r="A844">
        <v>748529</v>
      </c>
      <c r="B844">
        <v>558</v>
      </c>
      <c r="C844" t="s">
        <v>1457</v>
      </c>
      <c r="D844" s="3">
        <v>0.15097536892673999</v>
      </c>
      <c r="E844" s="5">
        <v>-1.5895180733628</v>
      </c>
      <c r="F844" t="s">
        <v>921</v>
      </c>
      <c r="G844" s="3">
        <v>0.14290132292038199</v>
      </c>
      <c r="H844" s="5">
        <v>313.84361293602001</v>
      </c>
      <c r="I844" s="5">
        <v>8784.9043388039208</v>
      </c>
      <c r="J844" s="3">
        <v>0.96460000000000001</v>
      </c>
      <c r="K844">
        <v>1</v>
      </c>
      <c r="L844">
        <v>0.9</v>
      </c>
      <c r="M844" s="5">
        <v>233.94720347796499</v>
      </c>
      <c r="N844" s="3">
        <v>3.5400000000000001E-2</v>
      </c>
      <c r="O844" s="3">
        <v>0.49544677791014302</v>
      </c>
      <c r="P844" s="5">
        <v>232.35768540460199</v>
      </c>
      <c r="Q844" s="6">
        <f t="shared" si="13"/>
        <v>-1.5155517575237308E-7</v>
      </c>
    </row>
    <row r="845" spans="1:17" x14ac:dyDescent="0.25">
      <c r="A845">
        <v>748535</v>
      </c>
      <c r="B845">
        <v>558</v>
      </c>
      <c r="C845" t="s">
        <v>1458</v>
      </c>
      <c r="D845" s="3">
        <v>0.39428926683540999</v>
      </c>
      <c r="E845" s="5">
        <v>-1.6279709071317301</v>
      </c>
      <c r="F845" t="s">
        <v>1405</v>
      </c>
      <c r="G845" s="3">
        <v>6.8115233255838403E-2</v>
      </c>
      <c r="H845" s="5">
        <v>125.312363579669</v>
      </c>
      <c r="I845" s="5">
        <v>7358.8451563544204</v>
      </c>
      <c r="J845" s="3">
        <v>0.96807762268305997</v>
      </c>
      <c r="K845">
        <v>1</v>
      </c>
      <c r="L845">
        <v>0.3</v>
      </c>
      <c r="M845" s="5">
        <v>124.75793147146901</v>
      </c>
      <c r="N845" s="3">
        <v>3.1922377316939803E-2</v>
      </c>
      <c r="O845" s="3">
        <v>0.93730508701454496</v>
      </c>
      <c r="P845" s="5">
        <v>123.129960564337</v>
      </c>
      <c r="Q845" s="6">
        <f t="shared" si="13"/>
        <v>-1.5522152348234747E-7</v>
      </c>
    </row>
    <row r="846" spans="1:17" x14ac:dyDescent="0.25">
      <c r="A846">
        <v>748530</v>
      </c>
      <c r="B846">
        <v>558</v>
      </c>
      <c r="C846" t="s">
        <v>1459</v>
      </c>
      <c r="D846" s="3">
        <v>0.34258932106280199</v>
      </c>
      <c r="E846" s="5">
        <v>-1.6320370055825999</v>
      </c>
      <c r="F846" t="s">
        <v>921</v>
      </c>
      <c r="G846" s="3">
        <v>0.14290132292038199</v>
      </c>
      <c r="H846" s="5">
        <v>193.84103009217401</v>
      </c>
      <c r="I846" s="5">
        <v>5425.8708353644597</v>
      </c>
      <c r="J846" s="3">
        <v>0.97684210500000002</v>
      </c>
      <c r="K846">
        <v>1</v>
      </c>
      <c r="L846">
        <v>0.9</v>
      </c>
      <c r="M846" s="5">
        <v>105.289234648979</v>
      </c>
      <c r="N846" s="3">
        <v>2.3157895000000001E-2</v>
      </c>
      <c r="O846" s="3">
        <v>0.32411029550653703</v>
      </c>
      <c r="P846" s="5">
        <v>103.657197643396</v>
      </c>
      <c r="Q846" s="6">
        <f t="shared" si="13"/>
        <v>-1.5560921222629759E-7</v>
      </c>
    </row>
    <row r="847" spans="1:17" x14ac:dyDescent="0.25">
      <c r="A847">
        <v>748776</v>
      </c>
      <c r="B847">
        <v>558</v>
      </c>
      <c r="C847" t="s">
        <v>1460</v>
      </c>
      <c r="D847" s="3">
        <v>0.99180504470720598</v>
      </c>
      <c r="E847" s="5">
        <v>-1.64421839269088</v>
      </c>
      <c r="F847" t="s">
        <v>1384</v>
      </c>
      <c r="G847" s="3">
        <v>0.25599774444488799</v>
      </c>
      <c r="H847" s="5">
        <v>10.2261923197853</v>
      </c>
      <c r="I847" s="5">
        <v>159.785662830116</v>
      </c>
      <c r="J847" s="3">
        <v>0.98729999999999996</v>
      </c>
      <c r="K847">
        <v>1</v>
      </c>
      <c r="L847">
        <v>0.3</v>
      </c>
      <c r="M847" s="5">
        <v>1.92860582173415</v>
      </c>
      <c r="N847" s="3">
        <v>1.2699999999999999E-2</v>
      </c>
      <c r="O847" s="3">
        <v>9.9219624200510406E-2</v>
      </c>
      <c r="P847" s="5">
        <v>0.28438742904327202</v>
      </c>
      <c r="Q847" s="6">
        <f t="shared" si="13"/>
        <v>-1.5677066631420068E-7</v>
      </c>
    </row>
    <row r="848" spans="1:17" x14ac:dyDescent="0.25">
      <c r="A848">
        <v>748259</v>
      </c>
      <c r="B848">
        <v>558</v>
      </c>
      <c r="C848" t="s">
        <v>1461</v>
      </c>
      <c r="D848" s="3">
        <v>0.217134326721969</v>
      </c>
      <c r="E848" s="5">
        <v>-1.90312078938078</v>
      </c>
      <c r="F848" t="s">
        <v>1462</v>
      </c>
      <c r="G848" s="3">
        <v>0.118498022104184</v>
      </c>
      <c r="H848" s="5">
        <v>47.021000000000001</v>
      </c>
      <c r="I848" s="5">
        <v>1587.2332437298801</v>
      </c>
      <c r="J848" s="3">
        <v>0.96478238783063597</v>
      </c>
      <c r="K848">
        <v>0</v>
      </c>
      <c r="L848">
        <v>0.1</v>
      </c>
      <c r="M848" s="5">
        <v>38.934424434296602</v>
      </c>
      <c r="N848" s="3">
        <v>3.5217612169363602E-2</v>
      </c>
      <c r="O848" s="3">
        <v>0.59440000000000004</v>
      </c>
      <c r="P848" s="5">
        <v>37.031303644915802</v>
      </c>
      <c r="Q848" s="6">
        <f t="shared" si="13"/>
        <v>-1.8145613475309431E-7</v>
      </c>
    </row>
    <row r="849" spans="1:17" x14ac:dyDescent="0.25">
      <c r="A849">
        <v>748812</v>
      </c>
      <c r="B849">
        <v>558</v>
      </c>
      <c r="C849" t="s">
        <v>1463</v>
      </c>
      <c r="D849" s="3">
        <v>1.4879220287923101E-2</v>
      </c>
      <c r="E849" s="5">
        <v>-1.944399471883</v>
      </c>
      <c r="F849" t="s">
        <v>323</v>
      </c>
      <c r="G849" s="3">
        <v>0.30722132065851998</v>
      </c>
      <c r="H849" s="5">
        <v>1472.6807225206201</v>
      </c>
      <c r="I849" s="5">
        <v>19174.199490633899</v>
      </c>
      <c r="J849" s="3">
        <v>0.94872881399999998</v>
      </c>
      <c r="K849">
        <v>1</v>
      </c>
      <c r="L849">
        <v>0.3</v>
      </c>
      <c r="M849" s="5">
        <v>819.02020490025302</v>
      </c>
      <c r="N849" s="3">
        <v>5.1271186000000003E-2</v>
      </c>
      <c r="O849" s="3">
        <v>0.33377361890184998</v>
      </c>
      <c r="P849" s="5">
        <v>817.07580542837002</v>
      </c>
      <c r="Q849" s="6">
        <f t="shared" si="13"/>
        <v>-1.8539191760846952E-7</v>
      </c>
    </row>
    <row r="850" spans="1:17" x14ac:dyDescent="0.25">
      <c r="A850">
        <v>748527</v>
      </c>
      <c r="B850">
        <v>558</v>
      </c>
      <c r="C850" t="s">
        <v>1464</v>
      </c>
      <c r="D850" s="3">
        <v>0.17648059011404801</v>
      </c>
      <c r="E850" s="5">
        <v>-1.97506742429212</v>
      </c>
      <c r="F850" t="s">
        <v>1370</v>
      </c>
      <c r="G850" s="3">
        <v>0.422972392057678</v>
      </c>
      <c r="H850" s="5">
        <v>997.07742751716796</v>
      </c>
      <c r="I850" s="5">
        <v>9429.2435746605806</v>
      </c>
      <c r="J850" s="3">
        <v>0.97360000000000002</v>
      </c>
      <c r="K850">
        <v>1</v>
      </c>
      <c r="L850">
        <v>0.9</v>
      </c>
      <c r="M850" s="5">
        <v>233.39483284893899</v>
      </c>
      <c r="N850" s="3">
        <v>2.64E-2</v>
      </c>
      <c r="O850" s="3">
        <v>0.12483084237044</v>
      </c>
      <c r="P850" s="5">
        <v>231.41976542464701</v>
      </c>
      <c r="Q850" s="6">
        <f t="shared" si="13"/>
        <v>-1.8831600321354634E-7</v>
      </c>
    </row>
    <row r="851" spans="1:17" x14ac:dyDescent="0.25">
      <c r="A851">
        <v>748772</v>
      </c>
      <c r="B851">
        <v>558</v>
      </c>
      <c r="C851" t="s">
        <v>1465</v>
      </c>
      <c r="D851" s="3">
        <v>0.90762138951691196</v>
      </c>
      <c r="E851" s="5">
        <v>-1.9838657678745</v>
      </c>
      <c r="F851" t="s">
        <v>1466</v>
      </c>
      <c r="G851" s="3">
        <v>0.14546519033129299</v>
      </c>
      <c r="H851" s="5">
        <v>14.7775093701235</v>
      </c>
      <c r="I851" s="5">
        <v>406.35176942244902</v>
      </c>
      <c r="J851" s="3">
        <v>0.86928476861195902</v>
      </c>
      <c r="K851">
        <v>1</v>
      </c>
      <c r="L851">
        <v>0.1</v>
      </c>
      <c r="M851" s="5">
        <v>5.3859222918838601</v>
      </c>
      <c r="N851" s="3">
        <v>0.130715231388041</v>
      </c>
      <c r="O851" s="3">
        <v>1.79720290593702</v>
      </c>
      <c r="P851" s="5">
        <v>3.4020565240093701</v>
      </c>
      <c r="Q851" s="6">
        <f t="shared" si="13"/>
        <v>-1.8915489553588171E-7</v>
      </c>
    </row>
    <row r="852" spans="1:17" x14ac:dyDescent="0.25">
      <c r="A852">
        <v>748758</v>
      </c>
      <c r="B852">
        <v>558</v>
      </c>
      <c r="C852" t="s">
        <v>1467</v>
      </c>
      <c r="D852" s="3">
        <v>0.919538635731035</v>
      </c>
      <c r="E852" s="5">
        <v>-2.00535977982444</v>
      </c>
      <c r="F852" t="s">
        <v>1468</v>
      </c>
      <c r="G852" s="3">
        <v>8.5174619664597898E-2</v>
      </c>
      <c r="H852" s="5">
        <v>213.71403812825</v>
      </c>
      <c r="I852" s="5">
        <v>10036.512706241199</v>
      </c>
      <c r="J852" s="3">
        <v>0.99770000000000003</v>
      </c>
      <c r="K852">
        <v>1</v>
      </c>
      <c r="L852">
        <v>0.3</v>
      </c>
      <c r="M852" s="5">
        <v>22.460634471832101</v>
      </c>
      <c r="N852" s="3">
        <v>2.29999999999997E-3</v>
      </c>
      <c r="O852" s="3">
        <v>5.4006698452119903E-2</v>
      </c>
      <c r="P852" s="5">
        <v>20.455274692007698</v>
      </c>
      <c r="Q852" s="6">
        <f t="shared" si="13"/>
        <v>-1.9120427692593104E-7</v>
      </c>
    </row>
    <row r="853" spans="1:17" x14ac:dyDescent="0.25">
      <c r="A853">
        <v>748435</v>
      </c>
      <c r="B853">
        <v>558</v>
      </c>
      <c r="C853" t="s">
        <v>1469</v>
      </c>
      <c r="D853" s="3">
        <v>0.95012328231864296</v>
      </c>
      <c r="E853" s="5">
        <v>-2.0696760696918202</v>
      </c>
      <c r="F853" t="s">
        <v>751</v>
      </c>
      <c r="G853" s="3">
        <v>3.8889392662306399E-2</v>
      </c>
      <c r="H853" s="5">
        <v>222.91297523584899</v>
      </c>
      <c r="I853" s="5">
        <v>22927.894726616101</v>
      </c>
      <c r="J853" s="3">
        <v>0.99880519999999995</v>
      </c>
      <c r="K853">
        <v>1</v>
      </c>
      <c r="L853">
        <v>0.3</v>
      </c>
      <c r="M853" s="5">
        <v>26.552614281314401</v>
      </c>
      <c r="N853" s="3">
        <v>1.1948000000000501E-3</v>
      </c>
      <c r="O853" s="3">
        <v>6.1446061159916902E-2</v>
      </c>
      <c r="P853" s="5">
        <v>24.482938211622599</v>
      </c>
      <c r="Q853" s="6">
        <f t="shared" si="13"/>
        <v>-1.9733661777687181E-7</v>
      </c>
    </row>
    <row r="854" spans="1:17" x14ac:dyDescent="0.25">
      <c r="A854">
        <v>748652</v>
      </c>
      <c r="B854">
        <v>558</v>
      </c>
      <c r="C854" t="s">
        <v>1470</v>
      </c>
      <c r="D854" s="3">
        <v>0.48579366464842899</v>
      </c>
      <c r="E854" s="5">
        <v>-2.1414129174827998</v>
      </c>
      <c r="F854" t="s">
        <v>1393</v>
      </c>
      <c r="G854" s="3">
        <v>3.8290624927554098E-2</v>
      </c>
      <c r="H854" s="5">
        <v>302.52499871278297</v>
      </c>
      <c r="I854" s="5">
        <v>31603.0359165107</v>
      </c>
      <c r="J854" s="3">
        <v>0.99491547599999997</v>
      </c>
      <c r="K854">
        <v>1</v>
      </c>
      <c r="L854">
        <v>0.3</v>
      </c>
      <c r="M854" s="5">
        <v>139.349217897269</v>
      </c>
      <c r="N854" s="3">
        <v>5.0845240000000303E-3</v>
      </c>
      <c r="O854" s="3">
        <v>0.26557539918034601</v>
      </c>
      <c r="P854" s="5">
        <v>137.207804979786</v>
      </c>
      <c r="Q854" s="6">
        <f t="shared" si="13"/>
        <v>-2.0417648374447422E-7</v>
      </c>
    </row>
    <row r="855" spans="1:17" x14ac:dyDescent="0.25">
      <c r="A855">
        <v>747684</v>
      </c>
      <c r="B855">
        <v>558</v>
      </c>
      <c r="C855" t="s">
        <v>1471</v>
      </c>
      <c r="D855" s="3">
        <v>0.63765416220705096</v>
      </c>
      <c r="E855" s="5">
        <v>-2.18141172129886</v>
      </c>
      <c r="F855" t="s">
        <v>1472</v>
      </c>
      <c r="G855" s="3">
        <v>0.58543545433187305</v>
      </c>
      <c r="H855" s="5">
        <v>5.5670000000000002</v>
      </c>
      <c r="I855" s="5">
        <v>38.036644065934297</v>
      </c>
      <c r="J855" s="3">
        <v>0.53534297661569397</v>
      </c>
      <c r="K855">
        <v>0</v>
      </c>
      <c r="L855">
        <v>0.1</v>
      </c>
      <c r="M855" s="5">
        <v>3.8485027453431901</v>
      </c>
      <c r="N855" s="3">
        <v>0.46465702338430598</v>
      </c>
      <c r="O855" s="3">
        <v>1.5873894208016299</v>
      </c>
      <c r="P855" s="5">
        <v>1.66709102404433</v>
      </c>
      <c r="Q855" s="6">
        <f t="shared" si="13"/>
        <v>-2.0799023449309123E-7</v>
      </c>
    </row>
    <row r="856" spans="1:17" x14ac:dyDescent="0.25">
      <c r="A856">
        <v>748465</v>
      </c>
      <c r="B856">
        <v>558</v>
      </c>
      <c r="C856" t="s">
        <v>1473</v>
      </c>
      <c r="D856" s="3">
        <v>0.92532104553263095</v>
      </c>
      <c r="E856" s="5">
        <v>-2.2598170543128</v>
      </c>
      <c r="F856" t="s">
        <v>1345</v>
      </c>
      <c r="G856" s="3">
        <v>8.5174619664597898E-2</v>
      </c>
      <c r="H856" s="5">
        <v>32.124902975420397</v>
      </c>
      <c r="I856" s="5">
        <v>1508.66082417145</v>
      </c>
      <c r="J856" s="3">
        <v>0.99299999999999999</v>
      </c>
      <c r="K856">
        <v>1</v>
      </c>
      <c r="L856">
        <v>0.3</v>
      </c>
      <c r="M856" s="5">
        <v>9.69271017796531</v>
      </c>
      <c r="N856" s="3">
        <v>7.0000000000000097E-3</v>
      </c>
      <c r="O856" s="3">
        <v>0.164368212680367</v>
      </c>
      <c r="P856" s="5">
        <v>7.4328931236525104</v>
      </c>
      <c r="Q856" s="6">
        <f t="shared" si="13"/>
        <v>-2.1546591798734167E-7</v>
      </c>
    </row>
    <row r="857" spans="1:17" x14ac:dyDescent="0.25">
      <c r="A857">
        <v>748559</v>
      </c>
      <c r="B857">
        <v>558</v>
      </c>
      <c r="C857" t="s">
        <v>1474</v>
      </c>
      <c r="D857" s="3">
        <v>0.17199869628435999</v>
      </c>
      <c r="E857" s="5">
        <v>-2.26041557511292</v>
      </c>
      <c r="F857" t="s">
        <v>1475</v>
      </c>
      <c r="G857" s="3">
        <v>0.10729679873883</v>
      </c>
      <c r="H857" s="5">
        <v>731.17144124691197</v>
      </c>
      <c r="I857" s="5">
        <v>27257.903305266402</v>
      </c>
      <c r="J857" s="3">
        <v>0.94776456611186599</v>
      </c>
      <c r="K857">
        <v>1</v>
      </c>
      <c r="L857">
        <v>0.3</v>
      </c>
      <c r="M857" s="5">
        <v>730.31261014422205</v>
      </c>
      <c r="N857" s="3">
        <v>5.22354338881338E-2</v>
      </c>
      <c r="O857" s="3">
        <v>0.97366248577983505</v>
      </c>
      <c r="P857" s="5">
        <v>728.05219456910902</v>
      </c>
      <c r="Q857" s="6">
        <f t="shared" si="13"/>
        <v>-2.1552298492264346E-7</v>
      </c>
    </row>
    <row r="858" spans="1:17" x14ac:dyDescent="0.25">
      <c r="A858">
        <v>748255</v>
      </c>
      <c r="B858">
        <v>558</v>
      </c>
      <c r="C858" t="s">
        <v>1476</v>
      </c>
      <c r="D858" s="3">
        <v>0.19679263767788799</v>
      </c>
      <c r="E858" s="5">
        <v>-2.3119242917354401</v>
      </c>
      <c r="F858" t="s">
        <v>1477</v>
      </c>
      <c r="G858" s="3">
        <v>0.118498022104184</v>
      </c>
      <c r="H858" s="5">
        <v>103.84099999999999</v>
      </c>
      <c r="I858" s="5">
        <v>3505.2399409233099</v>
      </c>
      <c r="J858" s="3">
        <v>0.94240519537292999</v>
      </c>
      <c r="K858">
        <v>0</v>
      </c>
      <c r="L858">
        <v>0.1</v>
      </c>
      <c r="M858" s="5">
        <v>103.706859228615</v>
      </c>
      <c r="N858" s="3">
        <v>5.7594804627070499E-2</v>
      </c>
      <c r="O858" s="3">
        <v>0.97208043821073498</v>
      </c>
      <c r="P858" s="5">
        <v>101.39493493688001</v>
      </c>
      <c r="Q858" s="6">
        <f t="shared" si="13"/>
        <v>-2.2043416695405622E-7</v>
      </c>
    </row>
    <row r="859" spans="1:17" x14ac:dyDescent="0.25">
      <c r="A859">
        <v>748112</v>
      </c>
      <c r="B859">
        <v>558</v>
      </c>
      <c r="C859" t="s">
        <v>1478</v>
      </c>
      <c r="D859" s="3">
        <v>0.35802650826716198</v>
      </c>
      <c r="E859" s="5">
        <v>-2.3121091152570901</v>
      </c>
      <c r="F859" t="s">
        <v>1479</v>
      </c>
      <c r="G859" s="3">
        <v>0.189371280874572</v>
      </c>
      <c r="H859" s="5">
        <v>14.619</v>
      </c>
      <c r="I859" s="5">
        <v>308.790222730398</v>
      </c>
      <c r="J859" s="3">
        <v>0.92417573913782103</v>
      </c>
      <c r="K859">
        <v>0</v>
      </c>
      <c r="L859">
        <v>0.1</v>
      </c>
      <c r="M859" s="5">
        <v>14.0269753031322</v>
      </c>
      <c r="N859" s="3">
        <v>7.5824260862178694E-2</v>
      </c>
      <c r="O859" s="3">
        <v>0.80079999999999996</v>
      </c>
      <c r="P859" s="5">
        <v>11.714866187875099</v>
      </c>
      <c r="Q859" s="6">
        <f t="shared" si="13"/>
        <v>-2.2045178925214535E-7</v>
      </c>
    </row>
    <row r="860" spans="1:17" x14ac:dyDescent="0.25">
      <c r="A860">
        <v>747975</v>
      </c>
      <c r="B860">
        <v>558</v>
      </c>
      <c r="C860" t="s">
        <v>1480</v>
      </c>
      <c r="D860" s="3">
        <v>0.33757093292713702</v>
      </c>
      <c r="E860" s="5">
        <v>-2.3170172161962199</v>
      </c>
      <c r="F860" t="s">
        <v>1481</v>
      </c>
      <c r="G860" s="3">
        <v>0.232222094552857</v>
      </c>
      <c r="H860" s="5">
        <v>36.628999999999998</v>
      </c>
      <c r="I860" s="5">
        <v>630.93049040883204</v>
      </c>
      <c r="J860" s="3">
        <v>0.92828981720207804</v>
      </c>
      <c r="K860">
        <v>0</v>
      </c>
      <c r="L860">
        <v>0.3</v>
      </c>
      <c r="M860" s="5">
        <v>31.243949403391401</v>
      </c>
      <c r="N860" s="3">
        <v>7.1710182797922101E-2</v>
      </c>
      <c r="O860" s="3">
        <v>0.61759999999999904</v>
      </c>
      <c r="P860" s="5">
        <v>28.926932187195199</v>
      </c>
      <c r="Q860" s="6">
        <f t="shared" si="13"/>
        <v>-2.2091976008739763E-7</v>
      </c>
    </row>
    <row r="861" spans="1:17" x14ac:dyDescent="0.25">
      <c r="A861">
        <v>748541</v>
      </c>
      <c r="B861">
        <v>558</v>
      </c>
      <c r="C861" t="s">
        <v>1482</v>
      </c>
      <c r="D861" s="3">
        <v>0.35692772876343798</v>
      </c>
      <c r="E861" s="5">
        <v>-2.43455441408878</v>
      </c>
      <c r="F861" t="s">
        <v>221</v>
      </c>
      <c r="G861" s="3">
        <v>0.118498022104184</v>
      </c>
      <c r="H861" s="5">
        <v>3655.5363945578201</v>
      </c>
      <c r="I861" s="5">
        <v>123395.693181911</v>
      </c>
      <c r="J861" s="3">
        <v>0.93719507476264496</v>
      </c>
      <c r="K861">
        <v>1</v>
      </c>
      <c r="L861">
        <v>0.3</v>
      </c>
      <c r="M861" s="5">
        <v>3642.36925484416</v>
      </c>
      <c r="N861" s="3">
        <v>6.2804925237354606E-2</v>
      </c>
      <c r="O861" s="3">
        <v>1.0600164310276201</v>
      </c>
      <c r="P861" s="5">
        <v>3639.9347004300798</v>
      </c>
      <c r="Q861" s="6">
        <f t="shared" si="13"/>
        <v>-2.3212653463281834E-7</v>
      </c>
    </row>
    <row r="862" spans="1:17" x14ac:dyDescent="0.25">
      <c r="A862">
        <v>748315</v>
      </c>
      <c r="B862">
        <v>558</v>
      </c>
      <c r="C862" t="s">
        <v>1483</v>
      </c>
      <c r="D862" s="3">
        <v>0.27298448798734998</v>
      </c>
      <c r="E862" s="5">
        <v>-2.5404143336370502</v>
      </c>
      <c r="F862" t="s">
        <v>66</v>
      </c>
      <c r="G862" s="3">
        <v>0.13937592047837699</v>
      </c>
      <c r="H862" s="5">
        <v>3630.0732798031099</v>
      </c>
      <c r="I862" s="5">
        <v>104180.787250586</v>
      </c>
      <c r="J862" s="3">
        <v>0.99329113899999999</v>
      </c>
      <c r="K862">
        <v>1</v>
      </c>
      <c r="L862">
        <v>0.9</v>
      </c>
      <c r="M862" s="5">
        <v>665.27576836912999</v>
      </c>
      <c r="N862" s="3">
        <v>6.7088610000000104E-3</v>
      </c>
      <c r="O862" s="3">
        <v>9.6270015322206401E-2</v>
      </c>
      <c r="P862" s="5">
        <v>662.73535403549295</v>
      </c>
      <c r="Q862" s="6">
        <f t="shared" si="13"/>
        <v>-2.4221992015710379E-7</v>
      </c>
    </row>
    <row r="863" spans="1:17" x14ac:dyDescent="0.25">
      <c r="A863">
        <v>748794</v>
      </c>
      <c r="B863">
        <v>558</v>
      </c>
      <c r="C863" t="s">
        <v>1484</v>
      </c>
      <c r="D863" s="3">
        <v>0.377341904640703</v>
      </c>
      <c r="E863" s="5">
        <v>-2.7001144773718302</v>
      </c>
      <c r="F863" t="s">
        <v>923</v>
      </c>
      <c r="G863" s="3">
        <v>0.25021172470469499</v>
      </c>
      <c r="H863" s="5">
        <v>88.108375741330903</v>
      </c>
      <c r="I863" s="5">
        <v>1408.54112005052</v>
      </c>
      <c r="J863" s="3">
        <v>0.96440000000000003</v>
      </c>
      <c r="K863">
        <v>1</v>
      </c>
      <c r="L863">
        <v>0.3</v>
      </c>
      <c r="M863" s="5">
        <v>42.922433937875603</v>
      </c>
      <c r="N863" s="3">
        <v>3.56E-2</v>
      </c>
      <c r="O863" s="3">
        <v>0.28455900731283301</v>
      </c>
      <c r="P863" s="5">
        <v>40.222319460503797</v>
      </c>
      <c r="Q863" s="6">
        <f t="shared" si="13"/>
        <v>-2.5744678907857439E-7</v>
      </c>
    </row>
    <row r="864" spans="1:17" x14ac:dyDescent="0.25">
      <c r="A864">
        <v>747501</v>
      </c>
      <c r="B864">
        <v>558</v>
      </c>
      <c r="C864" t="s">
        <v>1485</v>
      </c>
      <c r="D864" s="3">
        <v>0.41489673101508801</v>
      </c>
      <c r="E864" s="5">
        <v>-2.7083806603050098</v>
      </c>
      <c r="F864" t="s">
        <v>1486</v>
      </c>
      <c r="G864" s="3">
        <v>0.192808660888974</v>
      </c>
      <c r="H864" s="5">
        <v>226951.55504462699</v>
      </c>
      <c r="I864" s="5">
        <v>4708326.9807120198</v>
      </c>
      <c r="J864" s="3">
        <v>0.99953790724698499</v>
      </c>
      <c r="K864">
        <v>0</v>
      </c>
      <c r="L864">
        <v>0.3</v>
      </c>
      <c r="M864" s="5">
        <v>2170.4614503477701</v>
      </c>
      <c r="N864" s="3">
        <v>4.62092753014676E-4</v>
      </c>
      <c r="O864" s="3">
        <v>4.7932779667067497E-3</v>
      </c>
      <c r="P864" s="5">
        <v>2167.7530696874701</v>
      </c>
      <c r="Q864" s="6">
        <f t="shared" si="13"/>
        <v>-2.58234941681702E-7</v>
      </c>
    </row>
    <row r="865" spans="1:17" x14ac:dyDescent="0.25">
      <c r="A865">
        <v>748792</v>
      </c>
      <c r="B865">
        <v>558</v>
      </c>
      <c r="C865" t="s">
        <v>1487</v>
      </c>
      <c r="D865" s="3">
        <v>0.53815988897785005</v>
      </c>
      <c r="E865" s="5">
        <v>-3.09024907015535</v>
      </c>
      <c r="F865" t="s">
        <v>1488</v>
      </c>
      <c r="G865" s="3">
        <v>0.38189584899248402</v>
      </c>
      <c r="H865" s="5">
        <v>19.827677089140799</v>
      </c>
      <c r="I865" s="5">
        <v>207.67627761809999</v>
      </c>
      <c r="J865" s="3">
        <v>0.91300000000000003</v>
      </c>
      <c r="K865">
        <v>1</v>
      </c>
      <c r="L865">
        <v>0.3</v>
      </c>
      <c r="M865" s="5">
        <v>13.9517878913485</v>
      </c>
      <c r="N865" s="3">
        <v>8.6999999999999994E-2</v>
      </c>
      <c r="O865" s="3">
        <v>0.45562160588821798</v>
      </c>
      <c r="P865" s="5">
        <v>10.8615388211932</v>
      </c>
      <c r="Q865" s="6">
        <f t="shared" si="13"/>
        <v>-2.9464480385250981E-7</v>
      </c>
    </row>
    <row r="866" spans="1:17" x14ac:dyDescent="0.25">
      <c r="A866">
        <v>747868</v>
      </c>
      <c r="B866">
        <v>558</v>
      </c>
      <c r="C866" t="s">
        <v>1489</v>
      </c>
      <c r="D866" s="3">
        <v>0.36863823590114803</v>
      </c>
      <c r="E866" s="5">
        <v>-3.1336311945754001</v>
      </c>
      <c r="F866" t="s">
        <v>1490</v>
      </c>
      <c r="G866" s="3">
        <v>0.15992084378611601</v>
      </c>
      <c r="H866" s="5">
        <v>188.86600000000001</v>
      </c>
      <c r="I866" s="5">
        <v>4723.98708082346</v>
      </c>
      <c r="J866" s="3">
        <v>0.91773671795642198</v>
      </c>
      <c r="K866">
        <v>0</v>
      </c>
      <c r="L866">
        <v>0.3</v>
      </c>
      <c r="M866" s="5">
        <v>188.717750382302</v>
      </c>
      <c r="N866" s="3">
        <v>8.2263282043578204E-2</v>
      </c>
      <c r="O866" s="3">
        <v>1.0287999999999999</v>
      </c>
      <c r="P866" s="5">
        <v>185.584119187727</v>
      </c>
      <c r="Q866" s="6">
        <f t="shared" si="13"/>
        <v>-2.987811427851539E-7</v>
      </c>
    </row>
    <row r="867" spans="1:17" x14ac:dyDescent="0.25">
      <c r="A867">
        <v>748722</v>
      </c>
      <c r="B867">
        <v>558</v>
      </c>
      <c r="C867" t="s">
        <v>1491</v>
      </c>
      <c r="D867" s="3">
        <v>0.675832462594114</v>
      </c>
      <c r="E867" s="5">
        <v>-3.1606603377637201</v>
      </c>
      <c r="F867" t="s">
        <v>1492</v>
      </c>
      <c r="G867" s="3">
        <v>0.19629630204223</v>
      </c>
      <c r="H867" s="5">
        <v>11.6695268448149</v>
      </c>
      <c r="I867" s="5">
        <v>237.79412497142999</v>
      </c>
      <c r="J867" s="3">
        <v>0.95879999999999999</v>
      </c>
      <c r="K867">
        <v>1</v>
      </c>
      <c r="L867">
        <v>0.1</v>
      </c>
      <c r="M867" s="5">
        <v>7.7408323474534804</v>
      </c>
      <c r="N867" s="3">
        <v>4.1200000000000001E-2</v>
      </c>
      <c r="O867" s="3">
        <v>0.41977357261815901</v>
      </c>
      <c r="P867" s="5">
        <v>4.58017200968977</v>
      </c>
      <c r="Q867" s="6">
        <f t="shared" si="13"/>
        <v>-3.0135828023013779E-7</v>
      </c>
    </row>
    <row r="868" spans="1:17" x14ac:dyDescent="0.25">
      <c r="A868">
        <v>748171</v>
      </c>
      <c r="B868">
        <v>558</v>
      </c>
      <c r="C868" t="s">
        <v>1493</v>
      </c>
      <c r="D868" s="3">
        <v>0.17836739604208501</v>
      </c>
      <c r="E868" s="5">
        <v>-3.3614706447418099</v>
      </c>
      <c r="F868" t="s">
        <v>1494</v>
      </c>
      <c r="G868" s="3">
        <v>0.387150031953785</v>
      </c>
      <c r="H868" s="5">
        <v>87.358000000000004</v>
      </c>
      <c r="I868" s="5">
        <v>902.57515474443505</v>
      </c>
      <c r="J868" s="3">
        <v>0.88912023084843606</v>
      </c>
      <c r="K868">
        <v>0</v>
      </c>
      <c r="L868">
        <v>0.3</v>
      </c>
      <c r="M868" s="5">
        <v>70.939645194288005</v>
      </c>
      <c r="N868" s="3">
        <v>0.110879769151564</v>
      </c>
      <c r="O868" s="3">
        <v>0.57279999999999998</v>
      </c>
      <c r="P868" s="5">
        <v>67.578174549546105</v>
      </c>
      <c r="Q868" s="6">
        <f t="shared" si="13"/>
        <v>-3.2050486426523863E-7</v>
      </c>
    </row>
    <row r="869" spans="1:17" x14ac:dyDescent="0.25">
      <c r="A869">
        <v>748439</v>
      </c>
      <c r="B869">
        <v>558</v>
      </c>
      <c r="C869" t="s">
        <v>1495</v>
      </c>
      <c r="D869" s="3">
        <v>0.97741293098076598</v>
      </c>
      <c r="E869" s="5">
        <v>-3.3949753828552902</v>
      </c>
      <c r="F869" t="s">
        <v>1099</v>
      </c>
      <c r="G869" s="3">
        <v>5.2871533803289301E-2</v>
      </c>
      <c r="H869" s="5">
        <v>17.708011324508401</v>
      </c>
      <c r="I869" s="5">
        <v>1339.7009733359901</v>
      </c>
      <c r="J869" s="3">
        <v>0.99392179899999999</v>
      </c>
      <c r="K869">
        <v>1</v>
      </c>
      <c r="L869">
        <v>0.3</v>
      </c>
      <c r="M869" s="5">
        <v>7.2068419779123296</v>
      </c>
      <c r="N869" s="3">
        <v>6.0782010000000096E-3</v>
      </c>
      <c r="O869" s="3">
        <v>0.22992338458022399</v>
      </c>
      <c r="P869" s="5">
        <v>3.8118665950570398</v>
      </c>
      <c r="Q869" s="6">
        <f t="shared" si="13"/>
        <v>-3.2369942779894102E-7</v>
      </c>
    </row>
    <row r="870" spans="1:17" x14ac:dyDescent="0.25">
      <c r="A870">
        <v>748267</v>
      </c>
      <c r="B870">
        <v>558</v>
      </c>
      <c r="C870" t="s">
        <v>1496</v>
      </c>
      <c r="D870" s="3">
        <v>0.459446023030537</v>
      </c>
      <c r="E870" s="5">
        <v>-3.46788980487865</v>
      </c>
      <c r="F870" t="s">
        <v>1497</v>
      </c>
      <c r="G870" s="3">
        <v>0.49805359670532201</v>
      </c>
      <c r="H870" s="5">
        <v>40.415999999999997</v>
      </c>
      <c r="I870" s="5">
        <v>324.59157221115299</v>
      </c>
      <c r="J870" s="3">
        <v>0.86512404152421396</v>
      </c>
      <c r="K870">
        <v>0</v>
      </c>
      <c r="L870">
        <v>0.9</v>
      </c>
      <c r="M870" s="5">
        <v>31.908363636644701</v>
      </c>
      <c r="N870" s="3">
        <v>0.13487595847578601</v>
      </c>
      <c r="O870" s="3">
        <v>0.54161222554361499</v>
      </c>
      <c r="P870" s="5">
        <v>28.440473831765999</v>
      </c>
      <c r="Q870" s="6">
        <f t="shared" si="13"/>
        <v>-3.3065157148942098E-7</v>
      </c>
    </row>
    <row r="871" spans="1:17" x14ac:dyDescent="0.25">
      <c r="A871">
        <v>747562</v>
      </c>
      <c r="B871">
        <v>558</v>
      </c>
      <c r="C871" t="s">
        <v>1498</v>
      </c>
      <c r="D871" s="3">
        <v>0.648977180728877</v>
      </c>
      <c r="E871" s="5">
        <v>-3.6705900256922601</v>
      </c>
      <c r="F871" t="s">
        <v>1345</v>
      </c>
      <c r="G871" s="3">
        <v>8.5174619664597898E-2</v>
      </c>
      <c r="H871" s="5">
        <v>45.746455368693397</v>
      </c>
      <c r="I871" s="5">
        <v>2148.3608872612299</v>
      </c>
      <c r="J871" s="3">
        <v>0.96336377416427998</v>
      </c>
      <c r="K871">
        <v>0</v>
      </c>
      <c r="L871">
        <v>0.3</v>
      </c>
      <c r="M871" s="5">
        <v>44.805516373849798</v>
      </c>
      <c r="N871" s="3">
        <v>3.6636225835720501E-2</v>
      </c>
      <c r="O871" s="3">
        <v>0.86026156571023704</v>
      </c>
      <c r="P871" s="5">
        <v>41.134926348157499</v>
      </c>
      <c r="Q871" s="6">
        <f t="shared" si="13"/>
        <v>-3.4997835242086353E-7</v>
      </c>
    </row>
    <row r="872" spans="1:17" x14ac:dyDescent="0.25">
      <c r="A872">
        <v>748549</v>
      </c>
      <c r="B872">
        <v>558</v>
      </c>
      <c r="C872" t="s">
        <v>1499</v>
      </c>
      <c r="D872" s="3">
        <v>0.64321071084161796</v>
      </c>
      <c r="E872" s="5">
        <v>-3.6977890867752401</v>
      </c>
      <c r="F872" t="s">
        <v>1500</v>
      </c>
      <c r="G872" s="3">
        <v>9.3530689400310202E-2</v>
      </c>
      <c r="H872" s="5">
        <v>168.532334859624</v>
      </c>
      <c r="I872" s="5">
        <v>7207.5737253815196</v>
      </c>
      <c r="J872" s="3">
        <v>0.99</v>
      </c>
      <c r="K872">
        <v>1</v>
      </c>
      <c r="L872">
        <v>0.3</v>
      </c>
      <c r="M872" s="5">
        <v>64.369631619831097</v>
      </c>
      <c r="N872" s="3">
        <v>0.01</v>
      </c>
      <c r="O872" s="3">
        <v>0.21383355696653</v>
      </c>
      <c r="P872" s="5">
        <v>60.671842533055901</v>
      </c>
      <c r="Q872" s="6">
        <f t="shared" si="13"/>
        <v>-3.5257169096278379E-7</v>
      </c>
    </row>
    <row r="873" spans="1:17" x14ac:dyDescent="0.25">
      <c r="A873">
        <v>747664</v>
      </c>
      <c r="B873">
        <v>558</v>
      </c>
      <c r="C873" t="s">
        <v>1501</v>
      </c>
      <c r="D873" s="3">
        <v>0.12535298935973699</v>
      </c>
      <c r="E873" s="5">
        <v>-3.8408422464856402</v>
      </c>
      <c r="F873" t="s">
        <v>876</v>
      </c>
      <c r="G873" s="3">
        <v>0.14491969874125599</v>
      </c>
      <c r="H873" s="5">
        <v>1160.5764513315</v>
      </c>
      <c r="I873" s="5">
        <v>32033.6423940165</v>
      </c>
      <c r="J873" s="3">
        <v>0.93009434805913105</v>
      </c>
      <c r="K873">
        <v>0</v>
      </c>
      <c r="L873">
        <v>0.3</v>
      </c>
      <c r="M873" s="5">
        <v>1158.55908603734</v>
      </c>
      <c r="N873" s="3">
        <v>6.9905651940869007E-2</v>
      </c>
      <c r="O873" s="3">
        <v>0.96475016920481604</v>
      </c>
      <c r="P873" s="5">
        <v>1154.71824379085</v>
      </c>
      <c r="Q873" s="6">
        <f t="shared" si="13"/>
        <v>-3.662113262240392E-7</v>
      </c>
    </row>
    <row r="874" spans="1:17" x14ac:dyDescent="0.25">
      <c r="A874">
        <v>747615</v>
      </c>
      <c r="B874">
        <v>558</v>
      </c>
      <c r="C874" t="s">
        <v>1502</v>
      </c>
      <c r="D874" s="3">
        <v>0.38787630434994302</v>
      </c>
      <c r="E874" s="5">
        <v>-4.2295298197270803</v>
      </c>
      <c r="F874" t="s">
        <v>1393</v>
      </c>
      <c r="G874" s="3">
        <v>3.8290624927554098E-2</v>
      </c>
      <c r="H874" s="5">
        <v>1216.4771201784499</v>
      </c>
      <c r="I874" s="5">
        <v>127078.325044841</v>
      </c>
      <c r="J874" s="3">
        <v>0.98122319989413398</v>
      </c>
      <c r="K874">
        <v>0</v>
      </c>
      <c r="L874">
        <v>0.3</v>
      </c>
      <c r="M874" s="5">
        <v>1216.01954034557</v>
      </c>
      <c r="N874" s="3">
        <v>1.8776800105866E-2</v>
      </c>
      <c r="O874" s="3">
        <v>0.98075182326701404</v>
      </c>
      <c r="P874" s="5">
        <v>1211.79001052584</v>
      </c>
      <c r="Q874" s="6">
        <f t="shared" si="13"/>
        <v>-4.0327137257553759E-7</v>
      </c>
    </row>
    <row r="875" spans="1:17" x14ac:dyDescent="0.25">
      <c r="A875">
        <v>748397</v>
      </c>
      <c r="B875">
        <v>558</v>
      </c>
      <c r="C875" t="s">
        <v>1503</v>
      </c>
      <c r="D875" s="3">
        <v>0.92268099813478599</v>
      </c>
      <c r="E875" s="5">
        <v>-4.4447781202881904</v>
      </c>
      <c r="F875" t="s">
        <v>1432</v>
      </c>
      <c r="G875" s="3">
        <v>0.32190825598807399</v>
      </c>
      <c r="H875" s="5">
        <v>23.662378918862601</v>
      </c>
      <c r="I875" s="5">
        <v>294.02636905018397</v>
      </c>
      <c r="J875" s="3">
        <v>0.97</v>
      </c>
      <c r="K875">
        <v>1</v>
      </c>
      <c r="L875">
        <v>0.3</v>
      </c>
      <c r="M875" s="5">
        <v>7.9987440216934003</v>
      </c>
      <c r="N875" s="3">
        <v>0.03</v>
      </c>
      <c r="O875" s="3">
        <v>0.18638850940878901</v>
      </c>
      <c r="P875" s="5">
        <v>3.5539659014052001</v>
      </c>
      <c r="Q875" s="6">
        <f t="shared" si="13"/>
        <v>-4.237945704986183E-7</v>
      </c>
    </row>
    <row r="876" spans="1:17" x14ac:dyDescent="0.25">
      <c r="A876">
        <v>748771</v>
      </c>
      <c r="B876">
        <v>558</v>
      </c>
      <c r="C876" t="s">
        <v>1504</v>
      </c>
      <c r="D876" s="3">
        <v>0.96040218940977395</v>
      </c>
      <c r="E876" s="5">
        <v>-4.5065510724442301</v>
      </c>
      <c r="F876" t="s">
        <v>1285</v>
      </c>
      <c r="G876" s="3">
        <v>2.3825041511889699E-2</v>
      </c>
      <c r="H876" s="5">
        <v>34.6021396831052</v>
      </c>
      <c r="I876" s="5">
        <v>5809.3732455135096</v>
      </c>
      <c r="J876" s="3">
        <v>0.99219999999999997</v>
      </c>
      <c r="K876">
        <v>1</v>
      </c>
      <c r="L876">
        <v>0.9</v>
      </c>
      <c r="M876" s="5">
        <v>30.478204602223499</v>
      </c>
      <c r="N876" s="3">
        <v>7.80000000000003E-3</v>
      </c>
      <c r="O876" s="3">
        <v>0.65477325578698298</v>
      </c>
      <c r="P876" s="5">
        <v>25.9716535297792</v>
      </c>
      <c r="Q876" s="6">
        <f t="shared" si="13"/>
        <v>-4.2968441269521895E-7</v>
      </c>
    </row>
    <row r="877" spans="1:17" x14ac:dyDescent="0.25">
      <c r="A877">
        <v>748588</v>
      </c>
      <c r="B877">
        <v>558</v>
      </c>
      <c r="C877" t="s">
        <v>1505</v>
      </c>
      <c r="D877" s="3">
        <v>0.34912538979362101</v>
      </c>
      <c r="E877" s="5">
        <v>-4.5093688291412599</v>
      </c>
      <c r="F877" t="s">
        <v>671</v>
      </c>
      <c r="G877" s="3">
        <v>0.161160613342621</v>
      </c>
      <c r="H877" s="5">
        <v>38.751301360877299</v>
      </c>
      <c r="I877" s="5">
        <v>961.80575531798297</v>
      </c>
      <c r="J877" s="3">
        <v>0.92559999999999998</v>
      </c>
      <c r="K877">
        <v>1</v>
      </c>
      <c r="L877">
        <v>0.1</v>
      </c>
      <c r="M877" s="5">
        <v>38.523346681743</v>
      </c>
      <c r="N877" s="3">
        <v>7.4399999999999994E-2</v>
      </c>
      <c r="O877" s="3">
        <v>0.92330251736916102</v>
      </c>
      <c r="P877" s="5">
        <v>34.013977852601698</v>
      </c>
      <c r="Q877" s="6">
        <f t="shared" si="13"/>
        <v>-4.2995307627231325E-7</v>
      </c>
    </row>
    <row r="878" spans="1:17" x14ac:dyDescent="0.25">
      <c r="A878">
        <v>747504</v>
      </c>
      <c r="B878">
        <v>558</v>
      </c>
      <c r="C878" t="s">
        <v>1506</v>
      </c>
      <c r="D878" s="3">
        <v>0.441871608315272</v>
      </c>
      <c r="E878" s="5">
        <v>-4.7325798671026904</v>
      </c>
      <c r="F878" t="s">
        <v>155</v>
      </c>
      <c r="G878" s="3">
        <v>8.1763170165851801E-2</v>
      </c>
      <c r="H878" s="5">
        <v>1394.2090063380899</v>
      </c>
      <c r="I878" s="5">
        <v>68207.189301002596</v>
      </c>
      <c r="J878" s="3">
        <v>0.95954256820228401</v>
      </c>
      <c r="K878">
        <v>0</v>
      </c>
      <c r="L878">
        <v>0.9</v>
      </c>
      <c r="M878" s="5">
        <v>1394.0531933714001</v>
      </c>
      <c r="N878" s="3">
        <v>4.0457431797716097E-2</v>
      </c>
      <c r="O878" s="3">
        <v>0.98962483268812995</v>
      </c>
      <c r="P878" s="5">
        <v>1389.3206135042999</v>
      </c>
      <c r="Q878" s="6">
        <f t="shared" si="13"/>
        <v>-4.5123549429260401E-7</v>
      </c>
    </row>
    <row r="879" spans="1:17" x14ac:dyDescent="0.25">
      <c r="A879">
        <v>748540</v>
      </c>
      <c r="B879">
        <v>558</v>
      </c>
      <c r="C879" t="s">
        <v>1507</v>
      </c>
      <c r="D879" s="3">
        <v>0.403013529875343</v>
      </c>
      <c r="E879" s="5">
        <v>-4.8258475771178801</v>
      </c>
      <c r="F879" t="s">
        <v>221</v>
      </c>
      <c r="G879" s="3">
        <v>0.118498022104184</v>
      </c>
      <c r="H879" s="5">
        <v>1133.2162823129299</v>
      </c>
      <c r="I879" s="5">
        <v>38252.664886392602</v>
      </c>
      <c r="J879" s="3">
        <v>0.93719507476264496</v>
      </c>
      <c r="K879">
        <v>1</v>
      </c>
      <c r="L879">
        <v>0.3</v>
      </c>
      <c r="M879" s="5">
        <v>1129.1344690016899</v>
      </c>
      <c r="N879" s="3">
        <v>6.2804925237354606E-2</v>
      </c>
      <c r="O879" s="3">
        <v>1.0600164310276201</v>
      </c>
      <c r="P879" s="5">
        <v>1124.30862142457</v>
      </c>
      <c r="Q879" s="6">
        <f t="shared" si="13"/>
        <v>-4.6012825519935408E-7</v>
      </c>
    </row>
    <row r="880" spans="1:17" x14ac:dyDescent="0.25">
      <c r="A880">
        <v>748534</v>
      </c>
      <c r="B880">
        <v>558</v>
      </c>
      <c r="C880" t="s">
        <v>1508</v>
      </c>
      <c r="D880" s="3">
        <v>0.71020229537289103</v>
      </c>
      <c r="E880" s="5">
        <v>-4.8952162386779703</v>
      </c>
      <c r="F880" t="s">
        <v>1405</v>
      </c>
      <c r="G880" s="3">
        <v>6.8115233255838403E-2</v>
      </c>
      <c r="H880" s="5">
        <v>66.0045993140006</v>
      </c>
      <c r="I880" s="5">
        <v>3876.0551001030699</v>
      </c>
      <c r="J880" s="3">
        <v>0.96807762268305997</v>
      </c>
      <c r="K880">
        <v>1</v>
      </c>
      <c r="L880">
        <v>0.3</v>
      </c>
      <c r="M880" s="5">
        <v>65.745158196156595</v>
      </c>
      <c r="N880" s="3">
        <v>3.1922377316939803E-2</v>
      </c>
      <c r="O880" s="3">
        <v>0.93730508701454496</v>
      </c>
      <c r="P880" s="5">
        <v>60.849941957478599</v>
      </c>
      <c r="Q880" s="6">
        <f t="shared" si="13"/>
        <v>-4.6674232261426847E-7</v>
      </c>
    </row>
    <row r="881" spans="1:17" x14ac:dyDescent="0.25">
      <c r="A881">
        <v>748552</v>
      </c>
      <c r="B881">
        <v>558</v>
      </c>
      <c r="C881" t="s">
        <v>1509</v>
      </c>
      <c r="D881" s="3">
        <v>0.51882609488805098</v>
      </c>
      <c r="E881" s="5">
        <v>-4.9518717392251101</v>
      </c>
      <c r="F881" t="s">
        <v>800</v>
      </c>
      <c r="G881" s="3">
        <v>0.44329940176791599</v>
      </c>
      <c r="H881" s="5">
        <v>23.679990247344001</v>
      </c>
      <c r="I881" s="5">
        <v>213.67040111406499</v>
      </c>
      <c r="J881" s="3">
        <v>0.87279151899999996</v>
      </c>
      <c r="K881">
        <v>1</v>
      </c>
      <c r="L881">
        <v>0.3</v>
      </c>
      <c r="M881" s="5">
        <v>19.380961033030001</v>
      </c>
      <c r="N881" s="3">
        <v>0.12720848100000001</v>
      </c>
      <c r="O881" s="3">
        <v>0.573916772694399</v>
      </c>
      <c r="P881" s="5">
        <v>14.4290892938049</v>
      </c>
      <c r="Q881" s="6">
        <f t="shared" si="13"/>
        <v>-4.7214423309685572E-7</v>
      </c>
    </row>
    <row r="882" spans="1:17" x14ac:dyDescent="0.25">
      <c r="A882">
        <v>747527</v>
      </c>
      <c r="B882">
        <v>558</v>
      </c>
      <c r="C882" t="s">
        <v>1510</v>
      </c>
      <c r="D882" s="3">
        <v>0.216855951637724</v>
      </c>
      <c r="E882" s="5">
        <v>-5.0117990458592203</v>
      </c>
      <c r="F882" t="s">
        <v>952</v>
      </c>
      <c r="G882" s="3">
        <v>0.10601111416887</v>
      </c>
      <c r="H882" s="5">
        <v>858.42018550158696</v>
      </c>
      <c r="I882" s="5">
        <v>32389.8184537206</v>
      </c>
      <c r="J882" s="3">
        <v>0.948765974162879</v>
      </c>
      <c r="K882">
        <v>0</v>
      </c>
      <c r="L882">
        <v>0.3</v>
      </c>
      <c r="M882" s="5">
        <v>857.46132650149696</v>
      </c>
      <c r="N882" s="3">
        <v>5.1234025837120903E-2</v>
      </c>
      <c r="O882" s="3">
        <v>0.96657838640404903</v>
      </c>
      <c r="P882" s="5">
        <v>852.44952745563796</v>
      </c>
      <c r="Q882" s="6">
        <f t="shared" si="13"/>
        <v>-4.7785809923118934E-7</v>
      </c>
    </row>
    <row r="883" spans="1:17" x14ac:dyDescent="0.25">
      <c r="A883">
        <v>747865</v>
      </c>
      <c r="B883">
        <v>558</v>
      </c>
      <c r="C883" t="s">
        <v>1511</v>
      </c>
      <c r="D883" s="3">
        <v>0.24310151116650799</v>
      </c>
      <c r="E883" s="5">
        <v>-5.1448645634277197</v>
      </c>
      <c r="F883" t="s">
        <v>1512</v>
      </c>
      <c r="G883" s="3">
        <v>0.37019646403268602</v>
      </c>
      <c r="H883" s="5">
        <v>178.04300000000001</v>
      </c>
      <c r="I883" s="5">
        <v>1923.7676995670099</v>
      </c>
      <c r="J883" s="3">
        <v>0.81005817803621505</v>
      </c>
      <c r="K883">
        <v>0</v>
      </c>
      <c r="L883">
        <v>0.3</v>
      </c>
      <c r="M883" s="5">
        <v>178.042851867628</v>
      </c>
      <c r="N883" s="3">
        <v>0.18994182196378501</v>
      </c>
      <c r="O883" s="3">
        <v>1.02616767267131</v>
      </c>
      <c r="P883" s="5">
        <v>172.897987304201</v>
      </c>
      <c r="Q883" s="6">
        <f t="shared" si="13"/>
        <v>-4.9054544657226701E-7</v>
      </c>
    </row>
    <row r="884" spans="1:17" x14ac:dyDescent="0.25">
      <c r="A884">
        <v>748376</v>
      </c>
      <c r="B884">
        <v>558</v>
      </c>
      <c r="C884" t="s">
        <v>1513</v>
      </c>
      <c r="D884" s="3">
        <v>0.231511450110371</v>
      </c>
      <c r="E884" s="5">
        <v>-5.2222147822656098</v>
      </c>
      <c r="F884" t="s">
        <v>126</v>
      </c>
      <c r="G884" s="3">
        <v>0.52469355421347696</v>
      </c>
      <c r="H884" s="5">
        <v>220.58065107701501</v>
      </c>
      <c r="I884" s="5">
        <v>1681.5960425332</v>
      </c>
      <c r="J884" s="3">
        <v>0.89592697799999998</v>
      </c>
      <c r="K884">
        <v>1</v>
      </c>
      <c r="L884">
        <v>0.9</v>
      </c>
      <c r="M884" s="5">
        <v>140.29577151493001</v>
      </c>
      <c r="N884" s="3">
        <v>0.104073022</v>
      </c>
      <c r="O884" s="3">
        <v>0.39670021163498698</v>
      </c>
      <c r="P884" s="5">
        <v>135.073556732664</v>
      </c>
      <c r="Q884" s="6">
        <f t="shared" si="13"/>
        <v>-4.9792052849609816E-7</v>
      </c>
    </row>
    <row r="885" spans="1:17" x14ac:dyDescent="0.25">
      <c r="A885">
        <v>747806</v>
      </c>
      <c r="B885">
        <v>558</v>
      </c>
      <c r="C885" t="s">
        <v>1514</v>
      </c>
      <c r="D885" s="3">
        <v>0.198993020062596</v>
      </c>
      <c r="E885" s="5">
        <v>-5.29823758689722</v>
      </c>
      <c r="F885" t="s">
        <v>1515</v>
      </c>
      <c r="G885" s="3">
        <v>0.24354246578913899</v>
      </c>
      <c r="H885" s="5">
        <v>190.65600000000001</v>
      </c>
      <c r="I885" s="5">
        <v>3131.3799732170201</v>
      </c>
      <c r="J885" s="3">
        <v>0.93565615235135102</v>
      </c>
      <c r="K885">
        <v>0</v>
      </c>
      <c r="L885">
        <v>0.3</v>
      </c>
      <c r="M885" s="5">
        <v>147.86941094326701</v>
      </c>
      <c r="N885" s="3">
        <v>6.4343847648649102E-2</v>
      </c>
      <c r="O885" s="3">
        <v>0.52839941026431503</v>
      </c>
      <c r="P885" s="5">
        <v>142.57117335637</v>
      </c>
      <c r="Q885" s="6">
        <f t="shared" si="13"/>
        <v>-5.0516904596199691E-7</v>
      </c>
    </row>
    <row r="886" spans="1:17" x14ac:dyDescent="0.25">
      <c r="A886">
        <v>748123</v>
      </c>
      <c r="B886">
        <v>558</v>
      </c>
      <c r="C886" t="s">
        <v>1516</v>
      </c>
      <c r="D886" s="3">
        <v>0.499939599870311</v>
      </c>
      <c r="E886" s="5">
        <v>-5.5963439512586</v>
      </c>
      <c r="F886" t="s">
        <v>1517</v>
      </c>
      <c r="G886" s="3">
        <v>0.47235649380292899</v>
      </c>
      <c r="H886" s="5">
        <v>51.725000000000001</v>
      </c>
      <c r="I886" s="5">
        <v>438.016630901491</v>
      </c>
      <c r="J886" s="3">
        <v>0.83560832258648399</v>
      </c>
      <c r="K886">
        <v>0</v>
      </c>
      <c r="L886">
        <v>0.9</v>
      </c>
      <c r="M886" s="5">
        <v>46.713691503305299</v>
      </c>
      <c r="N886" s="3">
        <v>0.16439167741351601</v>
      </c>
      <c r="O886" s="3">
        <v>0.69604918983966202</v>
      </c>
      <c r="P886" s="5">
        <v>41.117347552046702</v>
      </c>
      <c r="Q886" s="6">
        <f t="shared" si="13"/>
        <v>-5.3359248020965389E-7</v>
      </c>
    </row>
    <row r="887" spans="1:17" x14ac:dyDescent="0.25">
      <c r="A887">
        <v>747517</v>
      </c>
      <c r="B887">
        <v>558</v>
      </c>
      <c r="C887" t="s">
        <v>1518</v>
      </c>
      <c r="D887" s="3">
        <v>0.28615882159717299</v>
      </c>
      <c r="E887" s="5">
        <v>-5.6756753754963301</v>
      </c>
      <c r="F887" t="s">
        <v>1066</v>
      </c>
      <c r="G887" s="3">
        <v>9.7263824327596102E-2</v>
      </c>
      <c r="H887" s="5">
        <v>654.63019281261597</v>
      </c>
      <c r="I887" s="5">
        <v>26921.8364520705</v>
      </c>
      <c r="J887" s="3">
        <v>0.95310090005912695</v>
      </c>
      <c r="K887">
        <v>0</v>
      </c>
      <c r="L887">
        <v>0.3</v>
      </c>
      <c r="M887" s="5">
        <v>653.67927106692503</v>
      </c>
      <c r="N887" s="3">
        <v>4.6899099940873497E-2</v>
      </c>
      <c r="O887" s="3">
        <v>0.96436882397121804</v>
      </c>
      <c r="P887" s="5">
        <v>648.00359569142802</v>
      </c>
      <c r="Q887" s="6">
        <f t="shared" si="13"/>
        <v>-5.4115646337192088E-7</v>
      </c>
    </row>
    <row r="888" spans="1:17" x14ac:dyDescent="0.25">
      <c r="A888">
        <v>748836</v>
      </c>
      <c r="B888">
        <v>558</v>
      </c>
      <c r="C888" t="s">
        <v>1519</v>
      </c>
      <c r="D888" s="3">
        <v>0.32148055250857999</v>
      </c>
      <c r="E888" s="5">
        <v>-5.77171303678728</v>
      </c>
      <c r="F888" t="s">
        <v>1520</v>
      </c>
      <c r="G888" s="3">
        <v>5.8508336680236903E-2</v>
      </c>
      <c r="H888" s="5">
        <v>376.369404300317</v>
      </c>
      <c r="I888" s="5">
        <v>25730.993267319998</v>
      </c>
      <c r="J888" s="3">
        <v>0.97829999999999995</v>
      </c>
      <c r="K888">
        <v>1</v>
      </c>
      <c r="L888">
        <v>0.3</v>
      </c>
      <c r="M888" s="5">
        <v>351.27296449980003</v>
      </c>
      <c r="N888" s="3">
        <v>2.1700000000000101E-2</v>
      </c>
      <c r="O888" s="3">
        <v>0.74177463353969997</v>
      </c>
      <c r="P888" s="5">
        <v>345.50125146301298</v>
      </c>
      <c r="Q888" s="6">
        <f t="shared" si="13"/>
        <v>-5.5031332977042878E-7</v>
      </c>
    </row>
    <row r="889" spans="1:17" x14ac:dyDescent="0.25">
      <c r="A889">
        <v>748635</v>
      </c>
      <c r="B889">
        <v>558</v>
      </c>
      <c r="C889" t="s">
        <v>1521</v>
      </c>
      <c r="D889" s="3">
        <v>0.86338364555735303</v>
      </c>
      <c r="E889" s="5">
        <v>-5.9030548519674699</v>
      </c>
      <c r="F889" t="s">
        <v>248</v>
      </c>
      <c r="G889" s="3">
        <v>4.8278626338209799E-2</v>
      </c>
      <c r="H889" s="5">
        <v>129.376635098685</v>
      </c>
      <c r="I889" s="5">
        <v>10719.1645588549</v>
      </c>
      <c r="J889" s="3">
        <v>0.994221311</v>
      </c>
      <c r="K889">
        <v>1</v>
      </c>
      <c r="L889">
        <v>0.3</v>
      </c>
      <c r="M889" s="5">
        <v>54.528511829390403</v>
      </c>
      <c r="N889" s="3">
        <v>5.778689E-3</v>
      </c>
      <c r="O889" s="3">
        <v>0.23938912261165601</v>
      </c>
      <c r="P889" s="5">
        <v>48.6254569774229</v>
      </c>
      <c r="Q889" s="6">
        <f t="shared" si="13"/>
        <v>-5.628363279148645E-7</v>
      </c>
    </row>
    <row r="890" spans="1:17" x14ac:dyDescent="0.25">
      <c r="A890">
        <v>747554</v>
      </c>
      <c r="B890">
        <v>558</v>
      </c>
      <c r="C890" t="s">
        <v>1522</v>
      </c>
      <c r="D890" s="3">
        <v>0.15703424299506799</v>
      </c>
      <c r="E890" s="5">
        <v>-5.9700870953090499</v>
      </c>
      <c r="F890" t="s">
        <v>1382</v>
      </c>
      <c r="G890" s="3">
        <v>0.17679513810730299</v>
      </c>
      <c r="H890" s="5">
        <v>1067.36378335829</v>
      </c>
      <c r="I890" s="5">
        <v>24149.1659733419</v>
      </c>
      <c r="J890" s="3">
        <v>0.91357553965664695</v>
      </c>
      <c r="K890">
        <v>0</v>
      </c>
      <c r="L890">
        <v>0.3</v>
      </c>
      <c r="M890" s="5">
        <v>1066.60792261438</v>
      </c>
      <c r="N890" s="3">
        <v>8.6424460343353299E-2</v>
      </c>
      <c r="O890" s="3">
        <v>0.97767915191083299</v>
      </c>
      <c r="P890" s="5">
        <v>1060.63783551907</v>
      </c>
      <c r="Q890" s="6">
        <f t="shared" si="13"/>
        <v>-5.6922762574969587E-7</v>
      </c>
    </row>
    <row r="891" spans="1:17" x14ac:dyDescent="0.25">
      <c r="A891">
        <v>747573</v>
      </c>
      <c r="B891">
        <v>558</v>
      </c>
      <c r="C891" t="s">
        <v>1523</v>
      </c>
      <c r="D891" s="3">
        <v>0.31658245357314002</v>
      </c>
      <c r="E891" s="5">
        <v>-6.0424165250654802</v>
      </c>
      <c r="F891" t="s">
        <v>1377</v>
      </c>
      <c r="G891" s="3">
        <v>0.33239855084541597</v>
      </c>
      <c r="H891" s="5">
        <v>81.0223828936236</v>
      </c>
      <c r="I891" s="5">
        <v>975.00284146910894</v>
      </c>
      <c r="J891" s="3">
        <v>0.85108544922125395</v>
      </c>
      <c r="K891">
        <v>0</v>
      </c>
      <c r="L891">
        <v>0.3</v>
      </c>
      <c r="M891" s="5">
        <v>80.125380421869593</v>
      </c>
      <c r="N891" s="3">
        <v>0.14891455077874599</v>
      </c>
      <c r="O891" s="3">
        <v>0.89600000000000002</v>
      </c>
      <c r="P891" s="5">
        <v>74.082963896804102</v>
      </c>
      <c r="Q891" s="6">
        <f t="shared" si="13"/>
        <v>-5.7612399240478749E-7</v>
      </c>
    </row>
    <row r="892" spans="1:17" x14ac:dyDescent="0.25">
      <c r="A892">
        <v>748413</v>
      </c>
      <c r="B892">
        <v>558</v>
      </c>
      <c r="C892" t="s">
        <v>1524</v>
      </c>
      <c r="D892" s="3">
        <v>0.13649732467692099</v>
      </c>
      <c r="E892" s="5">
        <v>-6.2155666332273496</v>
      </c>
      <c r="F892" t="s">
        <v>47</v>
      </c>
      <c r="G892" s="3">
        <v>0.36881342817519203</v>
      </c>
      <c r="H892" s="5">
        <v>52323.819178141399</v>
      </c>
      <c r="I892" s="5">
        <v>567482.79949597397</v>
      </c>
      <c r="J892" s="3">
        <v>0.99236000000000002</v>
      </c>
      <c r="K892">
        <v>1</v>
      </c>
      <c r="L892">
        <v>0.9</v>
      </c>
      <c r="M892" s="5">
        <v>4243.8946823812103</v>
      </c>
      <c r="N892" s="3">
        <v>7.6399999999999801E-3</v>
      </c>
      <c r="O892" s="3">
        <v>4.1430161791022699E-2</v>
      </c>
      <c r="P892" s="5">
        <v>4237.6791157479802</v>
      </c>
      <c r="Q892" s="6">
        <f t="shared" si="13"/>
        <v>-5.9263326997374085E-7</v>
      </c>
    </row>
    <row r="893" spans="1:17" x14ac:dyDescent="0.25">
      <c r="A893">
        <v>748743</v>
      </c>
      <c r="B893">
        <v>558</v>
      </c>
      <c r="C893" t="s">
        <v>1525</v>
      </c>
      <c r="D893" s="3">
        <v>0.42976362265689699</v>
      </c>
      <c r="E893" s="5">
        <v>-6.3214597831271497</v>
      </c>
      <c r="F893" t="s">
        <v>610</v>
      </c>
      <c r="G893" s="3">
        <v>0.109855615867993</v>
      </c>
      <c r="H893" s="5">
        <v>209.42192718597701</v>
      </c>
      <c r="I893" s="5">
        <v>7625.3517139306196</v>
      </c>
      <c r="J893" s="3">
        <v>0.97750000000000004</v>
      </c>
      <c r="K893">
        <v>1</v>
      </c>
      <c r="L893">
        <v>0.3</v>
      </c>
      <c r="M893" s="5">
        <v>136.430341072142</v>
      </c>
      <c r="N893" s="3">
        <v>2.2499999999999999E-2</v>
      </c>
      <c r="O893" s="3">
        <v>0.409628580609604</v>
      </c>
      <c r="P893" s="5">
        <v>130.10888128901499</v>
      </c>
      <c r="Q893" s="6">
        <f t="shared" si="13"/>
        <v>-6.027298238997267E-7</v>
      </c>
    </row>
    <row r="894" spans="1:17" x14ac:dyDescent="0.25">
      <c r="A894">
        <v>748742</v>
      </c>
      <c r="B894">
        <v>558</v>
      </c>
      <c r="C894" t="s">
        <v>1526</v>
      </c>
      <c r="D894" s="3">
        <v>0.54347548730488704</v>
      </c>
      <c r="E894" s="5">
        <v>-6.3464140777542903</v>
      </c>
      <c r="F894" t="s">
        <v>610</v>
      </c>
      <c r="G894" s="3">
        <v>0.109855615867993</v>
      </c>
      <c r="H894" s="5">
        <v>108.439695467275</v>
      </c>
      <c r="I894" s="5">
        <v>3948.4443143109102</v>
      </c>
      <c r="J894" s="3">
        <v>0.97270000000000001</v>
      </c>
      <c r="K894">
        <v>1</v>
      </c>
      <c r="L894">
        <v>0.3</v>
      </c>
      <c r="M894" s="5">
        <v>81.005223189562798</v>
      </c>
      <c r="N894" s="3">
        <v>2.7300000000000001E-2</v>
      </c>
      <c r="O894" s="3">
        <v>0.49701601113965299</v>
      </c>
      <c r="P894" s="5">
        <v>74.658809111808594</v>
      </c>
      <c r="Q894" s="6">
        <f t="shared" si="13"/>
        <v>-6.0510913154735324E-7</v>
      </c>
    </row>
    <row r="895" spans="1:17" x14ac:dyDescent="0.25">
      <c r="A895">
        <v>748151</v>
      </c>
      <c r="B895">
        <v>558</v>
      </c>
      <c r="C895" t="s">
        <v>1527</v>
      </c>
      <c r="D895" s="3">
        <v>0.189133203420702</v>
      </c>
      <c r="E895" s="5">
        <v>-6.4964917871527597</v>
      </c>
      <c r="F895" t="s">
        <v>1528</v>
      </c>
      <c r="G895" s="3">
        <v>0.17767849437121799</v>
      </c>
      <c r="H895" s="5">
        <v>435.76100000000002</v>
      </c>
      <c r="I895" s="5">
        <v>9810.1011389612104</v>
      </c>
      <c r="J895" s="3">
        <v>0.92059341489120505</v>
      </c>
      <c r="K895">
        <v>0</v>
      </c>
      <c r="L895">
        <v>0.3</v>
      </c>
      <c r="M895" s="5">
        <v>430.29990418630899</v>
      </c>
      <c r="N895" s="3">
        <v>7.9406585108795294E-2</v>
      </c>
      <c r="O895" s="3">
        <v>0.89382325519816197</v>
      </c>
      <c r="P895" s="5">
        <v>423.803412399156</v>
      </c>
      <c r="Q895" s="6">
        <f t="shared" si="13"/>
        <v>-6.1941853387851329E-7</v>
      </c>
    </row>
    <row r="896" spans="1:17" x14ac:dyDescent="0.25">
      <c r="A896">
        <v>748727</v>
      </c>
      <c r="B896">
        <v>558</v>
      </c>
      <c r="C896" t="s">
        <v>1529</v>
      </c>
      <c r="D896" s="3">
        <v>0.33990271261030702</v>
      </c>
      <c r="E896" s="5">
        <v>-6.58227830979627</v>
      </c>
      <c r="F896" t="s">
        <v>351</v>
      </c>
      <c r="G896" s="3">
        <v>4.4398615629487201E-2</v>
      </c>
      <c r="H896" s="5">
        <v>1296.3356574832901</v>
      </c>
      <c r="I896" s="5">
        <v>116790.63764522701</v>
      </c>
      <c r="J896" s="3">
        <v>0.9829</v>
      </c>
      <c r="K896">
        <v>1</v>
      </c>
      <c r="L896">
        <v>0.9</v>
      </c>
      <c r="M896" s="5">
        <v>1227.93487691106</v>
      </c>
      <c r="N896" s="3">
        <v>1.7100000000000001E-2</v>
      </c>
      <c r="O896" s="3">
        <v>0.77029428767337904</v>
      </c>
      <c r="P896" s="5">
        <v>1221.3525986012701</v>
      </c>
      <c r="Q896" s="6">
        <f t="shared" si="13"/>
        <v>-6.2759798885565377E-7</v>
      </c>
    </row>
    <row r="897" spans="1:17" x14ac:dyDescent="0.25">
      <c r="A897">
        <v>748724</v>
      </c>
      <c r="B897">
        <v>558</v>
      </c>
      <c r="C897" t="s">
        <v>1530</v>
      </c>
      <c r="D897" s="3">
        <v>0.397039084733739</v>
      </c>
      <c r="E897" s="5">
        <v>-6.6265923609087096</v>
      </c>
      <c r="F897" t="s">
        <v>1492</v>
      </c>
      <c r="G897" s="3">
        <v>0.19629630204223</v>
      </c>
      <c r="H897" s="5">
        <v>43.010541799460697</v>
      </c>
      <c r="I897" s="5">
        <v>876.44120346612794</v>
      </c>
      <c r="J897" s="3">
        <v>0.94710000000000005</v>
      </c>
      <c r="K897">
        <v>1</v>
      </c>
      <c r="L897">
        <v>0.1</v>
      </c>
      <c r="M897" s="5">
        <v>33.869149583591899</v>
      </c>
      <c r="N897" s="3">
        <v>5.2899999999999898E-2</v>
      </c>
      <c r="O897" s="3">
        <v>0.53898111629855705</v>
      </c>
      <c r="P897" s="5">
        <v>27.2425572226832</v>
      </c>
      <c r="Q897" s="6">
        <f t="shared" si="13"/>
        <v>-6.3182318384852167E-7</v>
      </c>
    </row>
    <row r="898" spans="1:17" x14ac:dyDescent="0.25">
      <c r="A898">
        <v>747712</v>
      </c>
      <c r="B898">
        <v>558</v>
      </c>
      <c r="C898" t="s">
        <v>1531</v>
      </c>
      <c r="D898" s="3">
        <v>0.35530562165032098</v>
      </c>
      <c r="E898" s="5">
        <v>-6.9522968256386699</v>
      </c>
      <c r="F898" t="s">
        <v>1532</v>
      </c>
      <c r="G898" s="3">
        <v>1.70130753369257</v>
      </c>
      <c r="H898" s="5">
        <v>17.361999999999998</v>
      </c>
      <c r="I898" s="5">
        <v>40.8203682312908</v>
      </c>
      <c r="J898" s="3">
        <v>-0.315530772534929</v>
      </c>
      <c r="K898">
        <v>0</v>
      </c>
      <c r="L898">
        <v>0.3</v>
      </c>
      <c r="M898" s="5">
        <v>16.910058736074401</v>
      </c>
      <c r="N898" s="3">
        <v>1</v>
      </c>
      <c r="O898" s="3">
        <v>1.17556641606067</v>
      </c>
      <c r="P898" s="5">
        <v>9.9577619104357105</v>
      </c>
      <c r="Q898" s="6">
        <f t="shared" si="13"/>
        <v>-6.6287800368523512E-7</v>
      </c>
    </row>
    <row r="899" spans="1:17" x14ac:dyDescent="0.25">
      <c r="A899">
        <v>748679</v>
      </c>
      <c r="B899">
        <v>558</v>
      </c>
      <c r="C899" t="s">
        <v>1533</v>
      </c>
      <c r="D899" s="3">
        <v>0.37936408498810498</v>
      </c>
      <c r="E899" s="5">
        <v>-7.1636447108261203</v>
      </c>
      <c r="F899" t="s">
        <v>346</v>
      </c>
      <c r="G899" s="3">
        <v>0.61492153442655595</v>
      </c>
      <c r="H899" s="5">
        <v>44.744282860377503</v>
      </c>
      <c r="I899" s="5">
        <v>291.05686078861203</v>
      </c>
      <c r="J899" s="3">
        <v>0.83737517800000005</v>
      </c>
      <c r="K899">
        <v>1</v>
      </c>
      <c r="L899">
        <v>0.3</v>
      </c>
      <c r="M899" s="5">
        <v>34.815160686087602</v>
      </c>
      <c r="N899" s="3">
        <v>0.162624822</v>
      </c>
      <c r="O899" s="3">
        <v>0.52892869381019603</v>
      </c>
      <c r="P899" s="5">
        <v>27.6515159752614</v>
      </c>
      <c r="Q899" s="6">
        <f t="shared" ref="Q899:Q962" si="14">E899/SUM(E$2:E$1343)</f>
        <v>-6.8302931018577188E-7</v>
      </c>
    </row>
    <row r="900" spans="1:17" x14ac:dyDescent="0.25">
      <c r="A900">
        <v>748390</v>
      </c>
      <c r="B900">
        <v>558</v>
      </c>
      <c r="C900" t="s">
        <v>1534</v>
      </c>
      <c r="D900" s="3">
        <v>0.171098518094873</v>
      </c>
      <c r="E900" s="5">
        <v>-7.5725723897946899</v>
      </c>
      <c r="F900" t="s">
        <v>1535</v>
      </c>
      <c r="G900" s="3">
        <v>0.699728097118266</v>
      </c>
      <c r="H900" s="5">
        <v>9214.4135444600597</v>
      </c>
      <c r="I900" s="5">
        <v>52674.252083964398</v>
      </c>
      <c r="J900" s="3">
        <v>0.97849056599999995</v>
      </c>
      <c r="K900">
        <v>1</v>
      </c>
      <c r="L900">
        <v>0.9</v>
      </c>
      <c r="M900" s="5">
        <v>1098.16546947509</v>
      </c>
      <c r="N900" s="3">
        <v>2.1509434000000001E-2</v>
      </c>
      <c r="O900" s="3">
        <v>6.14794063253533E-2</v>
      </c>
      <c r="P900" s="5">
        <v>1090.5928970852999</v>
      </c>
      <c r="Q900" s="6">
        <f t="shared" si="14"/>
        <v>-7.220191822071553E-7</v>
      </c>
    </row>
    <row r="901" spans="1:17" x14ac:dyDescent="0.25">
      <c r="A901">
        <v>748657</v>
      </c>
      <c r="B901">
        <v>558</v>
      </c>
      <c r="C901" t="s">
        <v>1536</v>
      </c>
      <c r="D901" s="3">
        <v>0.36708397690174799</v>
      </c>
      <c r="E901" s="5">
        <v>-7.66638507473112</v>
      </c>
      <c r="F901" t="s">
        <v>451</v>
      </c>
      <c r="G901" s="3">
        <v>0.77169697858033204</v>
      </c>
      <c r="H901" s="5">
        <v>149.112097738519</v>
      </c>
      <c r="I901" s="5">
        <v>772.90491930050905</v>
      </c>
      <c r="J901" s="3">
        <v>0.49019607799999998</v>
      </c>
      <c r="K901">
        <v>1</v>
      </c>
      <c r="L901">
        <v>0.3</v>
      </c>
      <c r="M901" s="5">
        <v>133.723097616616</v>
      </c>
      <c r="N901" s="3">
        <v>0.50980392200000002</v>
      </c>
      <c r="O901" s="3">
        <v>1.32125416102541</v>
      </c>
      <c r="P901" s="5">
        <v>126.05671254188501</v>
      </c>
      <c r="Q901" s="6">
        <f t="shared" si="14"/>
        <v>-7.3096390463064017E-7</v>
      </c>
    </row>
    <row r="902" spans="1:17" x14ac:dyDescent="0.25">
      <c r="A902">
        <v>748498</v>
      </c>
      <c r="B902">
        <v>558</v>
      </c>
      <c r="C902" t="s">
        <v>1537</v>
      </c>
      <c r="D902" s="3">
        <v>0.63101034737075401</v>
      </c>
      <c r="E902" s="5">
        <v>-7.72269087423172</v>
      </c>
      <c r="F902" t="s">
        <v>635</v>
      </c>
      <c r="G902" s="3">
        <v>0.21647062624720201</v>
      </c>
      <c r="H902" s="5">
        <v>1081.7343791624301</v>
      </c>
      <c r="I902" s="5">
        <v>19988.566539778501</v>
      </c>
      <c r="J902" s="3">
        <v>0.98719836400000005</v>
      </c>
      <c r="K902">
        <v>1</v>
      </c>
      <c r="L902">
        <v>0.9</v>
      </c>
      <c r="M902" s="5">
        <v>240.753750464295</v>
      </c>
      <c r="N902" s="3">
        <v>1.2801635999999899E-2</v>
      </c>
      <c r="O902" s="3">
        <v>0.118275964013528</v>
      </c>
      <c r="P902" s="5">
        <v>233.03105959006299</v>
      </c>
      <c r="Q902" s="6">
        <f t="shared" si="14"/>
        <v>-7.3633247230042321E-7</v>
      </c>
    </row>
    <row r="903" spans="1:17" x14ac:dyDescent="0.25">
      <c r="A903">
        <v>748165</v>
      </c>
      <c r="B903">
        <v>558</v>
      </c>
      <c r="C903" t="s">
        <v>1538</v>
      </c>
      <c r="D903" s="3">
        <v>6.9715414039765999E-2</v>
      </c>
      <c r="E903" s="5">
        <v>-7.9081470635667301</v>
      </c>
      <c r="F903" t="s">
        <v>1539</v>
      </c>
      <c r="G903" s="3">
        <v>0.31843816745499498</v>
      </c>
      <c r="H903" s="5">
        <v>688.90899999999999</v>
      </c>
      <c r="I903" s="5">
        <v>8653.5983485379493</v>
      </c>
      <c r="J903" s="3">
        <v>0.91945732344648601</v>
      </c>
      <c r="K903">
        <v>0</v>
      </c>
      <c r="L903">
        <v>0.3</v>
      </c>
      <c r="M903" s="5">
        <v>520.69557392365004</v>
      </c>
      <c r="N903" s="3">
        <v>8.0542676553513701E-2</v>
      </c>
      <c r="O903" s="3">
        <v>0.50586069626780295</v>
      </c>
      <c r="P903" s="5">
        <v>512.78742686008297</v>
      </c>
      <c r="Q903" s="6">
        <f t="shared" si="14"/>
        <v>-7.5401509311490045E-7</v>
      </c>
    </row>
    <row r="904" spans="1:17" x14ac:dyDescent="0.25">
      <c r="A904">
        <v>748471</v>
      </c>
      <c r="B904">
        <v>558</v>
      </c>
      <c r="C904" t="s">
        <v>1540</v>
      </c>
      <c r="D904" s="3">
        <v>3.28077211037665E-2</v>
      </c>
      <c r="E904" s="5">
        <v>-8.4234277366949808</v>
      </c>
      <c r="F904" t="s">
        <v>84</v>
      </c>
      <c r="G904" s="3">
        <v>0.30169166634031702</v>
      </c>
      <c r="H904" s="5">
        <v>4155.01168377667</v>
      </c>
      <c r="I904" s="5">
        <v>55089.512205348103</v>
      </c>
      <c r="J904" s="3">
        <v>0.92621044200000002</v>
      </c>
      <c r="K904">
        <v>1</v>
      </c>
      <c r="L904">
        <v>0.9</v>
      </c>
      <c r="M904" s="5">
        <v>3070.78114226445</v>
      </c>
      <c r="N904" s="3">
        <v>7.3789558000000005E-2</v>
      </c>
      <c r="O904" s="3">
        <v>0.489172000639642</v>
      </c>
      <c r="P904" s="5">
        <v>3062.35771452776</v>
      </c>
      <c r="Q904" s="6">
        <f t="shared" si="14"/>
        <v>-8.0314536365818388E-7</v>
      </c>
    </row>
    <row r="905" spans="1:17" x14ac:dyDescent="0.25">
      <c r="A905">
        <v>747513</v>
      </c>
      <c r="B905">
        <v>558</v>
      </c>
      <c r="C905" t="s">
        <v>1541</v>
      </c>
      <c r="D905" s="3">
        <v>0.79237701965435703</v>
      </c>
      <c r="E905" s="5">
        <v>-8.4433222688121194</v>
      </c>
      <c r="F905" t="s">
        <v>1542</v>
      </c>
      <c r="G905" s="3">
        <v>5.7450414550083699E-2</v>
      </c>
      <c r="H905" s="5">
        <v>87.424999999999997</v>
      </c>
      <c r="I905" s="5">
        <v>6086.9882791731798</v>
      </c>
      <c r="J905" s="3">
        <v>0.97219399935775996</v>
      </c>
      <c r="K905">
        <v>0</v>
      </c>
      <c r="L905">
        <v>0.3</v>
      </c>
      <c r="M905" s="5">
        <v>87.324287999298804</v>
      </c>
      <c r="N905" s="3">
        <v>2.7806000642240501E-2</v>
      </c>
      <c r="O905" s="3">
        <v>0.96799999999999897</v>
      </c>
      <c r="P905" s="5">
        <v>78.880965730486693</v>
      </c>
      <c r="Q905" s="6">
        <f t="shared" si="14"/>
        <v>-8.0504224005238903E-7</v>
      </c>
    </row>
    <row r="906" spans="1:17" x14ac:dyDescent="0.25">
      <c r="A906">
        <v>748536</v>
      </c>
      <c r="B906">
        <v>558</v>
      </c>
      <c r="C906" t="s">
        <v>1543</v>
      </c>
      <c r="D906" s="3">
        <v>0.84797787425376103</v>
      </c>
      <c r="E906" s="5">
        <v>-9.0206085808217704</v>
      </c>
      <c r="F906" t="s">
        <v>1405</v>
      </c>
      <c r="G906" s="3">
        <v>6.8115233255838403E-2</v>
      </c>
      <c r="H906" s="5">
        <v>48.162846897411903</v>
      </c>
      <c r="I906" s="5">
        <v>2828.31575818079</v>
      </c>
      <c r="J906" s="3">
        <v>0.97840000000000005</v>
      </c>
      <c r="K906">
        <v>1</v>
      </c>
      <c r="L906">
        <v>0.3</v>
      </c>
      <c r="M906" s="5">
        <v>41.7188760277201</v>
      </c>
      <c r="N906" s="3">
        <v>2.1600000000000001E-2</v>
      </c>
      <c r="O906" s="3">
        <v>0.63421936525919598</v>
      </c>
      <c r="P906" s="5">
        <v>32.698267446898299</v>
      </c>
      <c r="Q906" s="6">
        <f t="shared" si="14"/>
        <v>-8.6008453868505924E-7</v>
      </c>
    </row>
    <row r="907" spans="1:17" x14ac:dyDescent="0.25">
      <c r="A907">
        <v>748281</v>
      </c>
      <c r="B907">
        <v>558</v>
      </c>
      <c r="C907" t="s">
        <v>1544</v>
      </c>
      <c r="D907" s="3">
        <v>7.3348327927513404E-2</v>
      </c>
      <c r="E907" s="5">
        <v>-9.2528611658775795</v>
      </c>
      <c r="F907" t="s">
        <v>1545</v>
      </c>
      <c r="G907" s="3">
        <v>0.64890036643506699</v>
      </c>
      <c r="H907" s="5">
        <v>159.196</v>
      </c>
      <c r="I907" s="5">
        <v>981.32784775322</v>
      </c>
      <c r="J907" s="3">
        <v>0.84945511498706405</v>
      </c>
      <c r="K907">
        <v>0</v>
      </c>
      <c r="L907">
        <v>0.1</v>
      </c>
      <c r="M907" s="5">
        <v>113.459625984</v>
      </c>
      <c r="N907" s="3">
        <v>0.150544885012936</v>
      </c>
      <c r="O907" s="3">
        <v>0.46400000000000002</v>
      </c>
      <c r="P907" s="5">
        <v>104.206764818122</v>
      </c>
      <c r="Q907" s="6">
        <f t="shared" si="14"/>
        <v>-8.8222903766053088E-7</v>
      </c>
    </row>
    <row r="908" spans="1:17" x14ac:dyDescent="0.25">
      <c r="A908">
        <v>748387</v>
      </c>
      <c r="B908">
        <v>558</v>
      </c>
      <c r="C908" t="s">
        <v>1546</v>
      </c>
      <c r="D908" s="3">
        <v>3.3908719918226402E-2</v>
      </c>
      <c r="E908" s="5">
        <v>-9.3466872236842793</v>
      </c>
      <c r="F908" t="s">
        <v>1064</v>
      </c>
      <c r="G908" s="3">
        <v>0.39056351131526501</v>
      </c>
      <c r="H908" s="5">
        <v>1210.0192185810699</v>
      </c>
      <c r="I908" s="5">
        <v>12392.547521976099</v>
      </c>
      <c r="J908" s="3">
        <v>0.87772440900000004</v>
      </c>
      <c r="K908">
        <v>1</v>
      </c>
      <c r="L908">
        <v>0.3</v>
      </c>
      <c r="M908" s="5">
        <v>1040.90193524402</v>
      </c>
      <c r="N908" s="3">
        <v>0.122275591</v>
      </c>
      <c r="O908" s="3">
        <v>0.626149588773531</v>
      </c>
      <c r="P908" s="5">
        <v>1031.5552480203401</v>
      </c>
      <c r="Q908" s="6">
        <f t="shared" si="14"/>
        <v>-8.9117503514199587E-7</v>
      </c>
    </row>
    <row r="909" spans="1:17" x14ac:dyDescent="0.25">
      <c r="A909">
        <v>747927</v>
      </c>
      <c r="B909">
        <v>558</v>
      </c>
      <c r="C909" t="s">
        <v>1547</v>
      </c>
      <c r="D909" s="3">
        <v>0.25148966575956599</v>
      </c>
      <c r="E909" s="5">
        <v>-9.5173450075811292</v>
      </c>
      <c r="F909" t="s">
        <v>1548</v>
      </c>
      <c r="G909" s="3">
        <v>0.33727096660074002</v>
      </c>
      <c r="H909" s="5">
        <v>181.49299999999999</v>
      </c>
      <c r="I909" s="5">
        <v>2152.48886471572</v>
      </c>
      <c r="J909" s="3">
        <v>0.85888582757425003</v>
      </c>
      <c r="K909">
        <v>0</v>
      </c>
      <c r="L909">
        <v>0.3</v>
      </c>
      <c r="M909" s="5">
        <v>175.45744211009901</v>
      </c>
      <c r="N909" s="3">
        <v>0.14111417242575</v>
      </c>
      <c r="O909" s="3">
        <v>0.83679999999999999</v>
      </c>
      <c r="P909" s="5">
        <v>165.940097102518</v>
      </c>
      <c r="Q909" s="6">
        <f t="shared" si="14"/>
        <v>-9.0744667801629131E-7</v>
      </c>
    </row>
    <row r="910" spans="1:17" x14ac:dyDescent="0.25">
      <c r="A910">
        <v>748070</v>
      </c>
      <c r="B910">
        <v>558</v>
      </c>
      <c r="C910" t="s">
        <v>1549</v>
      </c>
      <c r="D910" s="3">
        <v>0.43147376467612902</v>
      </c>
      <c r="E910" s="5">
        <v>-9.5650249068446094</v>
      </c>
      <c r="F910" t="s">
        <v>1550</v>
      </c>
      <c r="G910" s="3">
        <v>0.17337523982422001</v>
      </c>
      <c r="H910" s="5">
        <v>129.655</v>
      </c>
      <c r="I910" s="5">
        <v>2991.3152565834198</v>
      </c>
      <c r="J910" s="3">
        <v>0.93431323942439404</v>
      </c>
      <c r="K910">
        <v>0</v>
      </c>
      <c r="L910">
        <v>0.3</v>
      </c>
      <c r="M910" s="5">
        <v>122.01803717796101</v>
      </c>
      <c r="N910" s="3">
        <v>6.5686760575606198E-2</v>
      </c>
      <c r="O910" s="3">
        <v>0.75774096280649905</v>
      </c>
      <c r="P910" s="5">
        <v>112.453012271117</v>
      </c>
      <c r="Q910" s="6">
        <f t="shared" si="14"/>
        <v>-9.11992795253854E-7</v>
      </c>
    </row>
    <row r="911" spans="1:17" x14ac:dyDescent="0.25">
      <c r="A911">
        <v>748346</v>
      </c>
      <c r="B911">
        <v>558</v>
      </c>
      <c r="C911" t="s">
        <v>1551</v>
      </c>
      <c r="D911" s="3">
        <v>0.52349679657502002</v>
      </c>
      <c r="E911" s="5">
        <v>-9.5769623168357594</v>
      </c>
      <c r="F911" t="s">
        <v>1552</v>
      </c>
      <c r="G911" s="3">
        <v>0.63937404952448196</v>
      </c>
      <c r="H911" s="5">
        <v>263767.11514711601</v>
      </c>
      <c r="I911" s="5">
        <v>1650158.40316501</v>
      </c>
      <c r="J911" s="3">
        <v>0.99818140600000005</v>
      </c>
      <c r="K911">
        <v>1</v>
      </c>
      <c r="L911">
        <v>0.9</v>
      </c>
      <c r="M911" s="5">
        <v>2992.4324121823001</v>
      </c>
      <c r="N911" s="3">
        <v>1.8185939999999499E-3</v>
      </c>
      <c r="O911" s="3">
        <v>5.6886700401822202E-3</v>
      </c>
      <c r="P911" s="5">
        <v>2982.8554498654698</v>
      </c>
      <c r="Q911" s="6">
        <f t="shared" si="14"/>
        <v>-9.1313098694827705E-7</v>
      </c>
    </row>
    <row r="912" spans="1:17" x14ac:dyDescent="0.25">
      <c r="A912">
        <v>748260</v>
      </c>
      <c r="B912">
        <v>558</v>
      </c>
      <c r="C912" t="s">
        <v>1553</v>
      </c>
      <c r="D912" s="3">
        <v>0.19779657571547801</v>
      </c>
      <c r="E912" s="5">
        <v>-9.8527751249352509</v>
      </c>
      <c r="F912" t="s">
        <v>1554</v>
      </c>
      <c r="G912" s="3">
        <v>0.118498022104184</v>
      </c>
      <c r="H912" s="5">
        <v>255.887</v>
      </c>
      <c r="I912" s="5">
        <v>8637.6800373941205</v>
      </c>
      <c r="J912" s="3">
        <v>0.95899968435195204</v>
      </c>
      <c r="K912">
        <v>0</v>
      </c>
      <c r="L912">
        <v>0.1</v>
      </c>
      <c r="M912" s="5">
        <v>229.861093240039</v>
      </c>
      <c r="N912" s="3">
        <v>4.1000315648047798E-2</v>
      </c>
      <c r="O912" s="3">
        <v>0.69200000000000095</v>
      </c>
      <c r="P912" s="5">
        <v>220.008318115104</v>
      </c>
      <c r="Q912" s="6">
        <f t="shared" si="14"/>
        <v>-9.3942880595818595E-7</v>
      </c>
    </row>
    <row r="913" spans="1:17" x14ac:dyDescent="0.25">
      <c r="A913">
        <v>748725</v>
      </c>
      <c r="B913">
        <v>558</v>
      </c>
      <c r="C913" t="s">
        <v>1555</v>
      </c>
      <c r="D913" s="3">
        <v>5.17209724025256E-2</v>
      </c>
      <c r="E913" s="5">
        <v>-10.085376571308601</v>
      </c>
      <c r="F913" t="s">
        <v>1556</v>
      </c>
      <c r="G913" s="3">
        <v>0.347456657508387</v>
      </c>
      <c r="H913" s="5">
        <v>6118.71450771733</v>
      </c>
      <c r="I913" s="5">
        <v>70440.031877295594</v>
      </c>
      <c r="J913" s="3">
        <v>0.97130000000000005</v>
      </c>
      <c r="K913">
        <v>1</v>
      </c>
      <c r="L913">
        <v>0.3</v>
      </c>
      <c r="M913" s="5">
        <v>1854.64190051786</v>
      </c>
      <c r="N913" s="3">
        <v>2.8699999999999899E-2</v>
      </c>
      <c r="O913" s="3">
        <v>0.16520046100603</v>
      </c>
      <c r="P913" s="5">
        <v>1844.55652394656</v>
      </c>
      <c r="Q913" s="6">
        <f t="shared" si="14"/>
        <v>-9.616065676811401E-7</v>
      </c>
    </row>
    <row r="914" spans="1:17" x14ac:dyDescent="0.25">
      <c r="A914">
        <v>748325</v>
      </c>
      <c r="B914">
        <v>558</v>
      </c>
      <c r="C914" t="s">
        <v>1557</v>
      </c>
      <c r="D914" s="3">
        <v>0.38109117908077</v>
      </c>
      <c r="E914" s="5">
        <v>-10.220405774567899</v>
      </c>
      <c r="F914" t="s">
        <v>134</v>
      </c>
      <c r="G914" s="3">
        <v>0.14499612696908901</v>
      </c>
      <c r="H914" s="5">
        <v>1536.6604735640601</v>
      </c>
      <c r="I914" s="5">
        <v>42391.766061217699</v>
      </c>
      <c r="J914" s="3">
        <v>0.98848101300000002</v>
      </c>
      <c r="K914">
        <v>1</v>
      </c>
      <c r="L914">
        <v>0.3</v>
      </c>
      <c r="M914" s="5">
        <v>448.831804914278</v>
      </c>
      <c r="N914" s="3">
        <v>1.1518987E-2</v>
      </c>
      <c r="O914" s="3">
        <v>0.15888682326605399</v>
      </c>
      <c r="P914" s="5">
        <v>438.61139913970999</v>
      </c>
      <c r="Q914" s="6">
        <f t="shared" si="14"/>
        <v>-9.7448114581561274E-7</v>
      </c>
    </row>
    <row r="915" spans="1:17" x14ac:dyDescent="0.25">
      <c r="A915">
        <v>747928</v>
      </c>
      <c r="B915">
        <v>558</v>
      </c>
      <c r="C915" t="s">
        <v>1558</v>
      </c>
      <c r="D915" s="3">
        <v>4.2226550711300499E-2</v>
      </c>
      <c r="E915" s="5">
        <v>-10.369749340958601</v>
      </c>
      <c r="F915" t="s">
        <v>1559</v>
      </c>
      <c r="G915" s="3">
        <v>1.1238103842102201</v>
      </c>
      <c r="H915" s="5">
        <v>418.834</v>
      </c>
      <c r="I915" s="5">
        <v>1490.7639434008099</v>
      </c>
      <c r="J915" s="3">
        <v>0.59318064091590095</v>
      </c>
      <c r="K915">
        <v>0</v>
      </c>
      <c r="L915">
        <v>0.3</v>
      </c>
      <c r="M915" s="5">
        <v>385.35114590180501</v>
      </c>
      <c r="N915" s="3">
        <v>0.406819359084099</v>
      </c>
      <c r="O915" s="3">
        <v>0.72399999999999998</v>
      </c>
      <c r="P915" s="5">
        <v>374.98139656084697</v>
      </c>
      <c r="Q915" s="6">
        <f t="shared" si="14"/>
        <v>-9.8872055009237229E-7</v>
      </c>
    </row>
    <row r="916" spans="1:17" x14ac:dyDescent="0.25">
      <c r="A916">
        <v>747996</v>
      </c>
      <c r="B916">
        <v>558</v>
      </c>
      <c r="C916" t="s">
        <v>1560</v>
      </c>
      <c r="D916" s="3">
        <v>0.37907216549264799</v>
      </c>
      <c r="E916" s="5">
        <v>-10.3881959122634</v>
      </c>
      <c r="F916" t="s">
        <v>1561</v>
      </c>
      <c r="G916" s="3">
        <v>0.28176408254430202</v>
      </c>
      <c r="H916" s="5">
        <v>108.25700000000001</v>
      </c>
      <c r="I916" s="5">
        <v>1536.84598863631</v>
      </c>
      <c r="J916" s="3">
        <v>0.90205880490760104</v>
      </c>
      <c r="K916">
        <v>0</v>
      </c>
      <c r="L916">
        <v>0.3</v>
      </c>
      <c r="M916" s="5">
        <v>98.155866894933496</v>
      </c>
      <c r="N916" s="3">
        <v>9.7941195092399305E-2</v>
      </c>
      <c r="O916" s="3">
        <v>0.69520000000000004</v>
      </c>
      <c r="P916" s="5">
        <v>87.767670982670097</v>
      </c>
      <c r="Q916" s="6">
        <f t="shared" si="14"/>
        <v>-9.9047936831720261E-7</v>
      </c>
    </row>
    <row r="917" spans="1:17" x14ac:dyDescent="0.25">
      <c r="A917">
        <v>748061</v>
      </c>
      <c r="B917">
        <v>558</v>
      </c>
      <c r="C917" t="s">
        <v>1562</v>
      </c>
      <c r="D917" s="3">
        <v>0.71538641129254599</v>
      </c>
      <c r="E917" s="5">
        <v>-10.4541053452048</v>
      </c>
      <c r="F917" t="s">
        <v>1563</v>
      </c>
      <c r="G917" s="3">
        <v>0.23919456341850301</v>
      </c>
      <c r="H917" s="5">
        <v>51.24</v>
      </c>
      <c r="I917" s="5">
        <v>856.87566251828002</v>
      </c>
      <c r="J917" s="3">
        <v>0.91704732540646305</v>
      </c>
      <c r="K917">
        <v>0</v>
      </c>
      <c r="L917">
        <v>0.3</v>
      </c>
      <c r="M917" s="5">
        <v>42.253501411760297</v>
      </c>
      <c r="N917" s="3">
        <v>8.2952674593536599E-2</v>
      </c>
      <c r="O917" s="3">
        <v>0.693599999999999</v>
      </c>
      <c r="P917" s="5">
        <v>31.799396066555602</v>
      </c>
      <c r="Q917" s="6">
        <f t="shared" si="14"/>
        <v>-9.9676360997545601E-7</v>
      </c>
    </row>
    <row r="918" spans="1:17" x14ac:dyDescent="0.25">
      <c r="A918">
        <v>748241</v>
      </c>
      <c r="B918">
        <v>558</v>
      </c>
      <c r="C918" t="s">
        <v>1564</v>
      </c>
      <c r="D918" s="3">
        <v>0.321552533814221</v>
      </c>
      <c r="E918" s="5">
        <v>-10.863900159421499</v>
      </c>
      <c r="F918" t="s">
        <v>1565</v>
      </c>
      <c r="G918" s="3">
        <v>1.59388457643006</v>
      </c>
      <c r="H918" s="5">
        <v>37.335999999999999</v>
      </c>
      <c r="I918" s="5">
        <v>93.698127335228307</v>
      </c>
      <c r="J918" s="3">
        <v>-0.382666936084881</v>
      </c>
      <c r="K918">
        <v>0</v>
      </c>
      <c r="L918">
        <v>0.3</v>
      </c>
      <c r="M918" s="5">
        <v>35.242718667103802</v>
      </c>
      <c r="N918" s="3">
        <v>1</v>
      </c>
      <c r="O918" s="3">
        <v>1.25479600566783</v>
      </c>
      <c r="P918" s="5">
        <v>24.3788185076824</v>
      </c>
      <c r="Q918" s="6">
        <f t="shared" si="14"/>
        <v>-1.0358361604118469E-6</v>
      </c>
    </row>
    <row r="919" spans="1:17" x14ac:dyDescent="0.25">
      <c r="A919">
        <v>748251</v>
      </c>
      <c r="B919">
        <v>558</v>
      </c>
      <c r="C919" t="s">
        <v>1566</v>
      </c>
      <c r="D919" s="3">
        <v>5.3030729634859802E-2</v>
      </c>
      <c r="E919" s="5">
        <v>-10.959690600686001</v>
      </c>
      <c r="F919" t="s">
        <v>1567</v>
      </c>
      <c r="G919" s="3">
        <v>0.82747166633926295</v>
      </c>
      <c r="H919" s="5">
        <v>419.49700000000001</v>
      </c>
      <c r="I919" s="5">
        <v>2027.8494941384799</v>
      </c>
      <c r="J919" s="3">
        <v>0.74017389676947198</v>
      </c>
      <c r="K919">
        <v>0</v>
      </c>
      <c r="L919">
        <v>0.3</v>
      </c>
      <c r="M919" s="5">
        <v>361.445327152</v>
      </c>
      <c r="N919" s="3">
        <v>0.25982610323052802</v>
      </c>
      <c r="O919" s="3">
        <v>0.628</v>
      </c>
      <c r="P919" s="5">
        <v>350.48563655131397</v>
      </c>
      <c r="Q919" s="6">
        <f t="shared" si="14"/>
        <v>-1.0449694552164322E-6</v>
      </c>
    </row>
    <row r="920" spans="1:17" x14ac:dyDescent="0.25">
      <c r="A920">
        <v>747710</v>
      </c>
      <c r="B920">
        <v>558</v>
      </c>
      <c r="C920" t="s">
        <v>1568</v>
      </c>
      <c r="D920" s="3">
        <v>0.15722432539018699</v>
      </c>
      <c r="E920" s="5">
        <v>-11.569770236341199</v>
      </c>
      <c r="F920" t="s">
        <v>1569</v>
      </c>
      <c r="G920" s="3">
        <v>0.70784595793743799</v>
      </c>
      <c r="H920" s="5">
        <v>195.81899999999999</v>
      </c>
      <c r="I920" s="5">
        <v>1106.5627926764701</v>
      </c>
      <c r="J920" s="3">
        <v>0.69109602395610203</v>
      </c>
      <c r="K920">
        <v>0</v>
      </c>
      <c r="L920">
        <v>0.3</v>
      </c>
      <c r="M920" s="5">
        <v>191.21736467107999</v>
      </c>
      <c r="N920" s="3">
        <v>0.30890397604389802</v>
      </c>
      <c r="O920" s="3">
        <v>0.87280000000000002</v>
      </c>
      <c r="P920" s="5">
        <v>179.64759443473901</v>
      </c>
      <c r="Q920" s="6">
        <f t="shared" si="14"/>
        <v>-1.1031384864178557E-6</v>
      </c>
    </row>
    <row r="921" spans="1:17" x14ac:dyDescent="0.25">
      <c r="A921">
        <v>748734</v>
      </c>
      <c r="B921">
        <v>558</v>
      </c>
      <c r="C921" t="s">
        <v>1570</v>
      </c>
      <c r="D921" s="3">
        <v>0.248270901982972</v>
      </c>
      <c r="E921" s="5">
        <v>-11.7661718347013</v>
      </c>
      <c r="F921" t="s">
        <v>1571</v>
      </c>
      <c r="G921" s="3">
        <v>0.26114801251291297</v>
      </c>
      <c r="H921" s="5">
        <v>2014.2002757621201</v>
      </c>
      <c r="I921" s="5">
        <v>30851.473942004799</v>
      </c>
      <c r="J921" s="3">
        <v>0.96730000000000005</v>
      </c>
      <c r="K921">
        <v>1</v>
      </c>
      <c r="L921">
        <v>0.9</v>
      </c>
      <c r="M921" s="5">
        <v>881.26510075929696</v>
      </c>
      <c r="N921" s="3">
        <v>3.27E-2</v>
      </c>
      <c r="O921" s="3">
        <v>0.25043269282689301</v>
      </c>
      <c r="P921" s="5">
        <v>869.49892892459604</v>
      </c>
      <c r="Q921" s="6">
        <f t="shared" si="14"/>
        <v>-1.1218647149875878E-6</v>
      </c>
    </row>
    <row r="922" spans="1:17" x14ac:dyDescent="0.25">
      <c r="A922">
        <v>748721</v>
      </c>
      <c r="B922">
        <v>558</v>
      </c>
      <c r="C922" t="s">
        <v>1572</v>
      </c>
      <c r="D922" s="3">
        <v>0.15263584202807601</v>
      </c>
      <c r="E922" s="5">
        <v>-11.9033919186303</v>
      </c>
      <c r="F922" t="s">
        <v>1573</v>
      </c>
      <c r="G922" s="3">
        <v>0.51217183171422898</v>
      </c>
      <c r="H922" s="5">
        <v>146.459892086331</v>
      </c>
      <c r="I922" s="5">
        <v>1143.83402614027</v>
      </c>
      <c r="J922" s="3">
        <v>0.72484533023194297</v>
      </c>
      <c r="K922">
        <v>1</v>
      </c>
      <c r="L922">
        <v>0.1</v>
      </c>
      <c r="M922" s="5">
        <v>145.647824922372</v>
      </c>
      <c r="N922" s="3">
        <v>0.27515466976805703</v>
      </c>
      <c r="O922" s="3">
        <v>1.07446232975023</v>
      </c>
      <c r="P922" s="5">
        <v>133.74443300374199</v>
      </c>
      <c r="Q922" s="6">
        <f t="shared" si="14"/>
        <v>-1.1349481861887789E-6</v>
      </c>
    </row>
    <row r="923" spans="1:17" x14ac:dyDescent="0.25">
      <c r="A923">
        <v>748395</v>
      </c>
      <c r="B923">
        <v>558</v>
      </c>
      <c r="C923" t="s">
        <v>1574</v>
      </c>
      <c r="D923" s="3">
        <v>0.99251242213505797</v>
      </c>
      <c r="E923" s="5">
        <v>-11.9644193294312</v>
      </c>
      <c r="F923" t="s">
        <v>1432</v>
      </c>
      <c r="G923" s="3">
        <v>0.32190825598807399</v>
      </c>
      <c r="H923" s="5">
        <v>28.912300801999798</v>
      </c>
      <c r="I923" s="5">
        <v>359.26137667088602</v>
      </c>
      <c r="J923" s="3">
        <v>0.96</v>
      </c>
      <c r="K923">
        <v>1</v>
      </c>
      <c r="L923">
        <v>0.3</v>
      </c>
      <c r="M923" s="5">
        <v>12.5847966005465</v>
      </c>
      <c r="N923" s="3">
        <v>0.04</v>
      </c>
      <c r="O923" s="3">
        <v>0.24851801254505301</v>
      </c>
      <c r="P923" s="5">
        <v>0.62037727111526297</v>
      </c>
      <c r="Q923" s="6">
        <f t="shared" si="14"/>
        <v>-1.1407669435370835E-6</v>
      </c>
    </row>
    <row r="924" spans="1:17" x14ac:dyDescent="0.25">
      <c r="A924">
        <v>748467</v>
      </c>
      <c r="B924">
        <v>558</v>
      </c>
      <c r="C924" t="s">
        <v>1575</v>
      </c>
      <c r="D924" s="3">
        <v>0.49077241566580798</v>
      </c>
      <c r="E924" s="5">
        <v>-12.487221720215199</v>
      </c>
      <c r="F924" t="s">
        <v>362</v>
      </c>
      <c r="G924" s="3">
        <v>0.76398857750247695</v>
      </c>
      <c r="H924" s="5">
        <v>286.38877025673202</v>
      </c>
      <c r="I924" s="5">
        <v>1499.4400633211201</v>
      </c>
      <c r="J924" s="3">
        <v>0.23601142249752299</v>
      </c>
      <c r="K924">
        <v>1</v>
      </c>
      <c r="L924">
        <v>0.3</v>
      </c>
      <c r="M924" s="5">
        <v>225.56468025036699</v>
      </c>
      <c r="N924" s="3">
        <v>0.76398857750247695</v>
      </c>
      <c r="O924" s="3">
        <v>2</v>
      </c>
      <c r="P924" s="5">
        <v>213.077458530152</v>
      </c>
      <c r="Q924" s="6">
        <f t="shared" si="14"/>
        <v>-1.190614384435571E-6</v>
      </c>
    </row>
    <row r="925" spans="1:17" x14ac:dyDescent="0.25">
      <c r="A925">
        <v>747587</v>
      </c>
      <c r="B925">
        <v>558</v>
      </c>
      <c r="C925" t="s">
        <v>1576</v>
      </c>
      <c r="D925" s="3">
        <v>0.450690880535627</v>
      </c>
      <c r="E925" s="5">
        <v>-13.9911098595562</v>
      </c>
      <c r="F925" t="s">
        <v>1475</v>
      </c>
      <c r="G925" s="3">
        <v>0.10729679873883</v>
      </c>
      <c r="H925" s="5">
        <v>536.24103598167005</v>
      </c>
      <c r="I925" s="5">
        <v>19990.942592310901</v>
      </c>
      <c r="J925" s="3">
        <v>0.94776456611186599</v>
      </c>
      <c r="K925">
        <v>0</v>
      </c>
      <c r="L925">
        <v>0.3</v>
      </c>
      <c r="M925" s="5">
        <v>535.78926914512897</v>
      </c>
      <c r="N925" s="3">
        <v>5.22354338881338E-2</v>
      </c>
      <c r="O925" s="3">
        <v>0.97366248577983505</v>
      </c>
      <c r="P925" s="5">
        <v>521.79815928557298</v>
      </c>
      <c r="Q925" s="6">
        <f t="shared" si="14"/>
        <v>-1.3340050354066169E-6</v>
      </c>
    </row>
    <row r="926" spans="1:17" x14ac:dyDescent="0.25">
      <c r="A926">
        <v>748449</v>
      </c>
      <c r="B926">
        <v>558</v>
      </c>
      <c r="C926" t="s">
        <v>1577</v>
      </c>
      <c r="D926" s="3">
        <v>0.27045918398577801</v>
      </c>
      <c r="E926" s="5">
        <v>-13.994430009467001</v>
      </c>
      <c r="F926" t="s">
        <v>1578</v>
      </c>
      <c r="G926" s="3">
        <v>0.23490828567844299</v>
      </c>
      <c r="H926" s="5">
        <v>1195.6780542389899</v>
      </c>
      <c r="I926" s="5">
        <v>20359.912819349502</v>
      </c>
      <c r="J926" s="3">
        <v>0.97294429699999996</v>
      </c>
      <c r="K926">
        <v>1</v>
      </c>
      <c r="L926">
        <v>0.3</v>
      </c>
      <c r="M926" s="5">
        <v>485.59545478535</v>
      </c>
      <c r="N926" s="3">
        <v>2.7055703E-2</v>
      </c>
      <c r="O926" s="3">
        <v>0.23035120214563701</v>
      </c>
      <c r="P926" s="5">
        <v>471.60102477588299</v>
      </c>
      <c r="Q926" s="6">
        <f t="shared" si="14"/>
        <v>-1.3343216004785642E-6</v>
      </c>
    </row>
    <row r="927" spans="1:17" x14ac:dyDescent="0.25">
      <c r="A927">
        <v>748723</v>
      </c>
      <c r="B927">
        <v>558</v>
      </c>
      <c r="C927" t="s">
        <v>1579</v>
      </c>
      <c r="D927" s="3">
        <v>0.349115677845379</v>
      </c>
      <c r="E927" s="5">
        <v>-14.0831077547879</v>
      </c>
      <c r="F927" t="s">
        <v>1492</v>
      </c>
      <c r="G927" s="3">
        <v>0.19629630204223</v>
      </c>
      <c r="H927" s="5">
        <v>91.739151752880602</v>
      </c>
      <c r="I927" s="5">
        <v>1869.40152816826</v>
      </c>
      <c r="J927" s="3">
        <v>0.93333333299999999</v>
      </c>
      <c r="K927">
        <v>1</v>
      </c>
      <c r="L927">
        <v>0.1</v>
      </c>
      <c r="M927" s="5">
        <v>82.300697647496193</v>
      </c>
      <c r="N927" s="3">
        <v>6.6666666999999999E-2</v>
      </c>
      <c r="O927" s="3">
        <v>0.67924526653240502</v>
      </c>
      <c r="P927" s="5">
        <v>68.217589892708304</v>
      </c>
      <c r="Q927" s="6">
        <f t="shared" si="14"/>
        <v>-1.3427767237657125E-6</v>
      </c>
    </row>
    <row r="928" spans="1:17" x14ac:dyDescent="0.25">
      <c r="A928">
        <v>748583</v>
      </c>
      <c r="B928">
        <v>558</v>
      </c>
      <c r="C928" t="s">
        <v>1580</v>
      </c>
      <c r="D928" s="3">
        <v>0.56148700155448295</v>
      </c>
      <c r="E928" s="5">
        <v>-14.2318066217205</v>
      </c>
      <c r="F928" t="s">
        <v>671</v>
      </c>
      <c r="G928" s="3">
        <v>0.161160613342621</v>
      </c>
      <c r="H928" s="5">
        <v>153.20691939309501</v>
      </c>
      <c r="I928" s="5">
        <v>3802.5896331725498</v>
      </c>
      <c r="J928" s="3">
        <v>0.97760000000000002</v>
      </c>
      <c r="K928">
        <v>1</v>
      </c>
      <c r="L928">
        <v>0.1</v>
      </c>
      <c r="M928" s="5">
        <v>72.695121036733198</v>
      </c>
      <c r="N928" s="3">
        <v>2.24E-2</v>
      </c>
      <c r="O928" s="3">
        <v>0.277983553616521</v>
      </c>
      <c r="P928" s="5">
        <v>58.463314415012803</v>
      </c>
      <c r="Q928" s="6">
        <f t="shared" si="14"/>
        <v>-1.3569546581282149E-6</v>
      </c>
    </row>
    <row r="929" spans="1:17" x14ac:dyDescent="0.25">
      <c r="A929">
        <v>747533</v>
      </c>
      <c r="B929">
        <v>558</v>
      </c>
      <c r="C929" t="s">
        <v>1581</v>
      </c>
      <c r="D929" s="3">
        <v>0.41916416930709599</v>
      </c>
      <c r="E929" s="5">
        <v>-14.2908139220356</v>
      </c>
      <c r="F929" t="s">
        <v>1432</v>
      </c>
      <c r="G929" s="3">
        <v>0.32190825598807399</v>
      </c>
      <c r="H929" s="5">
        <v>137.01541506093099</v>
      </c>
      <c r="I929" s="5">
        <v>1702.5399319488999</v>
      </c>
      <c r="J929" s="3">
        <v>0.91314013097892399</v>
      </c>
      <c r="K929">
        <v>0</v>
      </c>
      <c r="L929">
        <v>0.3</v>
      </c>
      <c r="M929" s="5">
        <v>107.513903995492</v>
      </c>
      <c r="N929" s="3">
        <v>8.6859869021076105E-2</v>
      </c>
      <c r="O929" s="3">
        <v>0.53965605047603504</v>
      </c>
      <c r="P929" s="5">
        <v>93.223090073456106</v>
      </c>
      <c r="Q929" s="6">
        <f t="shared" si="14"/>
        <v>-1.3625808047696359E-6</v>
      </c>
    </row>
    <row r="930" spans="1:17" x14ac:dyDescent="0.25">
      <c r="A930">
        <v>748385</v>
      </c>
      <c r="B930">
        <v>558</v>
      </c>
      <c r="C930" t="s">
        <v>1582</v>
      </c>
      <c r="D930" s="3">
        <v>0.88955782254761295</v>
      </c>
      <c r="E930" s="5">
        <v>-14.302881691072001</v>
      </c>
      <c r="F930" t="s">
        <v>952</v>
      </c>
      <c r="G930" s="3">
        <v>0.10601111416887</v>
      </c>
      <c r="H930" s="5">
        <v>157.83296721178101</v>
      </c>
      <c r="I930" s="5">
        <v>5955.3366059472501</v>
      </c>
      <c r="J930" s="3">
        <v>0.98864802900000004</v>
      </c>
      <c r="K930">
        <v>1</v>
      </c>
      <c r="L930">
        <v>0.3</v>
      </c>
      <c r="M930" s="5">
        <v>60.365493672629597</v>
      </c>
      <c r="N930" s="3">
        <v>1.1351971000000001E-2</v>
      </c>
      <c r="O930" s="3">
        <v>0.21416567666512601</v>
      </c>
      <c r="P930" s="5">
        <v>46.062611981557701</v>
      </c>
      <c r="Q930" s="6">
        <f t="shared" si="14"/>
        <v>-1.3637314257584125E-6</v>
      </c>
    </row>
    <row r="931" spans="1:17" x14ac:dyDescent="0.25">
      <c r="A931">
        <v>747542</v>
      </c>
      <c r="B931">
        <v>558</v>
      </c>
      <c r="C931" t="s">
        <v>1583</v>
      </c>
      <c r="D931" s="3">
        <v>0.57697149523152302</v>
      </c>
      <c r="E931" s="5">
        <v>-14.3589801790295</v>
      </c>
      <c r="F931" t="s">
        <v>768</v>
      </c>
      <c r="G931" s="3">
        <v>8.9715715524220696E-2</v>
      </c>
      <c r="H931" s="5">
        <v>4841.0156072335003</v>
      </c>
      <c r="I931" s="5">
        <v>215838.02030432699</v>
      </c>
      <c r="J931" s="3">
        <v>0.95021731840269297</v>
      </c>
      <c r="K931">
        <v>0</v>
      </c>
      <c r="L931">
        <v>0.3</v>
      </c>
      <c r="M931" s="5">
        <v>4785.5593466944201</v>
      </c>
      <c r="N931" s="3">
        <v>4.97826815973074E-2</v>
      </c>
      <c r="O931" s="3">
        <v>1.10978731666845</v>
      </c>
      <c r="P931" s="5">
        <v>4771.2003665153898</v>
      </c>
      <c r="Q931" s="6">
        <f t="shared" si="14"/>
        <v>-1.3690802269732701E-6</v>
      </c>
    </row>
    <row r="932" spans="1:17" x14ac:dyDescent="0.25">
      <c r="A932">
        <v>748253</v>
      </c>
      <c r="B932">
        <v>558</v>
      </c>
      <c r="C932" t="s">
        <v>1584</v>
      </c>
      <c r="D932" s="3">
        <v>0.314575385172285</v>
      </c>
      <c r="E932" s="5">
        <v>-15.255489835651501</v>
      </c>
      <c r="F932" t="s">
        <v>1585</v>
      </c>
      <c r="G932" s="3">
        <v>0.114476780594699</v>
      </c>
      <c r="H932" s="5">
        <v>1111.6199999999999</v>
      </c>
      <c r="I932" s="5">
        <v>38841.763167175399</v>
      </c>
      <c r="J932" s="3">
        <v>0.98155180056825697</v>
      </c>
      <c r="K932">
        <v>0</v>
      </c>
      <c r="L932">
        <v>0.3</v>
      </c>
      <c r="M932" s="5">
        <v>600.94611161448097</v>
      </c>
      <c r="N932" s="3">
        <v>1.8448199431742699E-2</v>
      </c>
      <c r="O932" s="3">
        <v>0.32230465140451298</v>
      </c>
      <c r="P932" s="5">
        <v>585.69062177882904</v>
      </c>
      <c r="Q932" s="6">
        <f t="shared" si="14"/>
        <v>-1.4545593925455103E-6</v>
      </c>
    </row>
    <row r="933" spans="1:17" x14ac:dyDescent="0.25">
      <c r="A933">
        <v>748811</v>
      </c>
      <c r="B933">
        <v>558</v>
      </c>
      <c r="C933" t="s">
        <v>1586</v>
      </c>
      <c r="D933" s="3">
        <v>0.25669695361431299</v>
      </c>
      <c r="E933" s="5">
        <v>-15.4528116546105</v>
      </c>
      <c r="F933" t="s">
        <v>323</v>
      </c>
      <c r="G933" s="3">
        <v>0.30722132065851998</v>
      </c>
      <c r="H933" s="5">
        <v>789.38830308843296</v>
      </c>
      <c r="I933" s="5">
        <v>10277.780219112399</v>
      </c>
      <c r="J933" s="3">
        <v>0.84067460569082297</v>
      </c>
      <c r="K933">
        <v>1</v>
      </c>
      <c r="L933">
        <v>0.3</v>
      </c>
      <c r="M933" s="5">
        <v>788.29575638129597</v>
      </c>
      <c r="N933" s="3">
        <v>0.159325394309177</v>
      </c>
      <c r="O933" s="3">
        <v>1.0372027173613301</v>
      </c>
      <c r="P933" s="5">
        <v>772.84294472668603</v>
      </c>
      <c r="Q933" s="6">
        <f t="shared" si="14"/>
        <v>-1.4733733610390181E-6</v>
      </c>
    </row>
    <row r="934" spans="1:17" x14ac:dyDescent="0.25">
      <c r="A934">
        <v>747578</v>
      </c>
      <c r="B934">
        <v>558</v>
      </c>
      <c r="C934" t="s">
        <v>1587</v>
      </c>
      <c r="D934" s="3">
        <v>0.29871430979448699</v>
      </c>
      <c r="E934" s="5">
        <v>-15.866321032738799</v>
      </c>
      <c r="F934" t="s">
        <v>1405</v>
      </c>
      <c r="G934" s="3">
        <v>6.8115233255838403E-2</v>
      </c>
      <c r="H934" s="5">
        <v>1014.11334580605</v>
      </c>
      <c r="I934" s="5">
        <v>59552.807636851299</v>
      </c>
      <c r="J934" s="3">
        <v>0.97983789095627205</v>
      </c>
      <c r="K934">
        <v>0</v>
      </c>
      <c r="L934">
        <v>0.3</v>
      </c>
      <c r="M934" s="5">
        <v>845.17462141071496</v>
      </c>
      <c r="N934" s="3">
        <v>2.0162109043728099E-2</v>
      </c>
      <c r="O934" s="3">
        <v>0.59199999999999697</v>
      </c>
      <c r="P934" s="5">
        <v>829.30830037797602</v>
      </c>
      <c r="Q934" s="6">
        <f t="shared" si="14"/>
        <v>-1.5128000825892203E-6</v>
      </c>
    </row>
    <row r="935" spans="1:17" x14ac:dyDescent="0.25">
      <c r="A935">
        <v>748354</v>
      </c>
      <c r="B935">
        <v>558</v>
      </c>
      <c r="C935" t="s">
        <v>1588</v>
      </c>
      <c r="D935" s="3">
        <v>8.0499018476825807E-2</v>
      </c>
      <c r="E935" s="5">
        <v>-16.118610759013201</v>
      </c>
      <c r="F935" t="s">
        <v>1315</v>
      </c>
      <c r="G935" s="3">
        <v>0.87375527634513495</v>
      </c>
      <c r="H935" s="5">
        <v>1723.1058777839601</v>
      </c>
      <c r="I935" s="5">
        <v>7888.2768410468498</v>
      </c>
      <c r="J935" s="3">
        <v>0.91169999999999995</v>
      </c>
      <c r="K935">
        <v>1</v>
      </c>
      <c r="L935">
        <v>0.3</v>
      </c>
      <c r="M935" s="5">
        <v>626.144395376445</v>
      </c>
      <c r="N935" s="3">
        <v>8.8300000000000003E-2</v>
      </c>
      <c r="O935" s="3">
        <v>0.20211608991788499</v>
      </c>
      <c r="P935" s="5">
        <v>610.02578461743201</v>
      </c>
      <c r="Q935" s="6">
        <f t="shared" si="14"/>
        <v>-1.5368550552547043E-6</v>
      </c>
    </row>
    <row r="936" spans="1:17" x14ac:dyDescent="0.25">
      <c r="A936">
        <v>747647</v>
      </c>
      <c r="B936">
        <v>558</v>
      </c>
      <c r="C936" t="s">
        <v>1589</v>
      </c>
      <c r="D936" s="3">
        <v>0.27718007092602098</v>
      </c>
      <c r="E936" s="5">
        <v>-16.1472619406908</v>
      </c>
      <c r="F936" t="s">
        <v>1468</v>
      </c>
      <c r="G936" s="3">
        <v>8.5174619664597898E-2</v>
      </c>
      <c r="H936" s="5">
        <v>1054.28596187175</v>
      </c>
      <c r="I936" s="5">
        <v>49511.7426305318</v>
      </c>
      <c r="J936" s="3">
        <v>0.978535995844521</v>
      </c>
      <c r="K936">
        <v>0</v>
      </c>
      <c r="L936">
        <v>0.3</v>
      </c>
      <c r="M936" s="5">
        <v>794.67097985123905</v>
      </c>
      <c r="N936" s="3">
        <v>2.1464004155478701E-2</v>
      </c>
      <c r="O936" s="3">
        <v>0.504</v>
      </c>
      <c r="P936" s="5">
        <v>778.52371791054804</v>
      </c>
      <c r="Q936" s="6">
        <f t="shared" si="14"/>
        <v>-1.5395868485871797E-6</v>
      </c>
    </row>
    <row r="937" spans="1:17" x14ac:dyDescent="0.25">
      <c r="A937">
        <v>748048</v>
      </c>
      <c r="B937">
        <v>558</v>
      </c>
      <c r="C937" t="s">
        <v>1590</v>
      </c>
      <c r="D937" s="3">
        <v>0.54538670260073896</v>
      </c>
      <c r="E937" s="5">
        <v>-16.259487012110199</v>
      </c>
      <c r="F937" t="s">
        <v>1591</v>
      </c>
      <c r="G937" s="3">
        <v>0.82547890917825695</v>
      </c>
      <c r="H937" s="5">
        <v>37.075000000000003</v>
      </c>
      <c r="I937" s="5">
        <v>179.653287747386</v>
      </c>
      <c r="J937" s="3">
        <v>0.63744966308890905</v>
      </c>
      <c r="K937">
        <v>0</v>
      </c>
      <c r="L937">
        <v>0.3</v>
      </c>
      <c r="M937" s="5">
        <v>36.347994332556198</v>
      </c>
      <c r="N937" s="3">
        <v>0.36255033691109101</v>
      </c>
      <c r="O937" s="3">
        <v>0.87839999999999996</v>
      </c>
      <c r="P937" s="5">
        <v>20.088507320445999</v>
      </c>
      <c r="Q937" s="6">
        <f t="shared" si="14"/>
        <v>-1.5502871298282773E-6</v>
      </c>
    </row>
    <row r="938" spans="1:17" x14ac:dyDescent="0.25">
      <c r="A938">
        <v>748051</v>
      </c>
      <c r="B938">
        <v>558</v>
      </c>
      <c r="C938" t="s">
        <v>1592</v>
      </c>
      <c r="D938" s="3">
        <v>0.64479894914956104</v>
      </c>
      <c r="E938" s="5">
        <v>-16.2774666280067</v>
      </c>
      <c r="F938" t="s">
        <v>1593</v>
      </c>
      <c r="G938" s="3">
        <v>0.576495767958497</v>
      </c>
      <c r="H938" s="5">
        <v>67.311999999999998</v>
      </c>
      <c r="I938" s="5">
        <v>467.04245714321303</v>
      </c>
      <c r="J938" s="3">
        <v>0.761100153757999</v>
      </c>
      <c r="K938">
        <v>0</v>
      </c>
      <c r="L938">
        <v>0.9</v>
      </c>
      <c r="M938" s="5">
        <v>65.208537564690104</v>
      </c>
      <c r="N938" s="3">
        <v>0.238899846242001</v>
      </c>
      <c r="O938" s="3">
        <v>0.82879999999999998</v>
      </c>
      <c r="P938" s="5">
        <v>48.931070936683398</v>
      </c>
      <c r="Q938" s="6">
        <f t="shared" si="14"/>
        <v>-1.5520014254332272E-6</v>
      </c>
    </row>
    <row r="939" spans="1:17" x14ac:dyDescent="0.25">
      <c r="A939">
        <v>748785</v>
      </c>
      <c r="B939">
        <v>558</v>
      </c>
      <c r="C939" t="s">
        <v>1594</v>
      </c>
      <c r="D939" s="3">
        <v>0.70952463566500101</v>
      </c>
      <c r="E939" s="5">
        <v>-16.4904778026666</v>
      </c>
      <c r="F939" t="s">
        <v>1475</v>
      </c>
      <c r="G939" s="3">
        <v>0.10729679873883</v>
      </c>
      <c r="H939" s="5">
        <v>114.482522771418</v>
      </c>
      <c r="I939" s="5">
        <v>4267.88214064352</v>
      </c>
      <c r="J939" s="3">
        <v>0.96150000000000002</v>
      </c>
      <c r="K939">
        <v>1</v>
      </c>
      <c r="L939">
        <v>0.3</v>
      </c>
      <c r="M939" s="5">
        <v>105.354869266371</v>
      </c>
      <c r="N939" s="3">
        <v>3.85E-2</v>
      </c>
      <c r="O939" s="3">
        <v>0.71763557631784602</v>
      </c>
      <c r="P939" s="5">
        <v>88.864391463704806</v>
      </c>
      <c r="Q939" s="6">
        <f t="shared" si="14"/>
        <v>-1.5723113209630734E-6</v>
      </c>
    </row>
    <row r="940" spans="1:17" x14ac:dyDescent="0.25">
      <c r="A940">
        <v>748001</v>
      </c>
      <c r="B940">
        <v>558</v>
      </c>
      <c r="C940" t="s">
        <v>1595</v>
      </c>
      <c r="D940" s="3">
        <v>0.18776172547709</v>
      </c>
      <c r="E940" s="5">
        <v>-16.7967820564687</v>
      </c>
      <c r="F940" t="s">
        <v>1596</v>
      </c>
      <c r="G940" s="3">
        <v>0.32247818796029698</v>
      </c>
      <c r="H940" s="5">
        <v>465.95600000000002</v>
      </c>
      <c r="I940" s="5">
        <v>5779.69012970723</v>
      </c>
      <c r="J940" s="3">
        <v>0.87397552414511603</v>
      </c>
      <c r="K940">
        <v>0</v>
      </c>
      <c r="L940">
        <v>0.3</v>
      </c>
      <c r="M940" s="5">
        <v>441.54672385836199</v>
      </c>
      <c r="N940" s="3">
        <v>0.12602447585488399</v>
      </c>
      <c r="O940" s="3">
        <v>0.78159999999999996</v>
      </c>
      <c r="P940" s="5">
        <v>424.74994180189299</v>
      </c>
      <c r="Q940" s="6">
        <f t="shared" si="14"/>
        <v>-1.6015163962601827E-6</v>
      </c>
    </row>
    <row r="941" spans="1:17" x14ac:dyDescent="0.25">
      <c r="A941">
        <v>747520</v>
      </c>
      <c r="B941">
        <v>558</v>
      </c>
      <c r="C941" t="s">
        <v>1597</v>
      </c>
      <c r="D941" s="3">
        <v>0.27730985644519501</v>
      </c>
      <c r="E941" s="5">
        <v>-17.231872886893701</v>
      </c>
      <c r="F941" t="s">
        <v>1390</v>
      </c>
      <c r="G941" s="3">
        <v>8.4986528381246304E-2</v>
      </c>
      <c r="H941" s="5">
        <v>1576.1810910372801</v>
      </c>
      <c r="I941" s="5">
        <v>74184.985364578795</v>
      </c>
      <c r="J941" s="3">
        <v>0.98375506469710305</v>
      </c>
      <c r="K941">
        <v>0</v>
      </c>
      <c r="L941">
        <v>0.3</v>
      </c>
      <c r="M941" s="5">
        <v>974.492112955126</v>
      </c>
      <c r="N941" s="3">
        <v>1.62449353028974E-2</v>
      </c>
      <c r="O941" s="3">
        <v>0.38229436152570501</v>
      </c>
      <c r="P941" s="5">
        <v>957.26024006823195</v>
      </c>
      <c r="Q941" s="6">
        <f t="shared" si="14"/>
        <v>-1.6430008363419511E-6</v>
      </c>
    </row>
    <row r="942" spans="1:17" x14ac:dyDescent="0.25">
      <c r="A942">
        <v>748377</v>
      </c>
      <c r="B942">
        <v>558</v>
      </c>
      <c r="C942" t="s">
        <v>1598</v>
      </c>
      <c r="D942" s="3">
        <v>0.99007851835698302</v>
      </c>
      <c r="E942" s="5">
        <v>-17.5979280027071</v>
      </c>
      <c r="F942" t="s">
        <v>954</v>
      </c>
      <c r="G942" s="3">
        <v>0.10371733419182801</v>
      </c>
      <c r="H942" s="5">
        <v>19.371888501436501</v>
      </c>
      <c r="I942" s="5">
        <v>747.10321673357396</v>
      </c>
      <c r="J942" s="3">
        <v>0.95169999999999999</v>
      </c>
      <c r="K942">
        <v>1</v>
      </c>
      <c r="L942">
        <v>0.3</v>
      </c>
      <c r="M942" s="5">
        <v>19.280665577977199</v>
      </c>
      <c r="N942" s="3">
        <v>4.8300000000000003E-2</v>
      </c>
      <c r="O942" s="3">
        <v>0.93137758266458703</v>
      </c>
      <c r="P942" s="5">
        <v>1.6827375752701801</v>
      </c>
      <c r="Q942" s="6">
        <f t="shared" si="14"/>
        <v>-1.6779029543749887E-6</v>
      </c>
    </row>
    <row r="943" spans="1:17" x14ac:dyDescent="0.25">
      <c r="A943">
        <v>747999</v>
      </c>
      <c r="B943">
        <v>558</v>
      </c>
      <c r="C943" t="s">
        <v>1599</v>
      </c>
      <c r="D943" s="3">
        <v>0.26099190475360201</v>
      </c>
      <c r="E943" s="5">
        <v>-17.8698184906306</v>
      </c>
      <c r="F943" t="s">
        <v>1600</v>
      </c>
      <c r="G943" s="3">
        <v>0.37490097397156902</v>
      </c>
      <c r="H943" s="5">
        <v>310.55099999999999</v>
      </c>
      <c r="I943" s="5">
        <v>3313.4189725903502</v>
      </c>
      <c r="J943" s="3">
        <v>0.83339400716703504</v>
      </c>
      <c r="K943">
        <v>0</v>
      </c>
      <c r="L943">
        <v>0.3</v>
      </c>
      <c r="M943" s="5">
        <v>304.76161843325798</v>
      </c>
      <c r="N943" s="3">
        <v>0.16660599283296501</v>
      </c>
      <c r="O943" s="3">
        <v>0.88880000000000003</v>
      </c>
      <c r="P943" s="5">
        <v>286.89179994262702</v>
      </c>
      <c r="Q943" s="6">
        <f t="shared" si="14"/>
        <v>-1.7038267934134891E-6</v>
      </c>
    </row>
    <row r="944" spans="1:17" x14ac:dyDescent="0.25">
      <c r="A944">
        <v>748582</v>
      </c>
      <c r="B944">
        <v>558</v>
      </c>
      <c r="C944" t="s">
        <v>1601</v>
      </c>
      <c r="D944" s="3">
        <v>0.31819458920003202</v>
      </c>
      <c r="E944" s="5">
        <v>-18.220690684578798</v>
      </c>
      <c r="F944" t="s">
        <v>335</v>
      </c>
      <c r="G944" s="3">
        <v>0.87355067427464395</v>
      </c>
      <c r="H944" s="5">
        <v>85.238786631248502</v>
      </c>
      <c r="I944" s="5">
        <v>390.309522464861</v>
      </c>
      <c r="J944" s="3">
        <v>0.69247375099999997</v>
      </c>
      <c r="K944">
        <v>1</v>
      </c>
      <c r="L944">
        <v>0.3</v>
      </c>
      <c r="M944" s="5">
        <v>77.774711206860403</v>
      </c>
      <c r="N944" s="3">
        <v>0.30752624899999997</v>
      </c>
      <c r="O944" s="3">
        <v>0.70408336472375899</v>
      </c>
      <c r="P944" s="5">
        <v>59.554020522281597</v>
      </c>
      <c r="Q944" s="6">
        <f t="shared" si="14"/>
        <v>-1.7372812711646852E-6</v>
      </c>
    </row>
    <row r="945" spans="1:17" x14ac:dyDescent="0.25">
      <c r="A945">
        <v>748265</v>
      </c>
      <c r="B945">
        <v>558</v>
      </c>
      <c r="C945" t="s">
        <v>1602</v>
      </c>
      <c r="D945" s="3">
        <v>0.38491542796980099</v>
      </c>
      <c r="E945" s="5">
        <v>-18.3888907651666</v>
      </c>
      <c r="F945" t="s">
        <v>1603</v>
      </c>
      <c r="G945" s="3">
        <v>0.57865810503241299</v>
      </c>
      <c r="H945" s="5">
        <v>42.945</v>
      </c>
      <c r="I945" s="5">
        <v>296.85923087585201</v>
      </c>
      <c r="J945" s="3">
        <v>0.76228725045268497</v>
      </c>
      <c r="K945">
        <v>0</v>
      </c>
      <c r="L945">
        <v>0.1</v>
      </c>
      <c r="M945" s="5">
        <v>41.452382749482197</v>
      </c>
      <c r="N945" s="3">
        <v>0.237712749547315</v>
      </c>
      <c r="O945" s="3">
        <v>0.8216</v>
      </c>
      <c r="P945" s="5">
        <v>23.063491984315601</v>
      </c>
      <c r="Q945" s="6">
        <f t="shared" si="14"/>
        <v>-1.7533185803354562E-6</v>
      </c>
    </row>
    <row r="946" spans="1:17" x14ac:dyDescent="0.25">
      <c r="A946">
        <v>748237</v>
      </c>
      <c r="B946">
        <v>558</v>
      </c>
      <c r="C946" t="s">
        <v>1604</v>
      </c>
      <c r="D946" s="3">
        <v>0.35236113290524501</v>
      </c>
      <c r="E946" s="5">
        <v>-18.5766711733371</v>
      </c>
      <c r="F946" t="s">
        <v>1605</v>
      </c>
      <c r="G946" s="3">
        <v>0.25699994357917799</v>
      </c>
      <c r="H946" s="5">
        <v>90.995000000000005</v>
      </c>
      <c r="I946" s="5">
        <v>1416.26490236121</v>
      </c>
      <c r="J946" s="3">
        <v>0.891237623877292</v>
      </c>
      <c r="K946">
        <v>0</v>
      </c>
      <c r="L946">
        <v>0.1</v>
      </c>
      <c r="M946" s="5">
        <v>88.743855842095201</v>
      </c>
      <c r="N946" s="3">
        <v>0.108762376122708</v>
      </c>
      <c r="O946" s="3">
        <v>0.84639999999999904</v>
      </c>
      <c r="P946" s="5">
        <v>70.167184668758097</v>
      </c>
      <c r="Q946" s="6">
        <f t="shared" si="14"/>
        <v>-1.7712228075600793E-6</v>
      </c>
    </row>
    <row r="947" spans="1:17" x14ac:dyDescent="0.25">
      <c r="A947">
        <v>748587</v>
      </c>
      <c r="B947">
        <v>558</v>
      </c>
      <c r="C947" t="s">
        <v>1606</v>
      </c>
      <c r="D947" s="3">
        <v>0.83476815717138697</v>
      </c>
      <c r="E947" s="5">
        <v>-18.6939109310477</v>
      </c>
      <c r="F947" t="s">
        <v>671</v>
      </c>
      <c r="G947" s="3">
        <v>0.161160613342621</v>
      </c>
      <c r="H947" s="5">
        <v>89.632218434349397</v>
      </c>
      <c r="I947" s="5">
        <v>2224.6680891886399</v>
      </c>
      <c r="J947" s="3">
        <v>0.98</v>
      </c>
      <c r="K947">
        <v>1</v>
      </c>
      <c r="L947">
        <v>0.1</v>
      </c>
      <c r="M947" s="5">
        <v>38.971744452969801</v>
      </c>
      <c r="N947" s="3">
        <v>0.02</v>
      </c>
      <c r="O947" s="3">
        <v>0.24819960144332301</v>
      </c>
      <c r="P947" s="5">
        <v>20.277833521922101</v>
      </c>
      <c r="Q947" s="6">
        <f t="shared" si="14"/>
        <v>-1.7824012221894926E-6</v>
      </c>
    </row>
    <row r="948" spans="1:17" x14ac:dyDescent="0.25">
      <c r="A948">
        <v>748217</v>
      </c>
      <c r="B948">
        <v>558</v>
      </c>
      <c r="C948" t="s">
        <v>1607</v>
      </c>
      <c r="D948" s="3">
        <v>0.30325791593269902</v>
      </c>
      <c r="E948" s="5">
        <v>-18.700954406499399</v>
      </c>
      <c r="F948" t="s">
        <v>1608</v>
      </c>
      <c r="G948" s="3">
        <v>0.66621220950067706</v>
      </c>
      <c r="H948" s="5">
        <v>149.40100000000001</v>
      </c>
      <c r="I948" s="5">
        <v>897.01748403545696</v>
      </c>
      <c r="J948" s="3">
        <v>0.66030629287206699</v>
      </c>
      <c r="K948">
        <v>0</v>
      </c>
      <c r="L948">
        <v>0.3</v>
      </c>
      <c r="M948" s="5">
        <v>149.35751632067499</v>
      </c>
      <c r="N948" s="3">
        <v>0.33969370712793301</v>
      </c>
      <c r="O948" s="3">
        <v>1.0197762883467201</v>
      </c>
      <c r="P948" s="5">
        <v>130.656561914176</v>
      </c>
      <c r="Q948" s="6">
        <f t="shared" si="14"/>
        <v>-1.7830727937669905E-6</v>
      </c>
    </row>
    <row r="949" spans="1:17" x14ac:dyDescent="0.25">
      <c r="A949">
        <v>748375</v>
      </c>
      <c r="B949">
        <v>558</v>
      </c>
      <c r="C949" t="s">
        <v>1609</v>
      </c>
      <c r="D949" s="3">
        <v>0.77927310517738002</v>
      </c>
      <c r="E949" s="5">
        <v>-18.851719856311899</v>
      </c>
      <c r="F949" t="s">
        <v>1390</v>
      </c>
      <c r="G949" s="3">
        <v>8.4986528381246304E-2</v>
      </c>
      <c r="H949" s="5">
        <v>163.81683616814999</v>
      </c>
      <c r="I949" s="5">
        <v>7710.2495790049998</v>
      </c>
      <c r="J949" s="3">
        <v>0.98020481605679199</v>
      </c>
      <c r="K949">
        <v>1</v>
      </c>
      <c r="L949">
        <v>0.3</v>
      </c>
      <c r="M949" s="5">
        <v>117.075986656887</v>
      </c>
      <c r="N949" s="3">
        <v>1.9795183943207801E-2</v>
      </c>
      <c r="O949" s="3">
        <v>0.46584286522229401</v>
      </c>
      <c r="P949" s="5">
        <v>98.224266800575293</v>
      </c>
      <c r="Q949" s="6">
        <f t="shared" si="14"/>
        <v>-1.797447769822078E-6</v>
      </c>
    </row>
    <row r="950" spans="1:17" x14ac:dyDescent="0.25">
      <c r="A950">
        <v>748704</v>
      </c>
      <c r="B950">
        <v>558</v>
      </c>
      <c r="C950" t="s">
        <v>1610</v>
      </c>
      <c r="D950" s="3">
        <v>0.97994392817026399</v>
      </c>
      <c r="E950" s="5">
        <v>-20.318565308089799</v>
      </c>
      <c r="F950" t="s">
        <v>91</v>
      </c>
      <c r="G950" s="3">
        <v>0.348584981019812</v>
      </c>
      <c r="H950" s="5">
        <v>10570.2999567116</v>
      </c>
      <c r="I950" s="5">
        <v>121293.80819319699</v>
      </c>
      <c r="J950" s="3">
        <v>0.99845113500000005</v>
      </c>
      <c r="K950">
        <v>1</v>
      </c>
      <c r="L950">
        <v>0.9</v>
      </c>
      <c r="M950" s="5">
        <v>187.03298294979399</v>
      </c>
      <c r="N950" s="3">
        <v>1.5488649999999501E-3</v>
      </c>
      <c r="O950" s="3">
        <v>8.8865848176742004E-3</v>
      </c>
      <c r="P950" s="5">
        <v>166.71441764170501</v>
      </c>
      <c r="Q950" s="6">
        <f t="shared" si="14"/>
        <v>-1.9373065257376064E-6</v>
      </c>
    </row>
    <row r="951" spans="1:17" x14ac:dyDescent="0.25">
      <c r="A951">
        <v>748778</v>
      </c>
      <c r="B951">
        <v>558</v>
      </c>
      <c r="C951" t="s">
        <v>1611</v>
      </c>
      <c r="D951" s="3">
        <v>9.2320118912649393E-2</v>
      </c>
      <c r="E951" s="5">
        <v>-20.329859310847699</v>
      </c>
      <c r="F951" t="s">
        <v>1612</v>
      </c>
      <c r="G951" s="3">
        <v>0.66069052742341805</v>
      </c>
      <c r="H951" s="5">
        <v>10992.7829341958</v>
      </c>
      <c r="I951" s="5">
        <v>66553.295244390902</v>
      </c>
      <c r="J951" s="3">
        <v>0.98246509400000004</v>
      </c>
      <c r="K951">
        <v>1</v>
      </c>
      <c r="L951">
        <v>0.1</v>
      </c>
      <c r="M951" s="5">
        <v>1136.0331259172201</v>
      </c>
      <c r="N951" s="3">
        <v>1.7534905999999999E-2</v>
      </c>
      <c r="O951" s="3">
        <v>5.3080543074783097E-2</v>
      </c>
      <c r="P951" s="5">
        <v>1115.7032666063801</v>
      </c>
      <c r="Q951" s="6">
        <f t="shared" si="14"/>
        <v>-1.9383833707270439E-6</v>
      </c>
    </row>
    <row r="952" spans="1:17" x14ac:dyDescent="0.25">
      <c r="A952">
        <v>747674</v>
      </c>
      <c r="B952">
        <v>558</v>
      </c>
      <c r="C952" t="s">
        <v>1613</v>
      </c>
      <c r="D952" s="3">
        <v>0.25056952400237498</v>
      </c>
      <c r="E952" s="5">
        <v>-20.630401831185701</v>
      </c>
      <c r="F952" t="s">
        <v>1614</v>
      </c>
      <c r="G952" s="3">
        <v>8.5174619664597898E-2</v>
      </c>
      <c r="H952" s="5">
        <v>5158.7903626999596</v>
      </c>
      <c r="I952" s="5">
        <v>242268.90043134199</v>
      </c>
      <c r="J952" s="3">
        <v>0.95803640031071302</v>
      </c>
      <c r="K952">
        <v>0</v>
      </c>
      <c r="L952">
        <v>0.3</v>
      </c>
      <c r="M952" s="5">
        <v>5157.5980902072997</v>
      </c>
      <c r="N952" s="3">
        <v>4.1963599689287097E-2</v>
      </c>
      <c r="O952" s="3">
        <v>0.98535455408036099</v>
      </c>
      <c r="P952" s="5">
        <v>5136.9676883761203</v>
      </c>
      <c r="Q952" s="6">
        <f t="shared" si="14"/>
        <v>-1.967039084212908E-6</v>
      </c>
    </row>
    <row r="953" spans="1:17" x14ac:dyDescent="0.25">
      <c r="A953">
        <v>748412</v>
      </c>
      <c r="B953">
        <v>558</v>
      </c>
      <c r="C953" t="s">
        <v>1615</v>
      </c>
      <c r="D953" s="3">
        <v>0.52230290168045901</v>
      </c>
      <c r="E953" s="5">
        <v>-20.8519323588866</v>
      </c>
      <c r="F953" t="s">
        <v>47</v>
      </c>
      <c r="G953" s="3">
        <v>0.36881342817519203</v>
      </c>
      <c r="H953" s="5">
        <v>53056.688545095203</v>
      </c>
      <c r="I953" s="5">
        <v>575431.201706597</v>
      </c>
      <c r="J953" s="3">
        <v>0.99539</v>
      </c>
      <c r="K953">
        <v>1</v>
      </c>
      <c r="L953">
        <v>0.9</v>
      </c>
      <c r="M953" s="5">
        <v>2619.5798241674602</v>
      </c>
      <c r="N953" s="3">
        <v>4.6100000000000004E-3</v>
      </c>
      <c r="O953" s="3">
        <v>2.49990897718083E-2</v>
      </c>
      <c r="P953" s="5">
        <v>2598.7278918085699</v>
      </c>
      <c r="Q953" s="6">
        <f t="shared" si="14"/>
        <v>-1.988161271259952E-6</v>
      </c>
    </row>
    <row r="954" spans="1:17" x14ac:dyDescent="0.25">
      <c r="A954">
        <v>747909</v>
      </c>
      <c r="B954">
        <v>558</v>
      </c>
      <c r="C954" t="s">
        <v>1616</v>
      </c>
      <c r="D954" s="3">
        <v>0.29701925312844502</v>
      </c>
      <c r="E954" s="5">
        <v>-20.866630087126101</v>
      </c>
      <c r="F954" t="s">
        <v>1617</v>
      </c>
      <c r="G954" s="3">
        <v>0.39989801848608197</v>
      </c>
      <c r="H954" s="5">
        <v>253.30199999999999</v>
      </c>
      <c r="I954" s="5">
        <v>2533.6659677278799</v>
      </c>
      <c r="J954" s="3">
        <v>0.86869713165058404</v>
      </c>
      <c r="K954">
        <v>0</v>
      </c>
      <c r="L954">
        <v>0.3</v>
      </c>
      <c r="M954" s="5">
        <v>220.76039235145899</v>
      </c>
      <c r="N954" s="3">
        <v>0.13130286834941601</v>
      </c>
      <c r="O954" s="3">
        <v>0.65668176524853406</v>
      </c>
      <c r="P954" s="5">
        <v>199.89376226433299</v>
      </c>
      <c r="Q954" s="6">
        <f t="shared" si="14"/>
        <v>-1.9895626499695286E-6</v>
      </c>
    </row>
    <row r="955" spans="1:17" x14ac:dyDescent="0.25">
      <c r="A955">
        <v>747519</v>
      </c>
      <c r="B955">
        <v>558</v>
      </c>
      <c r="C955" t="s">
        <v>1618</v>
      </c>
      <c r="D955" s="3">
        <v>0.46424241221486301</v>
      </c>
      <c r="E955" s="5">
        <v>-20.937132583336702</v>
      </c>
      <c r="F955" t="s">
        <v>765</v>
      </c>
      <c r="G955" s="3">
        <v>6.46774781139796E-2</v>
      </c>
      <c r="H955" s="5">
        <v>2425.0673918585899</v>
      </c>
      <c r="I955" s="5">
        <v>149979.093964359</v>
      </c>
      <c r="J955" s="3">
        <v>0.96749353477372002</v>
      </c>
      <c r="K955">
        <v>0</v>
      </c>
      <c r="L955">
        <v>0.3</v>
      </c>
      <c r="M955" s="5">
        <v>2425.0511324055101</v>
      </c>
      <c r="N955" s="3">
        <v>3.2506465226279598E-2</v>
      </c>
      <c r="O955" s="3">
        <v>1.00518654017382</v>
      </c>
      <c r="P955" s="5">
        <v>2404.1139998221702</v>
      </c>
      <c r="Q955" s="6">
        <f t="shared" si="14"/>
        <v>-1.9962848246860284E-6</v>
      </c>
    </row>
    <row r="956" spans="1:17" x14ac:dyDescent="0.25">
      <c r="A956">
        <v>747574</v>
      </c>
      <c r="B956">
        <v>558</v>
      </c>
      <c r="C956" t="s">
        <v>1619</v>
      </c>
      <c r="D956" s="3">
        <v>0.88388479751231896</v>
      </c>
      <c r="E956" s="5">
        <v>-21.179845248565002</v>
      </c>
      <c r="F956" t="s">
        <v>1620</v>
      </c>
      <c r="G956" s="3">
        <v>0.18213859551720299</v>
      </c>
      <c r="H956" s="5">
        <v>801.06974306700602</v>
      </c>
      <c r="I956" s="5">
        <v>17592.531463027401</v>
      </c>
      <c r="J956" s="3">
        <v>0.84652234731205001</v>
      </c>
      <c r="K956">
        <v>0</v>
      </c>
      <c r="L956">
        <v>0.3</v>
      </c>
      <c r="M956" s="5">
        <v>429.03202808572797</v>
      </c>
      <c r="N956" s="3">
        <v>0.15347765268794999</v>
      </c>
      <c r="O956" s="3">
        <v>1.6852842446943599</v>
      </c>
      <c r="P956" s="5">
        <v>407.85218283716301</v>
      </c>
      <c r="Q956" s="6">
        <f t="shared" si="14"/>
        <v>-2.0194266569510624E-6</v>
      </c>
    </row>
    <row r="957" spans="1:17" x14ac:dyDescent="0.25">
      <c r="A957">
        <v>748739</v>
      </c>
      <c r="B957">
        <v>558</v>
      </c>
      <c r="C957" t="s">
        <v>1621</v>
      </c>
      <c r="D957" s="3">
        <v>0.72821804949142799</v>
      </c>
      <c r="E957" s="5">
        <v>-21.626019444109499</v>
      </c>
      <c r="F957" t="s">
        <v>610</v>
      </c>
      <c r="G957" s="3">
        <v>0.109855615867993</v>
      </c>
      <c r="H957" s="5">
        <v>144.092501607717</v>
      </c>
      <c r="I957" s="5">
        <v>5246.6139475605596</v>
      </c>
      <c r="J957" s="3">
        <v>0.94950000000000001</v>
      </c>
      <c r="K957">
        <v>1</v>
      </c>
      <c r="L957">
        <v>0.3</v>
      </c>
      <c r="M957" s="5">
        <v>143.15615984430099</v>
      </c>
      <c r="N957" s="3">
        <v>5.0500000000000003E-2</v>
      </c>
      <c r="O957" s="3">
        <v>0.91938859203488998</v>
      </c>
      <c r="P957" s="5">
        <v>121.530140400191</v>
      </c>
      <c r="Q957" s="6">
        <f t="shared" si="14"/>
        <v>-2.0619678584353978E-6</v>
      </c>
    </row>
    <row r="958" spans="1:17" x14ac:dyDescent="0.25">
      <c r="A958">
        <v>748456</v>
      </c>
      <c r="B958">
        <v>558</v>
      </c>
      <c r="C958" t="s">
        <v>1622</v>
      </c>
      <c r="D958" s="3">
        <v>0.99270951335171997</v>
      </c>
      <c r="E958" s="5">
        <v>-21.9078562082336</v>
      </c>
      <c r="F958" t="s">
        <v>1321</v>
      </c>
      <c r="G958" s="3">
        <v>8.5174619664597898E-2</v>
      </c>
      <c r="H958" s="5">
        <v>32.945936139332403</v>
      </c>
      <c r="I958" s="5">
        <v>1547.2184680867399</v>
      </c>
      <c r="J958" s="3">
        <v>0.98089999999999999</v>
      </c>
      <c r="K958">
        <v>1</v>
      </c>
      <c r="L958">
        <v>0.1</v>
      </c>
      <c r="M958" s="5">
        <v>22.925006996114199</v>
      </c>
      <c r="N958" s="3">
        <v>1.9099999999999999E-2</v>
      </c>
      <c r="O958" s="3">
        <v>0.44849040888500202</v>
      </c>
      <c r="P958" s="5">
        <v>1.0171507878806401</v>
      </c>
      <c r="Q958" s="6">
        <f t="shared" si="14"/>
        <v>-2.0888400412913892E-6</v>
      </c>
    </row>
    <row r="959" spans="1:17" x14ac:dyDescent="0.25">
      <c r="A959">
        <v>748598</v>
      </c>
      <c r="B959">
        <v>558</v>
      </c>
      <c r="C959" t="s">
        <v>1623</v>
      </c>
      <c r="D959" s="3">
        <v>0.41261402994872998</v>
      </c>
      <c r="E959" s="5">
        <v>-22.483541984747799</v>
      </c>
      <c r="F959" t="s">
        <v>64</v>
      </c>
      <c r="G959" s="3">
        <v>0.66621220950067706</v>
      </c>
      <c r="H959" s="5">
        <v>2041.28781170409</v>
      </c>
      <c r="I959" s="5">
        <v>12256.081666435</v>
      </c>
      <c r="J959" s="3">
        <v>0.95592592600000004</v>
      </c>
      <c r="K959">
        <v>1</v>
      </c>
      <c r="L959">
        <v>0.9</v>
      </c>
      <c r="M959" s="5">
        <v>504.43949046659202</v>
      </c>
      <c r="N959" s="3">
        <v>4.4074073999999998E-2</v>
      </c>
      <c r="O959" s="3">
        <v>0.132312417489416</v>
      </c>
      <c r="P959" s="5">
        <v>481.95594848184402</v>
      </c>
      <c r="Q959" s="6">
        <f t="shared" si="14"/>
        <v>-2.1437297342743497E-6</v>
      </c>
    </row>
    <row r="960" spans="1:17" x14ac:dyDescent="0.25">
      <c r="A960">
        <v>748689</v>
      </c>
      <c r="B960">
        <v>558</v>
      </c>
      <c r="C960" t="s">
        <v>1624</v>
      </c>
      <c r="D960" s="3">
        <v>0.46259075181467701</v>
      </c>
      <c r="E960" s="5">
        <v>-22.689126346385098</v>
      </c>
      <c r="F960" t="s">
        <v>1625</v>
      </c>
      <c r="G960" s="3">
        <v>7.65957143741232E-2</v>
      </c>
      <c r="H960" s="5">
        <v>319.87981891717999</v>
      </c>
      <c r="I960" s="5">
        <v>16704.841597521401</v>
      </c>
      <c r="J960" s="3">
        <v>0.96277504925411905</v>
      </c>
      <c r="K960">
        <v>1</v>
      </c>
      <c r="L960">
        <v>0.1</v>
      </c>
      <c r="M960" s="5">
        <v>318.75192442241303</v>
      </c>
      <c r="N960" s="3">
        <v>3.7224950745881301E-2</v>
      </c>
      <c r="O960" s="3">
        <v>0.97198520961786905</v>
      </c>
      <c r="P960" s="5">
        <v>296.062798076028</v>
      </c>
      <c r="Q960" s="6">
        <f t="shared" si="14"/>
        <v>-2.1633315082849864E-6</v>
      </c>
    </row>
    <row r="961" spans="1:17" x14ac:dyDescent="0.25">
      <c r="A961">
        <v>748445</v>
      </c>
      <c r="B961">
        <v>558</v>
      </c>
      <c r="C961" t="s">
        <v>1626</v>
      </c>
      <c r="D961" s="3">
        <v>0.51560238867446295</v>
      </c>
      <c r="E961" s="5">
        <v>-22.823893549116899</v>
      </c>
      <c r="F961" t="s">
        <v>574</v>
      </c>
      <c r="G961" s="3">
        <v>0.51257086682035102</v>
      </c>
      <c r="H961" s="5">
        <v>104.431293966751</v>
      </c>
      <c r="I961" s="5">
        <v>814.96082377504501</v>
      </c>
      <c r="J961" s="3">
        <v>0.86182117999999996</v>
      </c>
      <c r="K961">
        <v>1</v>
      </c>
      <c r="L961">
        <v>0.3</v>
      </c>
      <c r="M961" s="5">
        <v>82.252841099229599</v>
      </c>
      <c r="N961" s="3">
        <v>0.13817882000000001</v>
      </c>
      <c r="O961" s="3">
        <v>0.53915986625291301</v>
      </c>
      <c r="P961" s="5">
        <v>59.428947550112802</v>
      </c>
      <c r="Q961" s="6">
        <f t="shared" si="14"/>
        <v>-2.1761811055547193E-6</v>
      </c>
    </row>
    <row r="962" spans="1:17" x14ac:dyDescent="0.25">
      <c r="A962">
        <v>748226</v>
      </c>
      <c r="B962">
        <v>558</v>
      </c>
      <c r="C962" t="s">
        <v>1627</v>
      </c>
      <c r="D962" s="3">
        <v>0.183613323914746</v>
      </c>
      <c r="E962" s="5">
        <v>-23.201925170047399</v>
      </c>
      <c r="F962" t="s">
        <v>1628</v>
      </c>
      <c r="G962" s="3">
        <v>0.26757209399647203</v>
      </c>
      <c r="H962" s="5">
        <v>421.346</v>
      </c>
      <c r="I962" s="5">
        <v>6298.8033424076903</v>
      </c>
      <c r="J962" s="3">
        <v>0.86489196849932204</v>
      </c>
      <c r="K962">
        <v>0</v>
      </c>
      <c r="L962">
        <v>0.1</v>
      </c>
      <c r="M962" s="5">
        <v>421.304859462656</v>
      </c>
      <c r="N962" s="3">
        <v>0.13510803150067799</v>
      </c>
      <c r="O962" s="3">
        <v>1.0098813331592</v>
      </c>
      <c r="P962" s="5">
        <v>398.10293429260901</v>
      </c>
      <c r="Q962" s="6">
        <f t="shared" si="14"/>
        <v>-2.2122251428702985E-6</v>
      </c>
    </row>
    <row r="963" spans="1:17" x14ac:dyDescent="0.25">
      <c r="A963">
        <v>748544</v>
      </c>
      <c r="B963">
        <v>558</v>
      </c>
      <c r="C963" t="s">
        <v>1629</v>
      </c>
      <c r="D963" s="3">
        <v>0.34868976066974899</v>
      </c>
      <c r="E963" s="5">
        <v>-24.9336106229966</v>
      </c>
      <c r="F963" t="s">
        <v>221</v>
      </c>
      <c r="G963" s="3">
        <v>0.118498022104184</v>
      </c>
      <c r="H963" s="5">
        <v>23405.5871929327</v>
      </c>
      <c r="I963" s="5">
        <v>790075.20217862702</v>
      </c>
      <c r="J963" s="3">
        <v>0.93719507476264496</v>
      </c>
      <c r="K963">
        <v>1</v>
      </c>
      <c r="L963">
        <v>0.3</v>
      </c>
      <c r="M963" s="5">
        <v>23342.301054400301</v>
      </c>
      <c r="N963" s="3">
        <v>6.2804925237354606E-2</v>
      </c>
      <c r="O963" s="3">
        <v>1.0600164310276201</v>
      </c>
      <c r="P963" s="5">
        <v>23317.367443777301</v>
      </c>
      <c r="Q963" s="6">
        <f t="shared" ref="Q963:Q1026" si="15">E963/SUM(E$2:E$1343)</f>
        <v>-2.3773354977430249E-6</v>
      </c>
    </row>
    <row r="964" spans="1:17" x14ac:dyDescent="0.25">
      <c r="A964">
        <v>747657</v>
      </c>
      <c r="B964">
        <v>558</v>
      </c>
      <c r="C964" t="s">
        <v>1630</v>
      </c>
      <c r="D964" s="3">
        <v>0.34232750092236902</v>
      </c>
      <c r="E964" s="5">
        <v>-26.496414962013901</v>
      </c>
      <c r="F964" t="s">
        <v>1453</v>
      </c>
      <c r="G964" s="3">
        <v>5.3935244932841603E-2</v>
      </c>
      <c r="H964" s="5">
        <v>1671.3830110121</v>
      </c>
      <c r="I964" s="5">
        <v>123954.791572246</v>
      </c>
      <c r="J964" s="3">
        <v>0.98230923966202799</v>
      </c>
      <c r="K964">
        <v>0</v>
      </c>
      <c r="L964">
        <v>0.3</v>
      </c>
      <c r="M964" s="5">
        <v>1473.5134348627901</v>
      </c>
      <c r="N964" s="3">
        <v>1.7690760337972001E-2</v>
      </c>
      <c r="O964" s="3">
        <v>0.65599999999999803</v>
      </c>
      <c r="P964" s="5">
        <v>1447.01701990077</v>
      </c>
      <c r="Q964" s="6">
        <f t="shared" si="15"/>
        <v>-2.5263436092175007E-6</v>
      </c>
    </row>
    <row r="965" spans="1:17" x14ac:dyDescent="0.25">
      <c r="A965">
        <v>748009</v>
      </c>
      <c r="B965">
        <v>558</v>
      </c>
      <c r="C965" t="s">
        <v>1631</v>
      </c>
      <c r="D965" s="3">
        <v>0.17902003220304499</v>
      </c>
      <c r="E965" s="5">
        <v>-26.846903744805299</v>
      </c>
      <c r="F965" t="s">
        <v>1632</v>
      </c>
      <c r="G965" s="3">
        <v>1.59388457643006</v>
      </c>
      <c r="H965" s="5">
        <v>224.46600000000001</v>
      </c>
      <c r="I965" s="5">
        <v>563.31808041647105</v>
      </c>
      <c r="J965" s="3">
        <v>-0.33763538869277299</v>
      </c>
      <c r="K965">
        <v>0</v>
      </c>
      <c r="L965">
        <v>0.3</v>
      </c>
      <c r="M965" s="5">
        <v>223.05145019910199</v>
      </c>
      <c r="N965" s="3">
        <v>1</v>
      </c>
      <c r="O965" s="3">
        <v>1.25479600566783</v>
      </c>
      <c r="P965" s="5">
        <v>196.20454645429601</v>
      </c>
      <c r="Q965" s="6">
        <f t="shared" si="15"/>
        <v>-2.5597615300108188E-6</v>
      </c>
    </row>
    <row r="966" spans="1:17" x14ac:dyDescent="0.25">
      <c r="A966">
        <v>747667</v>
      </c>
      <c r="B966">
        <v>558</v>
      </c>
      <c r="C966" t="s">
        <v>1633</v>
      </c>
      <c r="D966" s="3">
        <v>0.419833210631611</v>
      </c>
      <c r="E966" s="5">
        <v>-27.323625421137901</v>
      </c>
      <c r="F966" t="s">
        <v>923</v>
      </c>
      <c r="G966" s="3">
        <v>0.25021172470469499</v>
      </c>
      <c r="H966" s="5">
        <v>359.36113847322798</v>
      </c>
      <c r="I966" s="5">
        <v>5744.91285566019</v>
      </c>
      <c r="J966" s="3">
        <v>0.87946831039944795</v>
      </c>
      <c r="K966">
        <v>0</v>
      </c>
      <c r="L966">
        <v>0.3</v>
      </c>
      <c r="M966" s="5">
        <v>358.64265581948098</v>
      </c>
      <c r="N966" s="3">
        <v>0.12053168960055199</v>
      </c>
      <c r="O966" s="3">
        <v>0.96343758265369805</v>
      </c>
      <c r="P966" s="5">
        <v>331.31903039834299</v>
      </c>
      <c r="Q966" s="6">
        <f t="shared" si="15"/>
        <v>-2.6052153305383593E-6</v>
      </c>
    </row>
    <row r="967" spans="1:17" x14ac:dyDescent="0.25">
      <c r="A967">
        <v>747826</v>
      </c>
      <c r="B967">
        <v>558</v>
      </c>
      <c r="C967" t="s">
        <v>1634</v>
      </c>
      <c r="D967" s="3">
        <v>0.65211775341766798</v>
      </c>
      <c r="E967" s="5">
        <v>-27.330804783604201</v>
      </c>
      <c r="F967" t="s">
        <v>1635</v>
      </c>
      <c r="G967" s="3">
        <v>0.17337523982422001</v>
      </c>
      <c r="H967" s="5">
        <v>175.518</v>
      </c>
      <c r="I967" s="5">
        <v>4049.4363596082599</v>
      </c>
      <c r="J967" s="3">
        <v>0.94861157891610104</v>
      </c>
      <c r="K967">
        <v>0</v>
      </c>
      <c r="L967">
        <v>0.3</v>
      </c>
      <c r="M967" s="5">
        <v>146.305344301795</v>
      </c>
      <c r="N967" s="3">
        <v>5.1388421083899002E-2</v>
      </c>
      <c r="O967" s="3">
        <v>0.59280000000000099</v>
      </c>
      <c r="P967" s="5">
        <v>118.97453951819099</v>
      </c>
      <c r="Q967" s="6">
        <f t="shared" si="15"/>
        <v>-2.6058998584834038E-6</v>
      </c>
    </row>
    <row r="968" spans="1:17" x14ac:dyDescent="0.25">
      <c r="A968">
        <v>747526</v>
      </c>
      <c r="B968">
        <v>558</v>
      </c>
      <c r="C968" t="s">
        <v>1636</v>
      </c>
      <c r="D968" s="3">
        <v>0.38552329950386899</v>
      </c>
      <c r="E968" s="5">
        <v>-28.5185334083634</v>
      </c>
      <c r="F968" t="s">
        <v>919</v>
      </c>
      <c r="G968" s="3">
        <v>0.18048129281078401</v>
      </c>
      <c r="H968" s="5">
        <v>767.35964384569695</v>
      </c>
      <c r="I968" s="5">
        <v>17006.962481151899</v>
      </c>
      <c r="J968" s="3">
        <v>0.91192791566742903</v>
      </c>
      <c r="K968">
        <v>0</v>
      </c>
      <c r="L968">
        <v>0.3</v>
      </c>
      <c r="M968" s="5">
        <v>766.59048767549905</v>
      </c>
      <c r="N968" s="3">
        <v>8.8072084332571104E-2</v>
      </c>
      <c r="O968" s="3">
        <v>0.97596912079863696</v>
      </c>
      <c r="P968" s="5">
        <v>738.07195426713497</v>
      </c>
      <c r="Q968" s="6">
        <f t="shared" si="15"/>
        <v>-2.7191457683526015E-6</v>
      </c>
    </row>
    <row r="969" spans="1:17" x14ac:dyDescent="0.25">
      <c r="A969">
        <v>747930</v>
      </c>
      <c r="B969">
        <v>558</v>
      </c>
      <c r="C969" t="s">
        <v>1637</v>
      </c>
      <c r="D969" s="3">
        <v>0.12795025674638499</v>
      </c>
      <c r="E969" s="5">
        <v>-28.617019580895398</v>
      </c>
      <c r="F969" t="s">
        <v>1638</v>
      </c>
      <c r="G969" s="3">
        <v>1.0269354555297101</v>
      </c>
      <c r="H969" s="5">
        <v>9846.8559999999998</v>
      </c>
      <c r="I969" s="5">
        <v>38354.332580408598</v>
      </c>
      <c r="J969" s="3">
        <v>0.402234266714321</v>
      </c>
      <c r="K969">
        <v>0</v>
      </c>
      <c r="L969">
        <v>0.3</v>
      </c>
      <c r="M969" s="5">
        <v>9688.8072745953705</v>
      </c>
      <c r="N969" s="3">
        <v>0.59776573328567895</v>
      </c>
      <c r="O969" s="3">
        <v>1.1641739119375201</v>
      </c>
      <c r="P969" s="5">
        <v>9660.1902550144805</v>
      </c>
      <c r="Q969" s="6">
        <f t="shared" si="15"/>
        <v>-2.7285360920220193E-6</v>
      </c>
    </row>
    <row r="970" spans="1:17" x14ac:dyDescent="0.25">
      <c r="A970">
        <v>748044</v>
      </c>
      <c r="B970">
        <v>558</v>
      </c>
      <c r="C970" t="s">
        <v>1639</v>
      </c>
      <c r="D970" s="3">
        <v>0.31215669420737902</v>
      </c>
      <c r="E970" s="5">
        <v>-28.906084321466299</v>
      </c>
      <c r="F970" t="s">
        <v>1640</v>
      </c>
      <c r="G970" s="3">
        <v>0.48557544625257798</v>
      </c>
      <c r="H970" s="5">
        <v>254.17699999999999</v>
      </c>
      <c r="I970" s="5">
        <v>2093.8208631561401</v>
      </c>
      <c r="J970" s="3">
        <v>0.78416142692955404</v>
      </c>
      <c r="K970">
        <v>0</v>
      </c>
      <c r="L970">
        <v>0.3</v>
      </c>
      <c r="M970" s="5">
        <v>250.87813246750699</v>
      </c>
      <c r="N970" s="3">
        <v>0.21583857307044599</v>
      </c>
      <c r="O970" s="3">
        <v>0.88900118297239605</v>
      </c>
      <c r="P970" s="5">
        <v>221.97204814604001</v>
      </c>
      <c r="Q970" s="6">
        <f t="shared" si="15"/>
        <v>-2.7560974380017813E-6</v>
      </c>
    </row>
    <row r="971" spans="1:17" x14ac:dyDescent="0.25">
      <c r="A971">
        <v>748747</v>
      </c>
      <c r="B971">
        <v>558</v>
      </c>
      <c r="C971" t="s">
        <v>1641</v>
      </c>
      <c r="D971" s="3">
        <v>0.31873509246614301</v>
      </c>
      <c r="E971" s="5">
        <v>-29.691134924042899</v>
      </c>
      <c r="F971" t="s">
        <v>831</v>
      </c>
      <c r="G971" s="3">
        <v>0.65608553915006695</v>
      </c>
      <c r="H971" s="5">
        <v>189.22503355168101</v>
      </c>
      <c r="I971" s="5">
        <v>1153.6607485469899</v>
      </c>
      <c r="J971" s="3">
        <v>0.69390243900000004</v>
      </c>
      <c r="K971">
        <v>1</v>
      </c>
      <c r="L971">
        <v>0.3</v>
      </c>
      <c r="M971" s="5">
        <v>188.378201910028</v>
      </c>
      <c r="N971" s="3">
        <v>0.30609756100000002</v>
      </c>
      <c r="O971" s="3">
        <v>0.93310259938524998</v>
      </c>
      <c r="P971" s="5">
        <v>158.68706698598501</v>
      </c>
      <c r="Q971" s="6">
        <f t="shared" si="15"/>
        <v>-2.8309493595004096E-6</v>
      </c>
    </row>
    <row r="972" spans="1:17" x14ac:dyDescent="0.25">
      <c r="A972">
        <v>748345</v>
      </c>
      <c r="B972">
        <v>558</v>
      </c>
      <c r="C972" t="s">
        <v>1642</v>
      </c>
      <c r="D972" s="3">
        <v>0.43207314864699597</v>
      </c>
      <c r="E972" s="5">
        <v>-30.101604025943701</v>
      </c>
      <c r="F972" t="s">
        <v>1552</v>
      </c>
      <c r="G972" s="3">
        <v>0.63937404952448196</v>
      </c>
      <c r="H972" s="5">
        <v>135291.831043785</v>
      </c>
      <c r="I972" s="5">
        <v>846401.76525403501</v>
      </c>
      <c r="J972" s="3">
        <v>0.99455109600000002</v>
      </c>
      <c r="K972">
        <v>1</v>
      </c>
      <c r="L972">
        <v>0.9</v>
      </c>
      <c r="M972" s="5">
        <v>4572.6576822229099</v>
      </c>
      <c r="N972" s="3">
        <v>5.4489039999999801E-3</v>
      </c>
      <c r="O972" s="3">
        <v>1.7044495328055499E-2</v>
      </c>
      <c r="P972" s="5">
        <v>4542.5560781969698</v>
      </c>
      <c r="Q972" s="6">
        <f t="shared" si="15"/>
        <v>-2.8700862009883991E-6</v>
      </c>
    </row>
    <row r="973" spans="1:17" x14ac:dyDescent="0.25">
      <c r="A973">
        <v>748360</v>
      </c>
      <c r="B973">
        <v>558</v>
      </c>
      <c r="C973" t="s">
        <v>1643</v>
      </c>
      <c r="D973" s="3">
        <v>0.88356781409308305</v>
      </c>
      <c r="E973" s="5">
        <v>-31.164305121468001</v>
      </c>
      <c r="F973" t="s">
        <v>1542</v>
      </c>
      <c r="G973" s="3">
        <v>5.7450414550083699E-2</v>
      </c>
      <c r="H973" s="5">
        <v>134.57499999999999</v>
      </c>
      <c r="I973" s="5">
        <v>9369.8192470086506</v>
      </c>
      <c r="J973" s="3">
        <v>0.97729999999999995</v>
      </c>
      <c r="K973">
        <v>1</v>
      </c>
      <c r="L973">
        <v>0.3</v>
      </c>
      <c r="M973" s="5">
        <v>128.65417766072801</v>
      </c>
      <c r="N973" s="3">
        <v>2.2700000000000099E-2</v>
      </c>
      <c r="O973" s="3">
        <v>0.79024669109083001</v>
      </c>
      <c r="P973" s="5">
        <v>97.489872539259594</v>
      </c>
      <c r="Q973" s="6">
        <f t="shared" si="15"/>
        <v>-2.9714111585358708E-6</v>
      </c>
    </row>
    <row r="974" spans="1:17" x14ac:dyDescent="0.25">
      <c r="A974">
        <v>747580</v>
      </c>
      <c r="B974">
        <v>558</v>
      </c>
      <c r="C974" t="s">
        <v>1644</v>
      </c>
      <c r="D974" s="3">
        <v>0.486192727566581</v>
      </c>
      <c r="E974" s="5">
        <v>-31.946699369032299</v>
      </c>
      <c r="F974" t="s">
        <v>1500</v>
      </c>
      <c r="G974" s="3">
        <v>9.3530689400310202E-2</v>
      </c>
      <c r="H974" s="5">
        <v>2360.4676651403802</v>
      </c>
      <c r="I974" s="5">
        <v>100949.439388289</v>
      </c>
      <c r="J974" s="3">
        <v>0.98840219451436195</v>
      </c>
      <c r="K974">
        <v>0</v>
      </c>
      <c r="L974">
        <v>0.3</v>
      </c>
      <c r="M974" s="5">
        <v>1021.75439660084</v>
      </c>
      <c r="N974" s="3">
        <v>1.1597805485638501E-2</v>
      </c>
      <c r="O974" s="3">
        <v>0.248000000000001</v>
      </c>
      <c r="P974" s="5">
        <v>989.80769723180697</v>
      </c>
      <c r="Q974" s="6">
        <f t="shared" si="15"/>
        <v>-3.0460098055625087E-6</v>
      </c>
    </row>
    <row r="975" spans="1:17" x14ac:dyDescent="0.25">
      <c r="A975">
        <v>747499</v>
      </c>
      <c r="B975">
        <v>558</v>
      </c>
      <c r="C975" t="s">
        <v>1645</v>
      </c>
      <c r="D975" s="3">
        <v>0.45119621064758703</v>
      </c>
      <c r="E975" s="5">
        <v>-32.235923276348402</v>
      </c>
      <c r="F975" t="s">
        <v>1179</v>
      </c>
      <c r="G975" s="3">
        <v>0.40259191317221898</v>
      </c>
      <c r="H975" s="5">
        <v>102.812720537522</v>
      </c>
      <c r="I975" s="5">
        <v>1021.50805491755</v>
      </c>
      <c r="J975" s="3">
        <v>0.889045668729736</v>
      </c>
      <c r="K975">
        <v>0</v>
      </c>
      <c r="L975">
        <v>0.1</v>
      </c>
      <c r="M975" s="5">
        <v>81.924534706042195</v>
      </c>
      <c r="N975" s="3">
        <v>0.110954331270264</v>
      </c>
      <c r="O975" s="3">
        <v>0.55120000000000002</v>
      </c>
      <c r="P975" s="5">
        <v>49.6886114296939</v>
      </c>
      <c r="Q975" s="6">
        <f t="shared" si="15"/>
        <v>-3.0735863275534451E-6</v>
      </c>
    </row>
    <row r="976" spans="1:17" x14ac:dyDescent="0.25">
      <c r="A976">
        <v>748262</v>
      </c>
      <c r="B976">
        <v>558</v>
      </c>
      <c r="C976" t="s">
        <v>1646</v>
      </c>
      <c r="D976" s="3">
        <v>0.10072974985161499</v>
      </c>
      <c r="E976" s="5">
        <v>-32.268013409270999</v>
      </c>
      <c r="F976" t="s">
        <v>1647</v>
      </c>
      <c r="G976" s="3">
        <v>0.46118221204175902</v>
      </c>
      <c r="H976" s="5">
        <v>1260.7429999999999</v>
      </c>
      <c r="I976" s="5">
        <v>10934.8796816634</v>
      </c>
      <c r="J976" s="3">
        <v>0.86466540787743196</v>
      </c>
      <c r="K976">
        <v>0</v>
      </c>
      <c r="L976">
        <v>0.3</v>
      </c>
      <c r="M976" s="5">
        <v>1042.75474851989</v>
      </c>
      <c r="N976" s="3">
        <v>0.13533459212256799</v>
      </c>
      <c r="O976" s="3">
        <v>0.58690291424472096</v>
      </c>
      <c r="P976" s="5">
        <v>1010.48673511062</v>
      </c>
      <c r="Q976" s="6">
        <f t="shared" si="15"/>
        <v>-3.0766460132635372E-6</v>
      </c>
    </row>
    <row r="977" spans="1:17" x14ac:dyDescent="0.25">
      <c r="A977">
        <v>748749</v>
      </c>
      <c r="B977">
        <v>558</v>
      </c>
      <c r="C977" t="s">
        <v>1648</v>
      </c>
      <c r="D977" s="3">
        <v>0.35428293207700701</v>
      </c>
      <c r="E977" s="5">
        <v>-33.102644521785898</v>
      </c>
      <c r="F977" t="s">
        <v>831</v>
      </c>
      <c r="G977" s="3">
        <v>0.65608553915006695</v>
      </c>
      <c r="H977" s="5">
        <v>201.12157782083199</v>
      </c>
      <c r="I977" s="5">
        <v>1226.1911950162901</v>
      </c>
      <c r="J977" s="3">
        <v>0.795275591</v>
      </c>
      <c r="K977">
        <v>1</v>
      </c>
      <c r="L977">
        <v>0.3</v>
      </c>
      <c r="M977" s="5">
        <v>169.927119710407</v>
      </c>
      <c r="N977" s="3">
        <v>0.204724409</v>
      </c>
      <c r="O977" s="3">
        <v>0.62407840680412696</v>
      </c>
      <c r="P977" s="5">
        <v>136.82447518862099</v>
      </c>
      <c r="Q977" s="6">
        <f t="shared" si="15"/>
        <v>-3.1562252688035417E-6</v>
      </c>
    </row>
    <row r="978" spans="1:17" x14ac:dyDescent="0.25">
      <c r="A978">
        <v>748257</v>
      </c>
      <c r="B978">
        <v>558</v>
      </c>
      <c r="C978" t="s">
        <v>1649</v>
      </c>
      <c r="D978" s="3">
        <v>0.39952733678401597</v>
      </c>
      <c r="E978" s="5">
        <v>-33.542133433029399</v>
      </c>
      <c r="F978" t="s">
        <v>1650</v>
      </c>
      <c r="G978" s="3">
        <v>0.66621220950067706</v>
      </c>
      <c r="H978" s="5">
        <v>68.844999999999999</v>
      </c>
      <c r="I978" s="5">
        <v>413.35177601502699</v>
      </c>
      <c r="J978" s="3">
        <v>0.65543504524624996</v>
      </c>
      <c r="K978">
        <v>0</v>
      </c>
      <c r="L978">
        <v>0.1</v>
      </c>
      <c r="M978" s="5">
        <v>68.817493727164702</v>
      </c>
      <c r="N978" s="3">
        <v>0.34456495475374999</v>
      </c>
      <c r="O978" s="3">
        <v>1.0344</v>
      </c>
      <c r="P978" s="5">
        <v>35.275360294135403</v>
      </c>
      <c r="Q978" s="6">
        <f t="shared" si="15"/>
        <v>-3.1981290510259192E-6</v>
      </c>
    </row>
    <row r="979" spans="1:17" x14ac:dyDescent="0.25">
      <c r="A979">
        <v>748687</v>
      </c>
      <c r="B979">
        <v>558</v>
      </c>
      <c r="C979" t="s">
        <v>1651</v>
      </c>
      <c r="D979" s="3">
        <v>0.63514414271455999</v>
      </c>
      <c r="E979" s="5">
        <v>-33.819543396107299</v>
      </c>
      <c r="F979" t="s">
        <v>1652</v>
      </c>
      <c r="G979" s="3">
        <v>0.17428462727138699</v>
      </c>
      <c r="H979" s="5">
        <v>4977.9771026075496</v>
      </c>
      <c r="I979" s="5">
        <v>114249.367383529</v>
      </c>
      <c r="J979" s="3">
        <v>0.89</v>
      </c>
      <c r="K979">
        <v>1</v>
      </c>
      <c r="L979">
        <v>0.3</v>
      </c>
      <c r="M979" s="5">
        <v>4635.4781397248998</v>
      </c>
      <c r="N979" s="3">
        <v>0.11</v>
      </c>
      <c r="O979" s="3">
        <v>1.26230295490966</v>
      </c>
      <c r="P979" s="5">
        <v>4601.6585963287898</v>
      </c>
      <c r="Q979" s="6">
        <f t="shared" si="15"/>
        <v>-3.2245791533646643E-6</v>
      </c>
    </row>
    <row r="980" spans="1:17" x14ac:dyDescent="0.25">
      <c r="A980">
        <v>748822</v>
      </c>
      <c r="B980">
        <v>558</v>
      </c>
      <c r="C980" t="s">
        <v>1653</v>
      </c>
      <c r="D980" s="3">
        <v>0.97111761383475004</v>
      </c>
      <c r="E980" s="5">
        <v>-34.221115742913597</v>
      </c>
      <c r="F980" t="s">
        <v>1614</v>
      </c>
      <c r="G980" s="3">
        <v>8.5174619664597898E-2</v>
      </c>
      <c r="H980" s="5">
        <v>333.66163730003899</v>
      </c>
      <c r="I980" s="5">
        <v>15669.533418003501</v>
      </c>
      <c r="J980" s="3">
        <v>0.99426641500000001</v>
      </c>
      <c r="K980">
        <v>1</v>
      </c>
      <c r="L980">
        <v>0.3</v>
      </c>
      <c r="M980" s="5">
        <v>83.794788507121893</v>
      </c>
      <c r="N980" s="3">
        <v>5.7335849999999898E-3</v>
      </c>
      <c r="O980" s="3">
        <v>0.13463130267156601</v>
      </c>
      <c r="P980" s="5">
        <v>49.573672764208297</v>
      </c>
      <c r="Q980" s="6">
        <f t="shared" si="15"/>
        <v>-3.2628677193252666E-6</v>
      </c>
    </row>
    <row r="981" spans="1:17" x14ac:dyDescent="0.25">
      <c r="A981">
        <v>747662</v>
      </c>
      <c r="B981">
        <v>558</v>
      </c>
      <c r="C981" t="s">
        <v>1654</v>
      </c>
      <c r="D981" s="3">
        <v>0.44563642985657997</v>
      </c>
      <c r="E981" s="5">
        <v>-34.393812366685601</v>
      </c>
      <c r="F981" t="s">
        <v>1105</v>
      </c>
      <c r="G981" s="3">
        <v>6.5698967507112294E-2</v>
      </c>
      <c r="H981" s="5">
        <v>1503.0154567877</v>
      </c>
      <c r="I981" s="5">
        <v>91509.228459335805</v>
      </c>
      <c r="J981" s="3">
        <v>0.97126384405765998</v>
      </c>
      <c r="K981">
        <v>0</v>
      </c>
      <c r="L981">
        <v>0.3</v>
      </c>
      <c r="M981" s="5">
        <v>1479.37758776077</v>
      </c>
      <c r="N981" s="3">
        <v>2.8736155942340101E-2</v>
      </c>
      <c r="O981" s="3">
        <v>0.87478257369050105</v>
      </c>
      <c r="P981" s="5">
        <v>1444.9837753940801</v>
      </c>
      <c r="Q981" s="6">
        <f t="shared" si="15"/>
        <v>-3.2793337586904157E-6</v>
      </c>
    </row>
    <row r="982" spans="1:17" x14ac:dyDescent="0.25">
      <c r="A982">
        <v>747723</v>
      </c>
      <c r="B982">
        <v>558</v>
      </c>
      <c r="C982" t="s">
        <v>1655</v>
      </c>
      <c r="D982" s="3">
        <v>0.35259039454410102</v>
      </c>
      <c r="E982" s="5">
        <v>-35.528170223914898</v>
      </c>
      <c r="F982" t="s">
        <v>1656</v>
      </c>
      <c r="G982" s="3">
        <v>0.49188169195272102</v>
      </c>
      <c r="H982" s="5">
        <v>254.61799999999999</v>
      </c>
      <c r="I982" s="5">
        <v>2070.5629354830598</v>
      </c>
      <c r="J982" s="3">
        <v>0.84318811660547299</v>
      </c>
      <c r="K982">
        <v>0</v>
      </c>
      <c r="L982">
        <v>0.3</v>
      </c>
      <c r="M982" s="5">
        <v>221.09415499613499</v>
      </c>
      <c r="N982" s="3">
        <v>0.15681188339452701</v>
      </c>
      <c r="O982" s="3">
        <v>0.63759999999999994</v>
      </c>
      <c r="P982" s="5">
        <v>185.56598477221999</v>
      </c>
      <c r="Q982" s="6">
        <f t="shared" si="15"/>
        <v>-3.3874909462678807E-6</v>
      </c>
    </row>
    <row r="983" spans="1:17" x14ac:dyDescent="0.25">
      <c r="A983">
        <v>748531</v>
      </c>
      <c r="B983">
        <v>558</v>
      </c>
      <c r="C983" t="s">
        <v>1657</v>
      </c>
      <c r="D983" s="3">
        <v>0.98117073869282001</v>
      </c>
      <c r="E983" s="5">
        <v>-35.578032287066499</v>
      </c>
      <c r="F983" t="s">
        <v>921</v>
      </c>
      <c r="G983" s="3">
        <v>0.14290132292038199</v>
      </c>
      <c r="H983" s="5">
        <v>326.29101075365998</v>
      </c>
      <c r="I983" s="5">
        <v>9133.3237253641091</v>
      </c>
      <c r="J983" s="3">
        <v>0.99039999999999995</v>
      </c>
      <c r="K983">
        <v>1</v>
      </c>
      <c r="L983">
        <v>0.9</v>
      </c>
      <c r="M983" s="5">
        <v>81.7896395887322</v>
      </c>
      <c r="N983" s="3">
        <v>9.6000000000000495E-3</v>
      </c>
      <c r="O983" s="3">
        <v>0.134358448246819</v>
      </c>
      <c r="P983" s="5">
        <v>46.211607301665602</v>
      </c>
      <c r="Q983" s="6">
        <f t="shared" si="15"/>
        <v>-3.3922451254565008E-6</v>
      </c>
    </row>
    <row r="984" spans="1:17" x14ac:dyDescent="0.25">
      <c r="A984">
        <v>748539</v>
      </c>
      <c r="B984">
        <v>558</v>
      </c>
      <c r="C984" t="s">
        <v>1658</v>
      </c>
      <c r="D984" s="3">
        <v>0.42204660875651601</v>
      </c>
      <c r="E984" s="5">
        <v>-36.1022080024022</v>
      </c>
      <c r="F984" t="s">
        <v>221</v>
      </c>
      <c r="G984" s="3">
        <v>0.118498022104184</v>
      </c>
      <c r="H984" s="5">
        <v>5824.4879886621302</v>
      </c>
      <c r="I984" s="5">
        <v>196610.471136512</v>
      </c>
      <c r="J984" s="3">
        <v>0.93719507476264496</v>
      </c>
      <c r="K984">
        <v>1</v>
      </c>
      <c r="L984">
        <v>0.3</v>
      </c>
      <c r="M984" s="5">
        <v>5803.5083460516998</v>
      </c>
      <c r="N984" s="3">
        <v>6.2804925237354606E-2</v>
      </c>
      <c r="O984" s="3">
        <v>1.0600164310276201</v>
      </c>
      <c r="P984" s="5">
        <v>5767.4061380493004</v>
      </c>
      <c r="Q984" s="6">
        <f t="shared" si="15"/>
        <v>-3.4422235082091803E-6</v>
      </c>
    </row>
    <row r="985" spans="1:17" x14ac:dyDescent="0.25">
      <c r="A985">
        <v>747819</v>
      </c>
      <c r="B985">
        <v>558</v>
      </c>
      <c r="C985" t="s">
        <v>1659</v>
      </c>
      <c r="D985" s="3">
        <v>0.168962111993196</v>
      </c>
      <c r="E985" s="5">
        <v>-36.530840856853999</v>
      </c>
      <c r="F985" t="s">
        <v>1660</v>
      </c>
      <c r="G985" s="3">
        <v>0.27601104688710498</v>
      </c>
      <c r="H985" s="5">
        <v>1577.6610000000001</v>
      </c>
      <c r="I985" s="5">
        <v>22863.737053905701</v>
      </c>
      <c r="J985" s="3">
        <v>0.87870784955624104</v>
      </c>
      <c r="K985">
        <v>0</v>
      </c>
      <c r="L985">
        <v>0.3</v>
      </c>
      <c r="M985" s="5">
        <v>1552.6885825560701</v>
      </c>
      <c r="N985" s="3">
        <v>0.121292150443759</v>
      </c>
      <c r="O985" s="3">
        <v>0.878893448734826</v>
      </c>
      <c r="P985" s="5">
        <v>1516.15774169922</v>
      </c>
      <c r="Q985" s="6">
        <f t="shared" si="15"/>
        <v>-3.4830922021097476E-6</v>
      </c>
    </row>
    <row r="986" spans="1:17" x14ac:dyDescent="0.25">
      <c r="A986">
        <v>747995</v>
      </c>
      <c r="B986">
        <v>558</v>
      </c>
      <c r="C986" t="s">
        <v>1661</v>
      </c>
      <c r="D986" s="3">
        <v>0.42046707139835698</v>
      </c>
      <c r="E986" s="5">
        <v>-36.580138480724003</v>
      </c>
      <c r="F986" t="s">
        <v>1662</v>
      </c>
      <c r="G986" s="3">
        <v>0.13181790151672801</v>
      </c>
      <c r="H986" s="5">
        <v>679.70399999999995</v>
      </c>
      <c r="I986" s="5">
        <v>20625.544548325099</v>
      </c>
      <c r="J986" s="3">
        <v>0.95506907618978498</v>
      </c>
      <c r="K986">
        <v>0</v>
      </c>
      <c r="L986">
        <v>0.3</v>
      </c>
      <c r="M986" s="5">
        <v>610.66448094750206</v>
      </c>
      <c r="N986" s="3">
        <v>4.4930923810214997E-2</v>
      </c>
      <c r="O986" s="3">
        <v>0.68171201776434398</v>
      </c>
      <c r="P986" s="5">
        <v>574.08434246677803</v>
      </c>
      <c r="Q986" s="6">
        <f t="shared" si="15"/>
        <v>-3.4877925639206622E-6</v>
      </c>
    </row>
    <row r="987" spans="1:17" x14ac:dyDescent="0.25">
      <c r="A987">
        <v>747951</v>
      </c>
      <c r="B987">
        <v>558</v>
      </c>
      <c r="C987" t="s">
        <v>1663</v>
      </c>
      <c r="D987" s="3">
        <v>2.22052449821851E-2</v>
      </c>
      <c r="E987" s="5">
        <v>-36.765178708557002</v>
      </c>
      <c r="F987" t="s">
        <v>1664</v>
      </c>
      <c r="G987" s="3">
        <v>2.00114314854186</v>
      </c>
      <c r="H987" s="5">
        <v>3601.7159999999999</v>
      </c>
      <c r="I987" s="5">
        <v>7199.3170556027499</v>
      </c>
      <c r="J987" s="3">
        <v>2.1459945345456002E-2</v>
      </c>
      <c r="K987">
        <v>0</v>
      </c>
      <c r="L987">
        <v>0.3</v>
      </c>
      <c r="M987" s="5">
        <v>3597.4024394457601</v>
      </c>
      <c r="N987" s="3">
        <v>0.97854005465454397</v>
      </c>
      <c r="O987" s="3">
        <v>0.977981065839854</v>
      </c>
      <c r="P987" s="5">
        <v>3560.6372607372</v>
      </c>
      <c r="Q987" s="6">
        <f t="shared" si="15"/>
        <v>-3.505435524211865E-6</v>
      </c>
    </row>
    <row r="988" spans="1:17" x14ac:dyDescent="0.25">
      <c r="A988">
        <v>747510</v>
      </c>
      <c r="B988">
        <v>558</v>
      </c>
      <c r="C988" t="s">
        <v>1665</v>
      </c>
      <c r="D988" s="3">
        <v>0.131227113972159</v>
      </c>
      <c r="E988" s="5">
        <v>-37.299341161546202</v>
      </c>
      <c r="F988" t="s">
        <v>820</v>
      </c>
      <c r="G988" s="3">
        <v>0.27601104688710498</v>
      </c>
      <c r="H988" s="5">
        <v>81599.177026821999</v>
      </c>
      <c r="I988" s="5">
        <v>1182549.4370186999</v>
      </c>
      <c r="J988" s="3">
        <v>0.85645320682781001</v>
      </c>
      <c r="K988">
        <v>0</v>
      </c>
      <c r="L988">
        <v>0.3</v>
      </c>
      <c r="M988" s="5">
        <v>81504.607384877803</v>
      </c>
      <c r="N988" s="3">
        <v>0.14354679317218999</v>
      </c>
      <c r="O988" s="3">
        <v>1.0401525213656</v>
      </c>
      <c r="P988" s="5">
        <v>81467.308043716301</v>
      </c>
      <c r="Q988" s="6">
        <f t="shared" si="15"/>
        <v>-3.5563661086448104E-6</v>
      </c>
    </row>
    <row r="989" spans="1:17" x14ac:dyDescent="0.25">
      <c r="A989">
        <v>747827</v>
      </c>
      <c r="B989">
        <v>558</v>
      </c>
      <c r="C989" t="s">
        <v>1666</v>
      </c>
      <c r="D989" s="3">
        <v>0.14431327407232999</v>
      </c>
      <c r="E989" s="5">
        <v>-37.400077178004402</v>
      </c>
      <c r="F989" t="s">
        <v>1667</v>
      </c>
      <c r="G989" s="3">
        <v>0.50797941065552299</v>
      </c>
      <c r="H989" s="5">
        <v>981.24300000000005</v>
      </c>
      <c r="I989" s="5">
        <v>7726.6359967917097</v>
      </c>
      <c r="J989" s="3">
        <v>0.78203292618646003</v>
      </c>
      <c r="K989">
        <v>0</v>
      </c>
      <c r="L989">
        <v>0.3</v>
      </c>
      <c r="M989" s="5">
        <v>957.85700838627304</v>
      </c>
      <c r="N989" s="3">
        <v>0.21796707381354</v>
      </c>
      <c r="O989" s="3">
        <v>0.85817286780290503</v>
      </c>
      <c r="P989" s="5">
        <v>920.456931208269</v>
      </c>
      <c r="Q989" s="6">
        <f t="shared" si="15"/>
        <v>-3.5659709473281592E-6</v>
      </c>
    </row>
    <row r="990" spans="1:17" x14ac:dyDescent="0.25">
      <c r="A990">
        <v>748261</v>
      </c>
      <c r="B990">
        <v>558</v>
      </c>
      <c r="C990" t="s">
        <v>1668</v>
      </c>
      <c r="D990" s="3">
        <v>0.209027058641097</v>
      </c>
      <c r="E990" s="5">
        <v>-38.015859055506702</v>
      </c>
      <c r="F990" t="s">
        <v>1669</v>
      </c>
      <c r="G990" s="3">
        <v>0.47235649380292899</v>
      </c>
      <c r="H990" s="5">
        <v>288.64</v>
      </c>
      <c r="I990" s="5">
        <v>2444.2555890460399</v>
      </c>
      <c r="J990" s="3">
        <v>0.860749305626896</v>
      </c>
      <c r="K990">
        <v>0</v>
      </c>
      <c r="L990">
        <v>0.1</v>
      </c>
      <c r="M990" s="5">
        <v>231.21027117416401</v>
      </c>
      <c r="N990" s="3">
        <v>0.139250694373104</v>
      </c>
      <c r="O990" s="3">
        <v>0.58960000000000001</v>
      </c>
      <c r="P990" s="5">
        <v>193.194412118657</v>
      </c>
      <c r="Q990" s="6">
        <f t="shared" si="15"/>
        <v>-3.6246836680162277E-6</v>
      </c>
    </row>
    <row r="991" spans="1:17" x14ac:dyDescent="0.25">
      <c r="A991">
        <v>748511</v>
      </c>
      <c r="B991">
        <v>558</v>
      </c>
      <c r="C991" t="s">
        <v>1670</v>
      </c>
      <c r="D991" s="3">
        <v>0.266984840837731</v>
      </c>
      <c r="E991" s="5">
        <v>-38.682405328173402</v>
      </c>
      <c r="F991" t="s">
        <v>635</v>
      </c>
      <c r="G991" s="3">
        <v>0.21647062624720201</v>
      </c>
      <c r="H991" s="5">
        <v>2239.0390243342099</v>
      </c>
      <c r="I991" s="5">
        <v>41373.539923653298</v>
      </c>
      <c r="J991" s="3">
        <v>0.91379310300000005</v>
      </c>
      <c r="K991">
        <v>1</v>
      </c>
      <c r="L991">
        <v>0.9</v>
      </c>
      <c r="M991" s="5">
        <v>2146.2940787186699</v>
      </c>
      <c r="N991" s="3">
        <v>8.6206897000000102E-2</v>
      </c>
      <c r="O991" s="3">
        <v>0.79647662590077895</v>
      </c>
      <c r="P991" s="5">
        <v>2107.6116733904901</v>
      </c>
      <c r="Q991" s="6">
        <f t="shared" si="15"/>
        <v>-3.6882366022004708E-6</v>
      </c>
    </row>
    <row r="992" spans="1:17" x14ac:dyDescent="0.25">
      <c r="A992">
        <v>748003</v>
      </c>
      <c r="B992">
        <v>558</v>
      </c>
      <c r="C992" t="s">
        <v>1671</v>
      </c>
      <c r="D992" s="3">
        <v>0.53066372101373804</v>
      </c>
      <c r="E992" s="5">
        <v>-38.684911407066899</v>
      </c>
      <c r="F992" t="s">
        <v>1672</v>
      </c>
      <c r="G992" s="3">
        <v>0.27727975987763398</v>
      </c>
      <c r="H992" s="5">
        <v>581.66899999999998</v>
      </c>
      <c r="I992" s="5">
        <v>8391.0776647627899</v>
      </c>
      <c r="J992" s="3">
        <v>0.83573947024849005</v>
      </c>
      <c r="K992">
        <v>0</v>
      </c>
      <c r="L992">
        <v>0.3</v>
      </c>
      <c r="M992" s="5">
        <v>563.94675191805504</v>
      </c>
      <c r="N992" s="3">
        <v>0.16426052975151001</v>
      </c>
      <c r="O992" s="3">
        <v>1.1848000000000001</v>
      </c>
      <c r="P992" s="5">
        <v>525.26184051098801</v>
      </c>
      <c r="Q992" s="6">
        <f t="shared" si="15"/>
        <v>-3.6884755483524637E-6</v>
      </c>
    </row>
    <row r="993" spans="1:17" x14ac:dyDescent="0.25">
      <c r="A993">
        <v>747658</v>
      </c>
      <c r="B993">
        <v>558</v>
      </c>
      <c r="C993" t="s">
        <v>1673</v>
      </c>
      <c r="D993" s="3">
        <v>0.24499213402159001</v>
      </c>
      <c r="E993" s="5">
        <v>-38.943202026887803</v>
      </c>
      <c r="F993" t="s">
        <v>1384</v>
      </c>
      <c r="G993" s="3">
        <v>0.25599774444488799</v>
      </c>
      <c r="H993" s="5">
        <v>1184.76847198172</v>
      </c>
      <c r="I993" s="5">
        <v>18512.170481045399</v>
      </c>
      <c r="J993" s="3">
        <v>0.88228397748288501</v>
      </c>
      <c r="K993">
        <v>0</v>
      </c>
      <c r="L993">
        <v>0.3</v>
      </c>
      <c r="M993" s="5">
        <v>1177.05509313937</v>
      </c>
      <c r="N993" s="3">
        <v>0.11771602251711499</v>
      </c>
      <c r="O993" s="3">
        <v>0.91966452886038497</v>
      </c>
      <c r="P993" s="5">
        <v>1138.11189111248</v>
      </c>
      <c r="Q993" s="6">
        <f t="shared" si="15"/>
        <v>-3.7131026859346936E-6</v>
      </c>
    </row>
    <row r="994" spans="1:17" x14ac:dyDescent="0.25">
      <c r="A994">
        <v>747656</v>
      </c>
      <c r="B994">
        <v>558</v>
      </c>
      <c r="C994" t="s">
        <v>1674</v>
      </c>
      <c r="D994" s="3">
        <v>0.49672075948655298</v>
      </c>
      <c r="E994" s="5">
        <v>-39.306697338052899</v>
      </c>
      <c r="F994" t="s">
        <v>870</v>
      </c>
      <c r="G994" s="3">
        <v>0.393672998017985</v>
      </c>
      <c r="H994" s="5">
        <v>228.675066772268</v>
      </c>
      <c r="I994" s="5">
        <v>2323.50268292285</v>
      </c>
      <c r="J994" s="3">
        <v>0.793832418282573</v>
      </c>
      <c r="K994">
        <v>0</v>
      </c>
      <c r="L994">
        <v>0.3</v>
      </c>
      <c r="M994" s="5">
        <v>228.522759973186</v>
      </c>
      <c r="N994" s="3">
        <v>0.206167581717427</v>
      </c>
      <c r="O994" s="3">
        <v>1.04740524625978</v>
      </c>
      <c r="P994" s="5">
        <v>189.216062635133</v>
      </c>
      <c r="Q994" s="6">
        <f t="shared" si="15"/>
        <v>-3.7477607352466097E-6</v>
      </c>
    </row>
    <row r="995" spans="1:17" x14ac:dyDescent="0.25">
      <c r="A995">
        <v>747721</v>
      </c>
      <c r="B995">
        <v>558</v>
      </c>
      <c r="C995" t="s">
        <v>1675</v>
      </c>
      <c r="D995" s="3">
        <v>0.41257206443496602</v>
      </c>
      <c r="E995" s="5">
        <v>-39.309041812752596</v>
      </c>
      <c r="F995" t="s">
        <v>1676</v>
      </c>
      <c r="G995" s="3">
        <v>0.66272603180491296</v>
      </c>
      <c r="H995" s="5">
        <v>77.665000000000006</v>
      </c>
      <c r="I995" s="5">
        <v>468.760822860583</v>
      </c>
      <c r="J995" s="3">
        <v>0.66933346150944195</v>
      </c>
      <c r="K995">
        <v>0</v>
      </c>
      <c r="L995">
        <v>0.1</v>
      </c>
      <c r="M995" s="5">
        <v>77.654088458732204</v>
      </c>
      <c r="N995" s="3">
        <v>0.33066653849055799</v>
      </c>
      <c r="O995" s="3">
        <v>0.99789814379253805</v>
      </c>
      <c r="P995" s="5">
        <v>38.3450466459796</v>
      </c>
      <c r="Q995" s="6">
        <f t="shared" si="15"/>
        <v>-3.7479842729849431E-6</v>
      </c>
    </row>
    <row r="996" spans="1:17" x14ac:dyDescent="0.25">
      <c r="A996">
        <v>748312</v>
      </c>
      <c r="B996">
        <v>558</v>
      </c>
      <c r="C996" t="s">
        <v>1677</v>
      </c>
      <c r="D996" s="3">
        <v>0.22494258756358801</v>
      </c>
      <c r="E996" s="5">
        <v>-39.604158234816502</v>
      </c>
      <c r="F996" t="s">
        <v>1678</v>
      </c>
      <c r="G996" s="3">
        <v>0.51102089776931303</v>
      </c>
      <c r="H996" s="5">
        <v>256.82299999999998</v>
      </c>
      <c r="I996" s="5">
        <v>2010.27395256102</v>
      </c>
      <c r="J996" s="3">
        <v>0.71525915576293897</v>
      </c>
      <c r="K996">
        <v>0</v>
      </c>
      <c r="L996">
        <v>0.1</v>
      </c>
      <c r="M996" s="5">
        <v>254.29961825084899</v>
      </c>
      <c r="N996" s="3">
        <v>0.28474084423706097</v>
      </c>
      <c r="O996" s="3">
        <v>1.1144000000000001</v>
      </c>
      <c r="P996" s="5">
        <v>214.695460016032</v>
      </c>
      <c r="Q996" s="6">
        <f t="shared" si="15"/>
        <v>-3.7761226263404876E-6</v>
      </c>
    </row>
    <row r="997" spans="1:17" x14ac:dyDescent="0.25">
      <c r="A997">
        <v>748560</v>
      </c>
      <c r="B997">
        <v>558</v>
      </c>
      <c r="C997" t="s">
        <v>1679</v>
      </c>
      <c r="D997" s="3">
        <v>0.28171670314323599</v>
      </c>
      <c r="E997" s="5">
        <v>-40.365529628615498</v>
      </c>
      <c r="F997" t="s">
        <v>100</v>
      </c>
      <c r="G997" s="3">
        <v>0.27725703472277802</v>
      </c>
      <c r="H997" s="5">
        <v>963.07249292982897</v>
      </c>
      <c r="I997" s="5">
        <v>13894.2911784767</v>
      </c>
      <c r="J997" s="3">
        <v>0.876</v>
      </c>
      <c r="K997">
        <v>1</v>
      </c>
      <c r="L997">
        <v>0.3</v>
      </c>
      <c r="M997" s="5">
        <v>944.73384032872798</v>
      </c>
      <c r="N997" s="3">
        <v>0.124</v>
      </c>
      <c r="O997" s="3">
        <v>0.89447685339334504</v>
      </c>
      <c r="P997" s="5">
        <v>904.36831070011306</v>
      </c>
      <c r="Q997" s="6">
        <f t="shared" si="15"/>
        <v>-3.8487168153174754E-6</v>
      </c>
    </row>
    <row r="998" spans="1:17" x14ac:dyDescent="0.25">
      <c r="A998">
        <v>748433</v>
      </c>
      <c r="B998">
        <v>558</v>
      </c>
      <c r="C998" t="s">
        <v>1680</v>
      </c>
      <c r="D998" s="3">
        <v>0.74207486529858602</v>
      </c>
      <c r="E998" s="5">
        <v>-41.637765718534503</v>
      </c>
      <c r="F998" t="s">
        <v>768</v>
      </c>
      <c r="G998" s="3">
        <v>8.9715715524220696E-2</v>
      </c>
      <c r="H998" s="5">
        <v>380.88242385786799</v>
      </c>
      <c r="I998" s="5">
        <v>16981.748253684302</v>
      </c>
      <c r="J998" s="3">
        <v>0.95499999999999996</v>
      </c>
      <c r="K998">
        <v>1</v>
      </c>
      <c r="L998">
        <v>0.3</v>
      </c>
      <c r="M998" s="5">
        <v>380.87859948550903</v>
      </c>
      <c r="N998" s="3">
        <v>4.4999999999999998E-2</v>
      </c>
      <c r="O998" s="3">
        <v>1.0031687255027499</v>
      </c>
      <c r="P998" s="5">
        <v>339.24083376697502</v>
      </c>
      <c r="Q998" s="6">
        <f t="shared" si="15"/>
        <v>-3.9700202263559338E-6</v>
      </c>
    </row>
    <row r="999" spans="1:17" x14ac:dyDescent="0.25">
      <c r="A999">
        <v>748100</v>
      </c>
      <c r="B999">
        <v>558</v>
      </c>
      <c r="C999" t="s">
        <v>1681</v>
      </c>
      <c r="D999" s="3">
        <v>3.07754410175879E-2</v>
      </c>
      <c r="E999" s="5">
        <v>-41.766680053762698</v>
      </c>
      <c r="F999" t="s">
        <v>1682</v>
      </c>
      <c r="G999" s="3">
        <v>0.89752373850445299</v>
      </c>
      <c r="H999" s="5">
        <v>37452.150999999998</v>
      </c>
      <c r="I999" s="5">
        <v>166913.24983741</v>
      </c>
      <c r="J999" s="3">
        <v>0.54153227272511495</v>
      </c>
      <c r="K999">
        <v>0</v>
      </c>
      <c r="L999">
        <v>0.3</v>
      </c>
      <c r="M999" s="5">
        <v>37451.294084216701</v>
      </c>
      <c r="N999" s="3">
        <v>0.458467727274885</v>
      </c>
      <c r="O999" s="3">
        <v>1.0216280809214699</v>
      </c>
      <c r="P999" s="5">
        <v>37409.527404162996</v>
      </c>
      <c r="Q999" s="6">
        <f t="shared" si="15"/>
        <v>-3.9823117724917855E-6</v>
      </c>
    </row>
    <row r="1000" spans="1:17" x14ac:dyDescent="0.25">
      <c r="A1000">
        <v>748627</v>
      </c>
      <c r="B1000">
        <v>558</v>
      </c>
      <c r="C1000" t="s">
        <v>1683</v>
      </c>
      <c r="D1000" s="3">
        <v>0.19055830847024799</v>
      </c>
      <c r="E1000" s="5">
        <v>-42.942057033691498</v>
      </c>
      <c r="F1000" t="s">
        <v>197</v>
      </c>
      <c r="G1000" s="3">
        <v>0.29277145218182599</v>
      </c>
      <c r="H1000" s="5">
        <v>19114.0219532132</v>
      </c>
      <c r="I1000" s="5">
        <v>261145.98005740601</v>
      </c>
      <c r="J1000" s="3">
        <v>0.85289508687841498</v>
      </c>
      <c r="K1000">
        <v>1</v>
      </c>
      <c r="L1000">
        <v>0.9</v>
      </c>
      <c r="M1000" s="5">
        <v>19110.852555528101</v>
      </c>
      <c r="N1000" s="3">
        <v>0.147104913121585</v>
      </c>
      <c r="O1000" s="3">
        <v>1.00491295872813</v>
      </c>
      <c r="P1000" s="5">
        <v>19067.910498494399</v>
      </c>
      <c r="Q1000" s="6">
        <f t="shared" si="15"/>
        <v>-4.0943799947747448E-6</v>
      </c>
    </row>
    <row r="1001" spans="1:17" x14ac:dyDescent="0.25">
      <c r="A1001">
        <v>748135</v>
      </c>
      <c r="B1001">
        <v>558</v>
      </c>
      <c r="C1001" t="s">
        <v>1684</v>
      </c>
      <c r="D1001" s="3">
        <v>0.28960178561010202</v>
      </c>
      <c r="E1001" s="5">
        <v>-43.281129234486301</v>
      </c>
      <c r="F1001" t="s">
        <v>1685</v>
      </c>
      <c r="G1001" s="3">
        <v>0.114476780594699</v>
      </c>
      <c r="H1001" s="5">
        <v>1980.5540000000001</v>
      </c>
      <c r="I1001" s="5">
        <v>69203.693175547203</v>
      </c>
      <c r="J1001" s="3">
        <v>0.96969001517494202</v>
      </c>
      <c r="K1001">
        <v>0</v>
      </c>
      <c r="L1001">
        <v>0.3</v>
      </c>
      <c r="M1001" s="5">
        <v>1539.6375268587899</v>
      </c>
      <c r="N1001" s="3">
        <v>3.0309984825057999E-2</v>
      </c>
      <c r="O1001" s="3">
        <v>0.52953943441804796</v>
      </c>
      <c r="P1001" s="5">
        <v>1496.3563976242999</v>
      </c>
      <c r="Q1001" s="6">
        <f t="shared" si="15"/>
        <v>-4.126709383062531E-6</v>
      </c>
    </row>
    <row r="1002" spans="1:17" x14ac:dyDescent="0.25">
      <c r="A1002">
        <v>748142</v>
      </c>
      <c r="B1002">
        <v>558</v>
      </c>
      <c r="C1002" t="s">
        <v>1686</v>
      </c>
      <c r="D1002" s="3">
        <v>0.56685883539900805</v>
      </c>
      <c r="E1002" s="5">
        <v>-43.7730843108275</v>
      </c>
      <c r="F1002" t="s">
        <v>1687</v>
      </c>
      <c r="G1002" s="3">
        <v>0.100733481349024</v>
      </c>
      <c r="H1002" s="5">
        <v>1705.5830000000001</v>
      </c>
      <c r="I1002" s="5">
        <v>67726.558326340295</v>
      </c>
      <c r="J1002" s="3">
        <v>0.95676518980499903</v>
      </c>
      <c r="K1002">
        <v>0</v>
      </c>
      <c r="L1002">
        <v>0.9</v>
      </c>
      <c r="M1002" s="5">
        <v>1671.3851057235199</v>
      </c>
      <c r="N1002" s="3">
        <v>4.3234810195001201E-2</v>
      </c>
      <c r="O1002" s="3">
        <v>0.85840000000000005</v>
      </c>
      <c r="P1002" s="5">
        <v>1627.61202141269</v>
      </c>
      <c r="Q1002" s="6">
        <f t="shared" si="15"/>
        <v>-4.1736156367922711E-6</v>
      </c>
    </row>
    <row r="1003" spans="1:17" x14ac:dyDescent="0.25">
      <c r="A1003">
        <v>748665</v>
      </c>
      <c r="B1003">
        <v>558</v>
      </c>
      <c r="C1003" t="s">
        <v>1688</v>
      </c>
      <c r="D1003" s="3">
        <v>0.65874339141594396</v>
      </c>
      <c r="E1003" s="5">
        <v>-43.821279883990101</v>
      </c>
      <c r="F1003" t="s">
        <v>451</v>
      </c>
      <c r="G1003" s="3">
        <v>0.77169697858033204</v>
      </c>
      <c r="H1003" s="5">
        <v>280.12969372899403</v>
      </c>
      <c r="I1003" s="5">
        <v>1452.0191292926399</v>
      </c>
      <c r="J1003" s="3">
        <v>0.37810945299999998</v>
      </c>
      <c r="K1003">
        <v>1</v>
      </c>
      <c r="L1003">
        <v>0.3</v>
      </c>
      <c r="M1003" s="5">
        <v>175.29517108884099</v>
      </c>
      <c r="N1003" s="3">
        <v>0.62189054700000002</v>
      </c>
      <c r="O1003" s="3">
        <v>1.6117480416836001</v>
      </c>
      <c r="P1003" s="5">
        <v>131.47389120485099</v>
      </c>
      <c r="Q1003" s="6">
        <f t="shared" si="15"/>
        <v>-4.1782109217931458E-6</v>
      </c>
    </row>
    <row r="1004" spans="1:17" x14ac:dyDescent="0.25">
      <c r="A1004">
        <v>748569</v>
      </c>
      <c r="B1004">
        <v>558</v>
      </c>
      <c r="C1004" t="s">
        <v>1689</v>
      </c>
      <c r="D1004" s="3">
        <v>0.45795573291255498</v>
      </c>
      <c r="E1004" s="5">
        <v>-44.635636242815103</v>
      </c>
      <c r="F1004" t="s">
        <v>902</v>
      </c>
      <c r="G1004" s="3">
        <v>5.0188898589918797E-2</v>
      </c>
      <c r="H1004" s="5">
        <v>2703.4573842759501</v>
      </c>
      <c r="I1004" s="5">
        <v>215462.57919427499</v>
      </c>
      <c r="J1004" s="3">
        <v>0.989344907</v>
      </c>
      <c r="K1004">
        <v>1</v>
      </c>
      <c r="L1004">
        <v>0.3</v>
      </c>
      <c r="M1004" s="5">
        <v>1808.3815027222099</v>
      </c>
      <c r="N1004" s="3">
        <v>1.0655092999999999E-2</v>
      </c>
      <c r="O1004" s="3">
        <v>0.42459959470560099</v>
      </c>
      <c r="P1004" s="5">
        <v>1763.7458664793901</v>
      </c>
      <c r="Q1004" s="6">
        <f t="shared" si="15"/>
        <v>-4.2558570480971253E-6</v>
      </c>
    </row>
    <row r="1005" spans="1:17" x14ac:dyDescent="0.25">
      <c r="A1005">
        <v>748585</v>
      </c>
      <c r="B1005">
        <v>558</v>
      </c>
      <c r="C1005" t="s">
        <v>1690</v>
      </c>
      <c r="D1005" s="3">
        <v>0.70179400534014202</v>
      </c>
      <c r="E1005" s="5">
        <v>-47.650431128505801</v>
      </c>
      <c r="F1005" t="s">
        <v>671</v>
      </c>
      <c r="G1005" s="3">
        <v>0.161160613342621</v>
      </c>
      <c r="H1005" s="5">
        <v>180.69248755579201</v>
      </c>
      <c r="I1005" s="5">
        <v>4484.7803395150204</v>
      </c>
      <c r="J1005" s="3">
        <v>0.96557550199999997</v>
      </c>
      <c r="K1005">
        <v>1</v>
      </c>
      <c r="L1005">
        <v>0.1</v>
      </c>
      <c r="M1005" s="5">
        <v>121.40882947353499</v>
      </c>
      <c r="N1005" s="3">
        <v>3.4424497999999998E-2</v>
      </c>
      <c r="O1005" s="3">
        <v>0.42720733417432299</v>
      </c>
      <c r="P1005" s="5">
        <v>73.758398345029704</v>
      </c>
      <c r="Q1005" s="6">
        <f t="shared" si="15"/>
        <v>-4.5433075504947298E-6</v>
      </c>
    </row>
    <row r="1006" spans="1:17" x14ac:dyDescent="0.25">
      <c r="A1006">
        <v>748761</v>
      </c>
      <c r="B1006">
        <v>558</v>
      </c>
      <c r="C1006" t="s">
        <v>1691</v>
      </c>
      <c r="D1006" s="3">
        <v>0.48691932227886198</v>
      </c>
      <c r="E1006" s="5">
        <v>-47.887432945914</v>
      </c>
      <c r="F1006" t="s">
        <v>217</v>
      </c>
      <c r="G1006" s="3">
        <v>5.6425024149291202E-2</v>
      </c>
      <c r="H1006" s="5">
        <v>7247.6670618502703</v>
      </c>
      <c r="I1006" s="5">
        <v>513790.97633519099</v>
      </c>
      <c r="J1006" s="3">
        <v>0.97389999999999999</v>
      </c>
      <c r="K1006">
        <v>1</v>
      </c>
      <c r="L1006">
        <v>0.9</v>
      </c>
      <c r="M1006" s="5">
        <v>7207.03085907284</v>
      </c>
      <c r="N1006" s="3">
        <v>2.6100000000000002E-2</v>
      </c>
      <c r="O1006" s="3">
        <v>0.92512144721263201</v>
      </c>
      <c r="P1006" s="5">
        <v>7159.1434261269296</v>
      </c>
      <c r="Q1006" s="6">
        <f t="shared" si="15"/>
        <v>-4.5659048727226814E-6</v>
      </c>
    </row>
    <row r="1007" spans="1:17" x14ac:dyDescent="0.25">
      <c r="A1007">
        <v>747550</v>
      </c>
      <c r="B1007">
        <v>558</v>
      </c>
      <c r="C1007" t="s">
        <v>1692</v>
      </c>
      <c r="D1007" s="3">
        <v>0.29758862193122898</v>
      </c>
      <c r="E1007" s="5">
        <v>-49.000759743748397</v>
      </c>
      <c r="F1007" t="s">
        <v>1266</v>
      </c>
      <c r="G1007" s="3">
        <v>8.3413565416388905E-2</v>
      </c>
      <c r="H1007" s="5">
        <v>2477.7812047429702</v>
      </c>
      <c r="I1007" s="5">
        <v>118819.100580306</v>
      </c>
      <c r="J1007" s="3">
        <v>0.96963746218843405</v>
      </c>
      <c r="K1007">
        <v>0</v>
      </c>
      <c r="L1007">
        <v>0.3</v>
      </c>
      <c r="M1007" s="5">
        <v>2294.3718799175999</v>
      </c>
      <c r="N1007" s="3">
        <v>3.0362537811565601E-2</v>
      </c>
      <c r="O1007" s="3">
        <v>0.72800000000000198</v>
      </c>
      <c r="P1007" s="5">
        <v>2245.3711201738502</v>
      </c>
      <c r="Q1007" s="6">
        <f t="shared" si="15"/>
        <v>-4.6720568198714485E-6</v>
      </c>
    </row>
    <row r="1008" spans="1:17" x14ac:dyDescent="0.25">
      <c r="A1008">
        <v>748525</v>
      </c>
      <c r="B1008">
        <v>558</v>
      </c>
      <c r="C1008" t="s">
        <v>1693</v>
      </c>
      <c r="D1008" s="3">
        <v>0.40560238092775303</v>
      </c>
      <c r="E1008" s="5">
        <v>-49.3011041439688</v>
      </c>
      <c r="F1008" t="s">
        <v>1620</v>
      </c>
      <c r="G1008" s="3">
        <v>0.18213859551720299</v>
      </c>
      <c r="H1008" s="5">
        <v>1440.5142569329901</v>
      </c>
      <c r="I1008" s="5">
        <v>31635.5630796974</v>
      </c>
      <c r="J1008" s="3">
        <v>0.96884955800000006</v>
      </c>
      <c r="K1008">
        <v>1</v>
      </c>
      <c r="L1008">
        <v>0.3</v>
      </c>
      <c r="M1008" s="5">
        <v>816.32862392475397</v>
      </c>
      <c r="N1008" s="3">
        <v>3.11504419999999E-2</v>
      </c>
      <c r="O1008" s="3">
        <v>0.34205207206682098</v>
      </c>
      <c r="P1008" s="5">
        <v>767.02751978078504</v>
      </c>
      <c r="Q1008" s="6">
        <f t="shared" si="15"/>
        <v>-4.7006936432737421E-6</v>
      </c>
    </row>
    <row r="1009" spans="1:17" x14ac:dyDescent="0.25">
      <c r="A1009">
        <v>748694</v>
      </c>
      <c r="B1009">
        <v>558</v>
      </c>
      <c r="C1009" t="s">
        <v>1694</v>
      </c>
      <c r="D1009" s="3">
        <v>0.569536962988621</v>
      </c>
      <c r="E1009" s="5">
        <v>-49.639650296210803</v>
      </c>
      <c r="F1009" t="s">
        <v>798</v>
      </c>
      <c r="G1009" s="3">
        <v>0.57751398284472899</v>
      </c>
      <c r="H1009" s="5">
        <v>656.15559416748897</v>
      </c>
      <c r="I1009" s="5">
        <v>4544.6906129294703</v>
      </c>
      <c r="J1009" s="3">
        <v>0.90700000000000003</v>
      </c>
      <c r="K1009">
        <v>1</v>
      </c>
      <c r="L1009">
        <v>0.9</v>
      </c>
      <c r="M1009" s="5">
        <v>354.252038279011</v>
      </c>
      <c r="N1009" s="3">
        <v>9.2999999999999999E-2</v>
      </c>
      <c r="O1009" s="3">
        <v>0.32207012388478901</v>
      </c>
      <c r="P1009" s="5">
        <v>304.61238798279999</v>
      </c>
      <c r="Q1009" s="6">
        <f t="shared" si="15"/>
        <v>-4.7329728746100542E-6</v>
      </c>
    </row>
    <row r="1010" spans="1:17" x14ac:dyDescent="0.25">
      <c r="A1010">
        <v>748597</v>
      </c>
      <c r="B1010">
        <v>558</v>
      </c>
      <c r="C1010" t="s">
        <v>1695</v>
      </c>
      <c r="D1010" s="3">
        <v>0.221494553418419</v>
      </c>
      <c r="E1010" s="5">
        <v>-49.868225302134299</v>
      </c>
      <c r="F1010" t="s">
        <v>64</v>
      </c>
      <c r="G1010" s="3">
        <v>0.66621220950067706</v>
      </c>
      <c r="H1010" s="5">
        <v>2200.8493926728802</v>
      </c>
      <c r="I1010" s="5">
        <v>13214.104222571401</v>
      </c>
      <c r="J1010" s="3">
        <v>0.85</v>
      </c>
      <c r="K1010">
        <v>1</v>
      </c>
      <c r="L1010">
        <v>0.9</v>
      </c>
      <c r="M1010" s="5">
        <v>1512.4380314140301</v>
      </c>
      <c r="N1010" s="3">
        <v>0.15</v>
      </c>
      <c r="O1010" s="3">
        <v>0.45030696784264701</v>
      </c>
      <c r="P1010" s="5">
        <v>1462.5698061119001</v>
      </c>
      <c r="Q1010" s="6">
        <f t="shared" si="15"/>
        <v>-4.7547667288454111E-6</v>
      </c>
    </row>
    <row r="1011" spans="1:17" x14ac:dyDescent="0.25">
      <c r="A1011">
        <v>748180</v>
      </c>
      <c r="B1011">
        <v>558</v>
      </c>
      <c r="C1011" t="s">
        <v>1696</v>
      </c>
      <c r="D1011" s="3">
        <v>0.38043269296898202</v>
      </c>
      <c r="E1011" s="5">
        <v>-50.259508094931697</v>
      </c>
      <c r="F1011" t="s">
        <v>1697</v>
      </c>
      <c r="G1011" s="3">
        <v>0.46728053886851201</v>
      </c>
      <c r="H1011" s="5">
        <v>379.25900000000001</v>
      </c>
      <c r="I1011" s="5">
        <v>3246.5208238147402</v>
      </c>
      <c r="J1011" s="3">
        <v>0.77084562373888199</v>
      </c>
      <c r="K1011">
        <v>0</v>
      </c>
      <c r="L1011">
        <v>0.3</v>
      </c>
      <c r="M1011" s="5">
        <v>378.67796082509801</v>
      </c>
      <c r="N1011" s="3">
        <v>0.22915437626111801</v>
      </c>
      <c r="O1011" s="3">
        <v>0.98080000000000001</v>
      </c>
      <c r="P1011" s="5">
        <v>328.418452730166</v>
      </c>
      <c r="Q1011" s="6">
        <f t="shared" si="15"/>
        <v>-4.7920742206097743E-6</v>
      </c>
    </row>
    <row r="1012" spans="1:17" x14ac:dyDescent="0.25">
      <c r="A1012">
        <v>747631</v>
      </c>
      <c r="B1012">
        <v>558</v>
      </c>
      <c r="C1012" t="s">
        <v>1698</v>
      </c>
      <c r="D1012" s="3">
        <v>0.43027515370012698</v>
      </c>
      <c r="E1012" s="5">
        <v>-50.7805035924316</v>
      </c>
      <c r="F1012" t="s">
        <v>1367</v>
      </c>
      <c r="G1012" s="3">
        <v>9.6100864647441803E-2</v>
      </c>
      <c r="H1012" s="5">
        <v>1333.55519480519</v>
      </c>
      <c r="I1012" s="5">
        <v>55506.480600253097</v>
      </c>
      <c r="J1012" s="3">
        <v>0.97193854752294695</v>
      </c>
      <c r="K1012">
        <v>0</v>
      </c>
      <c r="L1012">
        <v>0.3</v>
      </c>
      <c r="M1012" s="5">
        <v>1102.2187510009301</v>
      </c>
      <c r="N1012" s="3">
        <v>2.8061452477053099E-2</v>
      </c>
      <c r="O1012" s="3">
        <v>0.58400000000000096</v>
      </c>
      <c r="P1012" s="5">
        <v>1051.4382474085</v>
      </c>
      <c r="Q1012" s="6">
        <f t="shared" si="15"/>
        <v>-4.8417493803408907E-6</v>
      </c>
    </row>
    <row r="1013" spans="1:17" x14ac:dyDescent="0.25">
      <c r="A1013">
        <v>747728</v>
      </c>
      <c r="B1013">
        <v>558</v>
      </c>
      <c r="C1013" t="s">
        <v>1699</v>
      </c>
      <c r="D1013" s="3">
        <v>0.28582504008331799</v>
      </c>
      <c r="E1013" s="5">
        <v>-53.630133594997503</v>
      </c>
      <c r="F1013" t="s">
        <v>1700</v>
      </c>
      <c r="G1013" s="3">
        <v>0.149320014718166</v>
      </c>
      <c r="H1013" s="5">
        <v>4442.1689999999999</v>
      </c>
      <c r="I1013" s="5">
        <v>118997.282671968</v>
      </c>
      <c r="J1013" s="3">
        <v>0.926032679251796</v>
      </c>
      <c r="K1013">
        <v>0</v>
      </c>
      <c r="L1013">
        <v>0.3</v>
      </c>
      <c r="M1013" s="5">
        <v>4441.4521982441702</v>
      </c>
      <c r="N1013" s="3">
        <v>7.3967320748203697E-2</v>
      </c>
      <c r="O1013" s="3">
        <v>0.99072211970797397</v>
      </c>
      <c r="P1013" s="5">
        <v>4387.82206464917</v>
      </c>
      <c r="Q1013" s="6">
        <f t="shared" si="15"/>
        <v>-5.1134519693869085E-6</v>
      </c>
    </row>
    <row r="1014" spans="1:17" x14ac:dyDescent="0.25">
      <c r="A1014">
        <v>748655</v>
      </c>
      <c r="B1014">
        <v>558</v>
      </c>
      <c r="C1014" t="s">
        <v>1701</v>
      </c>
      <c r="D1014" s="3">
        <v>0.25986948327413101</v>
      </c>
      <c r="E1014" s="5">
        <v>-56.086600511488001</v>
      </c>
      <c r="F1014" t="s">
        <v>1364</v>
      </c>
      <c r="G1014" s="3">
        <v>0.87355067427464395</v>
      </c>
      <c r="H1014" s="5">
        <v>3145.7466354009398</v>
      </c>
      <c r="I1014" s="5">
        <v>14404.4151211401</v>
      </c>
      <c r="J1014" s="3">
        <v>0.94007064799999995</v>
      </c>
      <c r="K1014">
        <v>1</v>
      </c>
      <c r="L1014">
        <v>0.3</v>
      </c>
      <c r="M1014" s="5">
        <v>804.02477061794002</v>
      </c>
      <c r="N1014" s="3">
        <v>5.9929351999999998E-2</v>
      </c>
      <c r="O1014" s="3">
        <v>0.13720864459239901</v>
      </c>
      <c r="P1014" s="5">
        <v>747.93817010645205</v>
      </c>
      <c r="Q1014" s="6">
        <f t="shared" si="15"/>
        <v>-5.347667787059863E-6</v>
      </c>
    </row>
    <row r="1015" spans="1:17" x14ac:dyDescent="0.25">
      <c r="A1015">
        <v>748613</v>
      </c>
      <c r="B1015">
        <v>558</v>
      </c>
      <c r="C1015" t="s">
        <v>1702</v>
      </c>
      <c r="D1015" s="3">
        <v>4.0808161725619803E-2</v>
      </c>
      <c r="E1015" s="5">
        <v>-56.576183817225697</v>
      </c>
      <c r="F1015" t="s">
        <v>53</v>
      </c>
      <c r="G1015" s="3">
        <v>0.25481181232206601</v>
      </c>
      <c r="H1015" s="5">
        <v>55121.410784339401</v>
      </c>
      <c r="I1015" s="5">
        <v>865288.155710291</v>
      </c>
      <c r="J1015" s="3">
        <v>0.87462766800000002</v>
      </c>
      <c r="K1015">
        <v>1</v>
      </c>
      <c r="L1015">
        <v>0.3</v>
      </c>
      <c r="M1015" s="5">
        <v>55107.367741124202</v>
      </c>
      <c r="N1015" s="3">
        <v>0.125372332</v>
      </c>
      <c r="O1015" s="3">
        <v>0.98403861938344706</v>
      </c>
      <c r="P1015" s="5">
        <v>55050.791557306897</v>
      </c>
      <c r="Q1015" s="6">
        <f t="shared" si="15"/>
        <v>-5.3943479004791012E-6</v>
      </c>
    </row>
    <row r="1016" spans="1:17" x14ac:dyDescent="0.25">
      <c r="A1016">
        <v>748466</v>
      </c>
      <c r="B1016">
        <v>558</v>
      </c>
      <c r="C1016" t="s">
        <v>1703</v>
      </c>
      <c r="D1016" s="3">
        <v>0.71147856137804799</v>
      </c>
      <c r="E1016" s="5">
        <v>-57.443392427399203</v>
      </c>
      <c r="F1016" t="s">
        <v>1704</v>
      </c>
      <c r="G1016" s="3">
        <v>0.286242094585895</v>
      </c>
      <c r="H1016" s="5">
        <v>96.553515555817896</v>
      </c>
      <c r="I1016" s="5">
        <v>1349.2566939953599</v>
      </c>
      <c r="J1016" s="3">
        <v>0.88700000000000001</v>
      </c>
      <c r="K1016">
        <v>1</v>
      </c>
      <c r="L1016">
        <v>0.1</v>
      </c>
      <c r="M1016" s="5">
        <v>92.276890105263007</v>
      </c>
      <c r="N1016" s="3">
        <v>0.113</v>
      </c>
      <c r="O1016" s="3">
        <v>0.78954145555339394</v>
      </c>
      <c r="P1016" s="5">
        <v>34.833497677863903</v>
      </c>
      <c r="Q1016" s="6">
        <f t="shared" si="15"/>
        <v>-5.4770333103094916E-6</v>
      </c>
    </row>
    <row r="1017" spans="1:17" x14ac:dyDescent="0.25">
      <c r="A1017">
        <v>748765</v>
      </c>
      <c r="B1017">
        <v>558</v>
      </c>
      <c r="C1017" t="s">
        <v>1705</v>
      </c>
      <c r="D1017" s="3">
        <v>0.20112995979949</v>
      </c>
      <c r="E1017" s="5">
        <v>-58.264481007802502</v>
      </c>
      <c r="F1017" t="s">
        <v>437</v>
      </c>
      <c r="G1017" s="3">
        <v>0.55269850629669504</v>
      </c>
      <c r="H1017" s="5">
        <v>1856.77901078987</v>
      </c>
      <c r="I1017" s="5">
        <v>13437.915895456599</v>
      </c>
      <c r="J1017" s="3">
        <v>0.84132231400000002</v>
      </c>
      <c r="K1017">
        <v>1</v>
      </c>
      <c r="L1017">
        <v>0.9</v>
      </c>
      <c r="M1017" s="5">
        <v>1520.12274446282</v>
      </c>
      <c r="N1017" s="3">
        <v>0.15867768600000001</v>
      </c>
      <c r="O1017" s="3">
        <v>0.57419256318677303</v>
      </c>
      <c r="P1017" s="5">
        <v>1461.8582634550201</v>
      </c>
      <c r="Q1017" s="6">
        <f t="shared" si="15"/>
        <v>-5.5553213311861732E-6</v>
      </c>
    </row>
    <row r="1018" spans="1:17" x14ac:dyDescent="0.25">
      <c r="A1018">
        <v>748578</v>
      </c>
      <c r="B1018">
        <v>558</v>
      </c>
      <c r="C1018" t="s">
        <v>1706</v>
      </c>
      <c r="D1018" s="3">
        <v>0.19711911203250701</v>
      </c>
      <c r="E1018" s="5">
        <v>-59.775277688860101</v>
      </c>
      <c r="F1018" t="s">
        <v>243</v>
      </c>
      <c r="G1018" s="3">
        <v>0.13087347682110301</v>
      </c>
      <c r="H1018" s="5">
        <v>6893.8339493857002</v>
      </c>
      <c r="I1018" s="5">
        <v>210702.248212117</v>
      </c>
      <c r="J1018" s="3">
        <v>0.94007731999999999</v>
      </c>
      <c r="K1018">
        <v>1</v>
      </c>
      <c r="L1018">
        <v>0.3</v>
      </c>
      <c r="M1018" s="5">
        <v>6831.1291247538502</v>
      </c>
      <c r="N1018" s="3">
        <v>5.9922679999999999E-2</v>
      </c>
      <c r="O1018" s="3">
        <v>0.91573451635141001</v>
      </c>
      <c r="P1018" s="5">
        <v>6771.3538470649901</v>
      </c>
      <c r="Q1018" s="6">
        <f t="shared" si="15"/>
        <v>-5.6993706882591484E-6</v>
      </c>
    </row>
    <row r="1019" spans="1:17" x14ac:dyDescent="0.25">
      <c r="A1019">
        <v>748718</v>
      </c>
      <c r="B1019">
        <v>558</v>
      </c>
      <c r="C1019" t="s">
        <v>1707</v>
      </c>
      <c r="D1019" s="3">
        <v>1</v>
      </c>
      <c r="E1019" s="5">
        <v>-60.343603978346003</v>
      </c>
      <c r="F1019" t="s">
        <v>1573</v>
      </c>
      <c r="G1019" s="3">
        <v>0.51217183171422898</v>
      </c>
      <c r="H1019" s="5">
        <v>394.46530935251798</v>
      </c>
      <c r="I1019" s="5">
        <v>3080.72631040446</v>
      </c>
      <c r="J1019" s="3">
        <v>0.97960000000000003</v>
      </c>
      <c r="K1019">
        <v>1</v>
      </c>
      <c r="L1019">
        <v>0.1</v>
      </c>
      <c r="M1019" s="5">
        <v>60.343603978346003</v>
      </c>
      <c r="N1019" s="3">
        <v>2.0400000000000001E-2</v>
      </c>
      <c r="O1019" s="3">
        <v>7.9660765144859896E-2</v>
      </c>
      <c r="P1019" s="5">
        <v>0</v>
      </c>
      <c r="Q1019" s="6">
        <f t="shared" si="15"/>
        <v>-5.7535586790288957E-6</v>
      </c>
    </row>
    <row r="1020" spans="1:17" x14ac:dyDescent="0.25">
      <c r="A1020">
        <v>748827</v>
      </c>
      <c r="B1020">
        <v>558</v>
      </c>
      <c r="C1020" t="s">
        <v>1708</v>
      </c>
      <c r="D1020" s="3">
        <v>0.13624403909952401</v>
      </c>
      <c r="E1020" s="5">
        <v>-61.291989505417</v>
      </c>
      <c r="F1020" t="s">
        <v>1709</v>
      </c>
      <c r="G1020" s="3">
        <v>0.32645372977562398</v>
      </c>
      <c r="H1020" s="5">
        <v>2852.3546890601601</v>
      </c>
      <c r="I1020" s="5">
        <v>34949.573907709702</v>
      </c>
      <c r="J1020" s="3">
        <v>0.92655367200000005</v>
      </c>
      <c r="K1020">
        <v>1</v>
      </c>
      <c r="L1020">
        <v>0.3</v>
      </c>
      <c r="M1020" s="5">
        <v>1989.4066487585001</v>
      </c>
      <c r="N1020" s="3">
        <v>7.3446327999999894E-2</v>
      </c>
      <c r="O1020" s="3">
        <v>0.44996470434251501</v>
      </c>
      <c r="P1020" s="5">
        <v>1928.1146592530899</v>
      </c>
      <c r="Q1020" s="6">
        <f t="shared" si="15"/>
        <v>-5.8439840335089299E-6</v>
      </c>
    </row>
    <row r="1021" spans="1:17" x14ac:dyDescent="0.25">
      <c r="A1021">
        <v>747608</v>
      </c>
      <c r="B1021">
        <v>558</v>
      </c>
      <c r="C1021" t="s">
        <v>1710</v>
      </c>
      <c r="D1021" s="3">
        <v>0.28675722282701099</v>
      </c>
      <c r="E1021" s="5">
        <v>-66.088336165691501</v>
      </c>
      <c r="F1021" t="s">
        <v>998</v>
      </c>
      <c r="G1021" s="3">
        <v>0.11249237914129701</v>
      </c>
      <c r="H1021" s="5">
        <v>2606.2654005753602</v>
      </c>
      <c r="I1021" s="5">
        <v>92673.492034575407</v>
      </c>
      <c r="J1021" s="3">
        <v>0.95946990879151095</v>
      </c>
      <c r="K1021">
        <v>0</v>
      </c>
      <c r="L1021">
        <v>0.3</v>
      </c>
      <c r="M1021" s="5">
        <v>2402.3492585244499</v>
      </c>
      <c r="N1021" s="3">
        <v>4.05300912084888E-2</v>
      </c>
      <c r="O1021" s="3">
        <v>0.72058376785827505</v>
      </c>
      <c r="P1021" s="5">
        <v>2336.2609223587601</v>
      </c>
      <c r="Q1021" s="6">
        <f t="shared" si="15"/>
        <v>-6.3012994759998411E-6</v>
      </c>
    </row>
    <row r="1022" spans="1:17" x14ac:dyDescent="0.25">
      <c r="A1022">
        <v>748667</v>
      </c>
      <c r="B1022">
        <v>558</v>
      </c>
      <c r="C1022" t="s">
        <v>1711</v>
      </c>
      <c r="D1022" s="3">
        <v>0.35284474290798301</v>
      </c>
      <c r="E1022" s="5">
        <v>-66.308499096099993</v>
      </c>
      <c r="F1022" t="s">
        <v>451</v>
      </c>
      <c r="G1022" s="3">
        <v>0.77169697858033204</v>
      </c>
      <c r="H1022" s="5">
        <v>321.23325325541703</v>
      </c>
      <c r="I1022" s="5">
        <v>1665.07456772155</v>
      </c>
      <c r="J1022" s="3">
        <v>0.62448979599999999</v>
      </c>
      <c r="K1022">
        <v>1</v>
      </c>
      <c r="L1022">
        <v>0.3</v>
      </c>
      <c r="M1022" s="5">
        <v>319.32231001746197</v>
      </c>
      <c r="N1022" s="3">
        <v>0.37551020400000001</v>
      </c>
      <c r="O1022" s="3">
        <v>0.97320636058680698</v>
      </c>
      <c r="P1022" s="5">
        <v>253.01381092136199</v>
      </c>
      <c r="Q1022" s="6">
        <f t="shared" si="15"/>
        <v>-6.3222912672675085E-6</v>
      </c>
    </row>
    <row r="1023" spans="1:17" x14ac:dyDescent="0.25">
      <c r="A1023">
        <v>747659</v>
      </c>
      <c r="B1023">
        <v>558</v>
      </c>
      <c r="C1023" t="s">
        <v>1712</v>
      </c>
      <c r="D1023" s="3">
        <v>0.14402682790680299</v>
      </c>
      <c r="E1023" s="5">
        <v>-68.166650235174998</v>
      </c>
      <c r="F1023" t="s">
        <v>1429</v>
      </c>
      <c r="G1023" s="3">
        <v>0.25531875530204601</v>
      </c>
      <c r="H1023" s="5">
        <v>2825.6401207564199</v>
      </c>
      <c r="I1023" s="5">
        <v>44268.430141978999</v>
      </c>
      <c r="J1023" s="3">
        <v>0.90927575419015405</v>
      </c>
      <c r="K1023">
        <v>0</v>
      </c>
      <c r="L1023">
        <v>0.3</v>
      </c>
      <c r="M1023" s="5">
        <v>2588.36635440277</v>
      </c>
      <c r="N1023" s="3">
        <v>9.0724245809846296E-2</v>
      </c>
      <c r="O1023" s="3">
        <v>0.710674354514363</v>
      </c>
      <c r="P1023" s="5">
        <v>2520.1997041676</v>
      </c>
      <c r="Q1023" s="6">
        <f t="shared" si="15"/>
        <v>-6.4994596978605643E-6</v>
      </c>
    </row>
    <row r="1024" spans="1:17" x14ac:dyDescent="0.25">
      <c r="A1024">
        <v>747808</v>
      </c>
      <c r="B1024">
        <v>558</v>
      </c>
      <c r="C1024" t="s">
        <v>1713</v>
      </c>
      <c r="D1024" s="3">
        <v>0.151884620596763</v>
      </c>
      <c r="E1024" s="5">
        <v>-69.020930244888206</v>
      </c>
      <c r="F1024" t="s">
        <v>1714</v>
      </c>
      <c r="G1024" s="3">
        <v>0.55931216501491698</v>
      </c>
      <c r="H1024" s="5">
        <v>466.87400000000002</v>
      </c>
      <c r="I1024" s="5">
        <v>3338.9153978980498</v>
      </c>
      <c r="J1024" s="3">
        <v>0.79126470001643301</v>
      </c>
      <c r="K1024">
        <v>0</v>
      </c>
      <c r="L1024">
        <v>0.1</v>
      </c>
      <c r="M1024" s="5">
        <v>435.12005313187501</v>
      </c>
      <c r="N1024" s="3">
        <v>0.20873529998356699</v>
      </c>
      <c r="O1024" s="3">
        <v>0.74639999999999995</v>
      </c>
      <c r="P1024" s="5">
        <v>366.09912288698598</v>
      </c>
      <c r="Q1024" s="6">
        <f t="shared" si="15"/>
        <v>-6.5809124093355051E-6</v>
      </c>
    </row>
    <row r="1025" spans="1:17" x14ac:dyDescent="0.25">
      <c r="A1025">
        <v>747681</v>
      </c>
      <c r="B1025">
        <v>558</v>
      </c>
      <c r="C1025" t="s">
        <v>1715</v>
      </c>
      <c r="D1025" s="3">
        <v>0.339382639647201</v>
      </c>
      <c r="E1025" s="5">
        <v>-72.599778545120401</v>
      </c>
      <c r="F1025" t="s">
        <v>1520</v>
      </c>
      <c r="G1025" s="3">
        <v>5.8508336680236903E-2</v>
      </c>
      <c r="H1025" s="5">
        <v>4303.6305956996803</v>
      </c>
      <c r="I1025" s="5">
        <v>294223.41087699198</v>
      </c>
      <c r="J1025" s="3">
        <v>0.98080926556888204</v>
      </c>
      <c r="K1025">
        <v>0</v>
      </c>
      <c r="L1025">
        <v>0.3</v>
      </c>
      <c r="M1025" s="5">
        <v>3793.6893219349499</v>
      </c>
      <c r="N1025" s="3">
        <v>1.9190734431117702E-2</v>
      </c>
      <c r="O1025" s="3">
        <v>0.65600000000000103</v>
      </c>
      <c r="P1025" s="5">
        <v>3721.0895433898299</v>
      </c>
      <c r="Q1025" s="6">
        <f t="shared" si="15"/>
        <v>-6.9221434983191487E-6</v>
      </c>
    </row>
    <row r="1026" spans="1:17" x14ac:dyDescent="0.25">
      <c r="A1026">
        <v>748573</v>
      </c>
      <c r="B1026">
        <v>558</v>
      </c>
      <c r="C1026" t="s">
        <v>1716</v>
      </c>
      <c r="D1026" s="3">
        <v>0.59911940686106002</v>
      </c>
      <c r="E1026" s="5">
        <v>-72.7292016264594</v>
      </c>
      <c r="F1026" t="s">
        <v>243</v>
      </c>
      <c r="G1026" s="3">
        <v>0.13087347682110301</v>
      </c>
      <c r="H1026" s="5">
        <v>6699.6039693373896</v>
      </c>
      <c r="I1026" s="5">
        <v>204765.82825091199</v>
      </c>
      <c r="J1026" s="3">
        <v>0.99136000000000002</v>
      </c>
      <c r="K1026">
        <v>1</v>
      </c>
      <c r="L1026">
        <v>0.3</v>
      </c>
      <c r="M1026" s="5">
        <v>1652.3793152015601</v>
      </c>
      <c r="N1026" s="3">
        <v>8.6399999999999793E-3</v>
      </c>
      <c r="O1026" s="3">
        <v>0.13203592064434</v>
      </c>
      <c r="P1026" s="5">
        <v>1579.6501135751</v>
      </c>
      <c r="Q1026" s="6">
        <f t="shared" si="15"/>
        <v>-6.9344835516771135E-6</v>
      </c>
    </row>
    <row r="1027" spans="1:17" x14ac:dyDescent="0.25">
      <c r="A1027">
        <v>748349</v>
      </c>
      <c r="B1027">
        <v>558</v>
      </c>
      <c r="C1027" t="s">
        <v>1717</v>
      </c>
      <c r="D1027" s="3">
        <v>0.33864246147134103</v>
      </c>
      <c r="E1027" s="5">
        <v>-73.235708116357301</v>
      </c>
      <c r="F1027" t="s">
        <v>155</v>
      </c>
      <c r="G1027" s="3">
        <v>8.1763170165851801E-2</v>
      </c>
      <c r="H1027" s="5">
        <v>35443.661368538102</v>
      </c>
      <c r="I1027" s="5">
        <v>1733967.0806130799</v>
      </c>
      <c r="J1027" s="3">
        <v>0.99199999999999999</v>
      </c>
      <c r="K1027">
        <v>1</v>
      </c>
      <c r="L1027">
        <v>0.9</v>
      </c>
      <c r="M1027" s="5">
        <v>12514.4269911678</v>
      </c>
      <c r="N1027" s="3">
        <v>8.0000000000000106E-3</v>
      </c>
      <c r="O1027" s="3">
        <v>0.19568712866129001</v>
      </c>
      <c r="P1027" s="5">
        <v>12441.191283051399</v>
      </c>
      <c r="Q1027" s="6">
        <f t="shared" ref="Q1027:Q1090" si="16">E1027/SUM(E$2:E$1343)</f>
        <v>-6.982777233505966E-6</v>
      </c>
    </row>
    <row r="1028" spans="1:17" x14ac:dyDescent="0.25">
      <c r="A1028">
        <v>748160</v>
      </c>
      <c r="B1028">
        <v>558</v>
      </c>
      <c r="C1028" t="s">
        <v>1718</v>
      </c>
      <c r="D1028" s="3">
        <v>0.57704110483475402</v>
      </c>
      <c r="E1028" s="5">
        <v>-73.524283734821196</v>
      </c>
      <c r="F1028" t="s">
        <v>1719</v>
      </c>
      <c r="G1028" s="3">
        <v>0.38996031607273801</v>
      </c>
      <c r="H1028" s="5">
        <v>277.685</v>
      </c>
      <c r="I1028" s="5">
        <v>2848.3411111832602</v>
      </c>
      <c r="J1028" s="3">
        <v>0.81113412725324396</v>
      </c>
      <c r="K1028">
        <v>0</v>
      </c>
      <c r="L1028">
        <v>0.3</v>
      </c>
      <c r="M1028" s="5">
        <v>277.17322092620901</v>
      </c>
      <c r="N1028" s="3">
        <v>0.18886587274675601</v>
      </c>
      <c r="O1028" s="3">
        <v>0.96864149998036098</v>
      </c>
      <c r="P1028" s="5">
        <v>203.648937191388</v>
      </c>
      <c r="Q1028" s="6">
        <f t="shared" si="16"/>
        <v>-7.0102919433460491E-6</v>
      </c>
    </row>
    <row r="1029" spans="1:17" x14ac:dyDescent="0.25">
      <c r="A1029">
        <v>748666</v>
      </c>
      <c r="B1029">
        <v>558</v>
      </c>
      <c r="C1029" t="s">
        <v>1720</v>
      </c>
      <c r="D1029" s="3">
        <v>0.65596695146327</v>
      </c>
      <c r="E1029" s="5">
        <v>-73.702776830522694</v>
      </c>
      <c r="F1029" t="s">
        <v>451</v>
      </c>
      <c r="G1029" s="3">
        <v>0.77169697858033204</v>
      </c>
      <c r="H1029" s="5">
        <v>159.94645989630001</v>
      </c>
      <c r="I1029" s="5">
        <v>829.06355388638895</v>
      </c>
      <c r="J1029" s="3">
        <v>0.76048387100000003</v>
      </c>
      <c r="K1029">
        <v>1</v>
      </c>
      <c r="L1029">
        <v>0.3</v>
      </c>
      <c r="M1029" s="5">
        <v>136.941484177691</v>
      </c>
      <c r="N1029" s="3">
        <v>0.23951612899999999</v>
      </c>
      <c r="O1029" s="3">
        <v>0.62075176046595604</v>
      </c>
      <c r="P1029" s="5">
        <v>63.238707347168202</v>
      </c>
      <c r="Q1029" s="6">
        <f t="shared" si="16"/>
        <v>-7.027310656717703E-6</v>
      </c>
    </row>
    <row r="1030" spans="1:17" x14ac:dyDescent="0.25">
      <c r="A1030">
        <v>748448</v>
      </c>
      <c r="B1030">
        <v>558</v>
      </c>
      <c r="C1030" t="s">
        <v>1721</v>
      </c>
      <c r="D1030" s="3">
        <v>0.68282808363664704</v>
      </c>
      <c r="E1030" s="5">
        <v>-75.043067697910899</v>
      </c>
      <c r="F1030" t="s">
        <v>1578</v>
      </c>
      <c r="G1030" s="3">
        <v>0.23490828567844299</v>
      </c>
      <c r="H1030" s="5">
        <v>457.03286583552801</v>
      </c>
      <c r="I1030" s="5">
        <v>7782.3200576439704</v>
      </c>
      <c r="J1030" s="3">
        <v>0.9486</v>
      </c>
      <c r="K1030">
        <v>1</v>
      </c>
      <c r="L1030">
        <v>0.3</v>
      </c>
      <c r="M1030" s="5">
        <v>312.48526932239901</v>
      </c>
      <c r="N1030" s="3">
        <v>5.1400000000000001E-2</v>
      </c>
      <c r="O1030" s="3">
        <v>0.437617599154075</v>
      </c>
      <c r="P1030" s="5">
        <v>237.44220162448801</v>
      </c>
      <c r="Q1030" s="6">
        <f t="shared" si="16"/>
        <v>-7.1551028607639146E-6</v>
      </c>
    </row>
    <row r="1031" spans="1:17" x14ac:dyDescent="0.25">
      <c r="A1031">
        <v>748247</v>
      </c>
      <c r="B1031">
        <v>558</v>
      </c>
      <c r="C1031" t="s">
        <v>1722</v>
      </c>
      <c r="D1031" s="3">
        <v>0.288811416094443</v>
      </c>
      <c r="E1031" s="5">
        <v>-76.442260550654694</v>
      </c>
      <c r="F1031" t="s">
        <v>1723</v>
      </c>
      <c r="G1031" s="3">
        <v>0.114476780594699</v>
      </c>
      <c r="H1031" s="5">
        <v>6730.4520000000002</v>
      </c>
      <c r="I1031" s="5">
        <v>235172.651258561</v>
      </c>
      <c r="J1031" s="3">
        <v>0.98209583151498903</v>
      </c>
      <c r="K1031">
        <v>0</v>
      </c>
      <c r="L1031">
        <v>0.3</v>
      </c>
      <c r="M1031" s="5">
        <v>3549.46303209299</v>
      </c>
      <c r="N1031" s="3">
        <v>1.7904168485010901E-2</v>
      </c>
      <c r="O1031" s="3">
        <v>0.31279999999999802</v>
      </c>
      <c r="P1031" s="5">
        <v>3473.0207715423298</v>
      </c>
      <c r="Q1031" s="6">
        <f t="shared" si="16"/>
        <v>-7.2885111700261211E-6</v>
      </c>
    </row>
    <row r="1032" spans="1:17" x14ac:dyDescent="0.25">
      <c r="A1032">
        <v>747625</v>
      </c>
      <c r="B1032">
        <v>558</v>
      </c>
      <c r="C1032" t="s">
        <v>1724</v>
      </c>
      <c r="D1032" s="3">
        <v>0.31916338352361001</v>
      </c>
      <c r="E1032" s="5">
        <v>-76.554201602794393</v>
      </c>
      <c r="F1032" t="s">
        <v>1625</v>
      </c>
      <c r="G1032" s="3">
        <v>7.65957143741232E-2</v>
      </c>
      <c r="H1032" s="5">
        <v>2500.19518108282</v>
      </c>
      <c r="I1032" s="5">
        <v>130565.800006559</v>
      </c>
      <c r="J1032" s="3">
        <v>0.96277504925411905</v>
      </c>
      <c r="K1032">
        <v>0</v>
      </c>
      <c r="L1032">
        <v>0.1</v>
      </c>
      <c r="M1032" s="5">
        <v>2496.9750605617</v>
      </c>
      <c r="N1032" s="3">
        <v>3.7224950745881301E-2</v>
      </c>
      <c r="O1032" s="3">
        <v>0.97198520961786905</v>
      </c>
      <c r="P1032" s="5">
        <v>2420.4208589589002</v>
      </c>
      <c r="Q1032" s="6">
        <f t="shared" si="16"/>
        <v>-7.299184370988879E-6</v>
      </c>
    </row>
    <row r="1033" spans="1:17" x14ac:dyDescent="0.25">
      <c r="A1033">
        <v>747536</v>
      </c>
      <c r="B1033">
        <v>558</v>
      </c>
      <c r="C1033" t="s">
        <v>1725</v>
      </c>
      <c r="D1033" s="3">
        <v>0.72340419596924899</v>
      </c>
      <c r="E1033" s="5">
        <v>-77.759369143004093</v>
      </c>
      <c r="F1033" t="s">
        <v>1726</v>
      </c>
      <c r="G1033" s="3">
        <v>9.2986542771810995E-2</v>
      </c>
      <c r="H1033" s="5">
        <v>833.63938461538498</v>
      </c>
      <c r="I1033" s="5">
        <v>35860.646487788501</v>
      </c>
      <c r="J1033" s="3">
        <v>0.97842712207694005</v>
      </c>
      <c r="K1033">
        <v>0</v>
      </c>
      <c r="L1033">
        <v>0.3</v>
      </c>
      <c r="M1033" s="5">
        <v>592.33367211375503</v>
      </c>
      <c r="N1033" s="3">
        <v>2.1572877923060198E-2</v>
      </c>
      <c r="O1033" s="3">
        <v>0.46400000000000002</v>
      </c>
      <c r="P1033" s="5">
        <v>514.57430297075098</v>
      </c>
      <c r="Q1033" s="6">
        <f t="shared" si="16"/>
        <v>-7.414093022503059E-6</v>
      </c>
    </row>
    <row r="1034" spans="1:17" x14ac:dyDescent="0.25">
      <c r="A1034">
        <v>747636</v>
      </c>
      <c r="B1034">
        <v>558</v>
      </c>
      <c r="C1034" t="s">
        <v>1727</v>
      </c>
      <c r="D1034" s="3">
        <v>6.06780998739576E-2</v>
      </c>
      <c r="E1034" s="5">
        <v>-78.042412788818197</v>
      </c>
      <c r="F1034" t="s">
        <v>1556</v>
      </c>
      <c r="G1034" s="3">
        <v>0.347456657508387</v>
      </c>
      <c r="H1034" s="5">
        <v>17210.5944922827</v>
      </c>
      <c r="I1034" s="5">
        <v>198132.27486501401</v>
      </c>
      <c r="J1034" s="3">
        <v>0.83322080439597401</v>
      </c>
      <c r="K1034">
        <v>0</v>
      </c>
      <c r="L1034">
        <v>0.3</v>
      </c>
      <c r="M1034" s="5">
        <v>17182.9230584098</v>
      </c>
      <c r="N1034" s="3">
        <v>0.16677919560402599</v>
      </c>
      <c r="O1034" s="3">
        <v>0.96</v>
      </c>
      <c r="P1034" s="5">
        <v>17104.880645621</v>
      </c>
      <c r="Q1034" s="6">
        <f t="shared" si="16"/>
        <v>-7.441080277448953E-6</v>
      </c>
    </row>
    <row r="1035" spans="1:17" x14ac:dyDescent="0.25">
      <c r="A1035">
        <v>748422</v>
      </c>
      <c r="B1035">
        <v>558</v>
      </c>
      <c r="C1035" t="s">
        <v>1728</v>
      </c>
      <c r="D1035" s="3">
        <v>0.372179538477449</v>
      </c>
      <c r="E1035" s="5">
        <v>-79.517636789802097</v>
      </c>
      <c r="F1035" t="s">
        <v>47</v>
      </c>
      <c r="G1035" s="3">
        <v>0.36881342817519203</v>
      </c>
      <c r="H1035" s="5">
        <v>31536.284946732099</v>
      </c>
      <c r="I1035" s="5">
        <v>342029.68262589298</v>
      </c>
      <c r="J1035" s="3">
        <v>0.98354808999999999</v>
      </c>
      <c r="K1035">
        <v>1</v>
      </c>
      <c r="L1035">
        <v>0.9</v>
      </c>
      <c r="M1035" s="5">
        <v>5376.0323079298796</v>
      </c>
      <c r="N1035" s="3">
        <v>1.645191E-2</v>
      </c>
      <c r="O1035" s="3">
        <v>8.9215352496249595E-2</v>
      </c>
      <c r="P1035" s="5">
        <v>5296.5146711400803</v>
      </c>
      <c r="Q1035" s="6">
        <f t="shared" si="16"/>
        <v>-7.5817378997119262E-6</v>
      </c>
    </row>
    <row r="1036" spans="1:17" x14ac:dyDescent="0.25">
      <c r="A1036">
        <v>748356</v>
      </c>
      <c r="B1036">
        <v>558</v>
      </c>
      <c r="C1036" t="s">
        <v>1729</v>
      </c>
      <c r="D1036" s="3">
        <v>0.57749715170175497</v>
      </c>
      <c r="E1036" s="5">
        <v>-80.870414773901501</v>
      </c>
      <c r="F1036" t="s">
        <v>581</v>
      </c>
      <c r="G1036" s="3">
        <v>0.28581266648811399</v>
      </c>
      <c r="H1036" s="5">
        <v>398.82743180306102</v>
      </c>
      <c r="I1036" s="5">
        <v>5581.6620964158201</v>
      </c>
      <c r="J1036" s="3">
        <v>0.90090000000000003</v>
      </c>
      <c r="K1036">
        <v>1</v>
      </c>
      <c r="L1036">
        <v>0.3</v>
      </c>
      <c r="M1036" s="5">
        <v>361.35120357909898</v>
      </c>
      <c r="N1036" s="3">
        <v>9.9099999999999994E-2</v>
      </c>
      <c r="O1036" s="3">
        <v>0.69346121862042198</v>
      </c>
      <c r="P1036" s="5">
        <v>280.48078880519802</v>
      </c>
      <c r="Q1036" s="6">
        <f t="shared" si="16"/>
        <v>-7.7107207081303184E-6</v>
      </c>
    </row>
    <row r="1037" spans="1:17" x14ac:dyDescent="0.25">
      <c r="A1037">
        <v>747842</v>
      </c>
      <c r="B1037">
        <v>558</v>
      </c>
      <c r="C1037" t="s">
        <v>1730</v>
      </c>
      <c r="D1037" s="3">
        <v>0.80861819931981804</v>
      </c>
      <c r="E1037" s="5">
        <v>-80.915649277980293</v>
      </c>
      <c r="F1037" t="s">
        <v>1731</v>
      </c>
      <c r="G1037" s="3">
        <v>0.61492153442655595</v>
      </c>
      <c r="H1037" s="5">
        <v>128.41</v>
      </c>
      <c r="I1037" s="5">
        <v>835.293563883714</v>
      </c>
      <c r="J1037" s="3">
        <v>0.60198744139692395</v>
      </c>
      <c r="K1037">
        <v>0</v>
      </c>
      <c r="L1037">
        <v>0.3</v>
      </c>
      <c r="M1037" s="5">
        <v>119.80639996030099</v>
      </c>
      <c r="N1037" s="3">
        <v>0.39801255860307599</v>
      </c>
      <c r="O1037" s="3">
        <v>1.29451494644513</v>
      </c>
      <c r="P1037" s="5">
        <v>38.890750682320601</v>
      </c>
      <c r="Q1037" s="6">
        <f t="shared" si="16"/>
        <v>-7.7150336652024141E-6</v>
      </c>
    </row>
    <row r="1038" spans="1:17" x14ac:dyDescent="0.25">
      <c r="A1038">
        <v>748133</v>
      </c>
      <c r="B1038">
        <v>558</v>
      </c>
      <c r="C1038" t="s">
        <v>1732</v>
      </c>
      <c r="D1038" s="3">
        <v>0.27977078158845098</v>
      </c>
      <c r="E1038" s="5">
        <v>-83.992394046044396</v>
      </c>
      <c r="F1038" t="s">
        <v>1733</v>
      </c>
      <c r="G1038" s="3">
        <v>0.37850837500801299</v>
      </c>
      <c r="H1038" s="5">
        <v>1096.798</v>
      </c>
      <c r="I1038" s="5">
        <v>11590.739570576499</v>
      </c>
      <c r="J1038" s="3">
        <v>0.841823219141694</v>
      </c>
      <c r="K1038">
        <v>0</v>
      </c>
      <c r="L1038">
        <v>0.3</v>
      </c>
      <c r="M1038" s="5">
        <v>1065.16353731863</v>
      </c>
      <c r="N1038" s="3">
        <v>0.158176780858306</v>
      </c>
      <c r="O1038" s="3">
        <v>0.83579012408883602</v>
      </c>
      <c r="P1038" s="5">
        <v>981.17114327258196</v>
      </c>
      <c r="Q1038" s="6">
        <f t="shared" si="16"/>
        <v>-8.008390879494823E-6</v>
      </c>
    </row>
    <row r="1039" spans="1:17" x14ac:dyDescent="0.25">
      <c r="A1039">
        <v>747665</v>
      </c>
      <c r="B1039">
        <v>558</v>
      </c>
      <c r="C1039" t="s">
        <v>1734</v>
      </c>
      <c r="D1039" s="3">
        <v>0.29444335348273598</v>
      </c>
      <c r="E1039" s="5">
        <v>-84.922806748871594</v>
      </c>
      <c r="F1039" t="s">
        <v>1488</v>
      </c>
      <c r="G1039" s="3">
        <v>0.38189584899248402</v>
      </c>
      <c r="H1039" s="5">
        <v>2301.68232291086</v>
      </c>
      <c r="I1039" s="5">
        <v>24107.958533544101</v>
      </c>
      <c r="J1039" s="3">
        <v>0.79553988706522505</v>
      </c>
      <c r="K1039">
        <v>0</v>
      </c>
      <c r="L1039">
        <v>0.3</v>
      </c>
      <c r="M1039" s="5">
        <v>2298.6157166438302</v>
      </c>
      <c r="N1039" s="3">
        <v>0.20446011293477501</v>
      </c>
      <c r="O1039" s="3">
        <v>1.07076373557964</v>
      </c>
      <c r="P1039" s="5">
        <v>2213.6929098949599</v>
      </c>
      <c r="Q1039" s="6">
        <f t="shared" si="16"/>
        <v>-8.0971025859310378E-6</v>
      </c>
    </row>
    <row r="1040" spans="1:17" x14ac:dyDescent="0.25">
      <c r="A1040">
        <v>748402</v>
      </c>
      <c r="B1040">
        <v>558</v>
      </c>
      <c r="C1040" t="s">
        <v>1735</v>
      </c>
      <c r="D1040" s="3">
        <v>0.875698771755824</v>
      </c>
      <c r="E1040" s="5">
        <v>-85.674065758710199</v>
      </c>
      <c r="F1040" t="s">
        <v>1726</v>
      </c>
      <c r="G1040" s="3">
        <v>9.2986542771810995E-2</v>
      </c>
      <c r="H1040" s="5">
        <v>1330.3606153846199</v>
      </c>
      <c r="I1040" s="5">
        <v>57228.092398243898</v>
      </c>
      <c r="J1040" s="3">
        <v>0.99083737599999999</v>
      </c>
      <c r="K1040">
        <v>1</v>
      </c>
      <c r="L1040">
        <v>0.3</v>
      </c>
      <c r="M1040" s="5">
        <v>472.69063058363599</v>
      </c>
      <c r="N1040" s="3">
        <v>9.1626240000000098E-3</v>
      </c>
      <c r="O1040" s="3">
        <v>0.197074194326916</v>
      </c>
      <c r="P1040" s="5">
        <v>387.01656482492598</v>
      </c>
      <c r="Q1040" s="6">
        <f t="shared" si="16"/>
        <v>-8.1687325932770782E-6</v>
      </c>
    </row>
    <row r="1041" spans="1:17" x14ac:dyDescent="0.25">
      <c r="A1041">
        <v>748243</v>
      </c>
      <c r="B1041">
        <v>558</v>
      </c>
      <c r="C1041" t="s">
        <v>1736</v>
      </c>
      <c r="D1041" s="3">
        <v>0.28643417148603301</v>
      </c>
      <c r="E1041" s="5">
        <v>-86.861930712108801</v>
      </c>
      <c r="F1041" t="s">
        <v>1737</v>
      </c>
      <c r="G1041" s="3">
        <v>0.18101119191814399</v>
      </c>
      <c r="H1041" s="5">
        <v>865.51800000000003</v>
      </c>
      <c r="I1041" s="5">
        <v>19126.2869622205</v>
      </c>
      <c r="J1041" s="3">
        <v>0.94625359808708798</v>
      </c>
      <c r="K1041">
        <v>0</v>
      </c>
      <c r="L1041">
        <v>0.1</v>
      </c>
      <c r="M1041" s="5">
        <v>721.99557255827597</v>
      </c>
      <c r="N1041" s="3">
        <v>5.3746401912912002E-2</v>
      </c>
      <c r="O1041" s="3">
        <v>0.59384617429862396</v>
      </c>
      <c r="P1041" s="5">
        <v>635.13364184616705</v>
      </c>
      <c r="Q1041" s="6">
        <f t="shared" si="16"/>
        <v>-8.2819915016212564E-6</v>
      </c>
    </row>
    <row r="1042" spans="1:17" x14ac:dyDescent="0.25">
      <c r="A1042">
        <v>748297</v>
      </c>
      <c r="B1042">
        <v>558</v>
      </c>
      <c r="C1042" t="s">
        <v>1738</v>
      </c>
      <c r="D1042" s="3">
        <v>0.26404059513431799</v>
      </c>
      <c r="E1042" s="5">
        <v>-90.694617125260095</v>
      </c>
      <c r="F1042" t="s">
        <v>1739</v>
      </c>
      <c r="G1042" s="3">
        <v>0.94926183727500102</v>
      </c>
      <c r="H1042" s="5">
        <v>266.65199999999999</v>
      </c>
      <c r="I1042" s="5">
        <v>1123.6183296505999</v>
      </c>
      <c r="J1042" s="3">
        <v>0.71901849616659996</v>
      </c>
      <c r="K1042">
        <v>0</v>
      </c>
      <c r="L1042">
        <v>0.1</v>
      </c>
      <c r="M1042" s="5">
        <v>221.66911721211599</v>
      </c>
      <c r="N1042" s="3">
        <v>0.28098150383339998</v>
      </c>
      <c r="O1042" s="3">
        <v>0.59199999999999997</v>
      </c>
      <c r="P1042" s="5">
        <v>130.97450008685601</v>
      </c>
      <c r="Q1042" s="6">
        <f t="shared" si="16"/>
        <v>-8.6474251967034371E-6</v>
      </c>
    </row>
    <row r="1043" spans="1:17" x14ac:dyDescent="0.25">
      <c r="A1043">
        <v>747689</v>
      </c>
      <c r="B1043">
        <v>558</v>
      </c>
      <c r="C1043" t="s">
        <v>1740</v>
      </c>
      <c r="D1043" s="3">
        <v>0.69062158750188996</v>
      </c>
      <c r="E1043" s="5">
        <v>-93.918535571922902</v>
      </c>
      <c r="F1043" t="s">
        <v>1741</v>
      </c>
      <c r="G1043" s="3">
        <v>7.6894082007104597E-2</v>
      </c>
      <c r="H1043" s="5">
        <v>977.91800000000001</v>
      </c>
      <c r="I1043" s="5">
        <v>50870.910971257603</v>
      </c>
      <c r="J1043" s="3">
        <v>0.97265646443827403</v>
      </c>
      <c r="K1043">
        <v>0</v>
      </c>
      <c r="L1043">
        <v>0.3</v>
      </c>
      <c r="M1043" s="5">
        <v>896.08607190188798</v>
      </c>
      <c r="N1043" s="3">
        <v>2.73435355617264E-2</v>
      </c>
      <c r="O1043" s="3">
        <v>0.71120000000000105</v>
      </c>
      <c r="P1043" s="5">
        <v>802.16753632996495</v>
      </c>
      <c r="Q1043" s="6">
        <f t="shared" si="16"/>
        <v>-8.9548149238058208E-6</v>
      </c>
    </row>
    <row r="1044" spans="1:17" x14ac:dyDescent="0.25">
      <c r="A1044">
        <v>748562</v>
      </c>
      <c r="B1044">
        <v>558</v>
      </c>
      <c r="C1044" t="s">
        <v>1742</v>
      </c>
      <c r="D1044" s="3">
        <v>0.35167191167523398</v>
      </c>
      <c r="E1044" s="5">
        <v>-100.165634734717</v>
      </c>
      <c r="F1044" t="s">
        <v>781</v>
      </c>
      <c r="G1044" s="3">
        <v>0.95714220041741505</v>
      </c>
      <c r="H1044" s="5">
        <v>273.69012518167898</v>
      </c>
      <c r="I1044" s="5">
        <v>1143.7804124081899</v>
      </c>
      <c r="J1044" s="3">
        <v>0.76507936499999996</v>
      </c>
      <c r="K1044">
        <v>1</v>
      </c>
      <c r="L1044">
        <v>0.1</v>
      </c>
      <c r="M1044" s="5">
        <v>202.74857405885999</v>
      </c>
      <c r="N1044" s="3">
        <v>0.23492063499999999</v>
      </c>
      <c r="O1044" s="3">
        <v>0.49087927561348699</v>
      </c>
      <c r="P1044" s="5">
        <v>102.582939324143</v>
      </c>
      <c r="Q1044" s="6">
        <f t="shared" si="16"/>
        <v>-9.5504547138943641E-6</v>
      </c>
    </row>
    <row r="1045" spans="1:17" x14ac:dyDescent="0.25">
      <c r="A1045">
        <v>747635</v>
      </c>
      <c r="B1045">
        <v>558</v>
      </c>
      <c r="C1045" t="s">
        <v>1743</v>
      </c>
      <c r="D1045" s="3">
        <v>0.81097925310104102</v>
      </c>
      <c r="E1045" s="5">
        <v>-102.230321621748</v>
      </c>
      <c r="F1045" t="s">
        <v>1492</v>
      </c>
      <c r="G1045" s="3">
        <v>0.19629630204223</v>
      </c>
      <c r="H1045" s="5">
        <v>193.58077960284399</v>
      </c>
      <c r="I1045" s="5">
        <v>3944.6648273832102</v>
      </c>
      <c r="J1045" s="3">
        <v>0.94267299228234402</v>
      </c>
      <c r="K1045">
        <v>0</v>
      </c>
      <c r="L1045">
        <v>0.1</v>
      </c>
      <c r="M1045" s="5">
        <v>160.094390617823</v>
      </c>
      <c r="N1045" s="3">
        <v>5.7327007717655899E-2</v>
      </c>
      <c r="O1045" s="3">
        <v>0.58408647662983404</v>
      </c>
      <c r="P1045" s="5">
        <v>57.864068996075098</v>
      </c>
      <c r="Q1045" s="6">
        <f t="shared" si="16"/>
        <v>-9.7473156299678746E-6</v>
      </c>
    </row>
    <row r="1046" spans="1:17" x14ac:dyDescent="0.25">
      <c r="A1046">
        <v>748476</v>
      </c>
      <c r="B1046">
        <v>558</v>
      </c>
      <c r="C1046" t="s">
        <v>1744</v>
      </c>
      <c r="D1046" s="3">
        <v>0.415939486885813</v>
      </c>
      <c r="E1046" s="5">
        <v>-103.471092910335</v>
      </c>
      <c r="F1046" t="s">
        <v>84</v>
      </c>
      <c r="G1046" s="3">
        <v>0.30169166634031702</v>
      </c>
      <c r="H1046" s="5">
        <v>2162.3931773633399</v>
      </c>
      <c r="I1046" s="5">
        <v>28670.240760632802</v>
      </c>
      <c r="J1046" s="3">
        <v>0.87598298299999999</v>
      </c>
      <c r="K1046">
        <v>1</v>
      </c>
      <c r="L1046">
        <v>0.9</v>
      </c>
      <c r="M1046" s="5">
        <v>2093.9908237035802</v>
      </c>
      <c r="N1046" s="3">
        <v>0.12401701699999999</v>
      </c>
      <c r="O1046" s="3">
        <v>0.82214413480089499</v>
      </c>
      <c r="P1046" s="5">
        <v>1990.5197307932399</v>
      </c>
      <c r="Q1046" s="6">
        <f t="shared" si="16"/>
        <v>-9.8656189785497947E-6</v>
      </c>
    </row>
    <row r="1047" spans="1:17" x14ac:dyDescent="0.25">
      <c r="A1047">
        <v>748802</v>
      </c>
      <c r="B1047">
        <v>558</v>
      </c>
      <c r="C1047" t="s">
        <v>1745</v>
      </c>
      <c r="D1047" s="3">
        <v>0.12734577627310001</v>
      </c>
      <c r="E1047" s="5">
        <v>-106.73168191339801</v>
      </c>
      <c r="F1047" t="s">
        <v>1746</v>
      </c>
      <c r="G1047" s="3">
        <v>0.39628205182156601</v>
      </c>
      <c r="H1047" s="5">
        <v>10645.3783944549</v>
      </c>
      <c r="I1047" s="5">
        <v>107452.541395926</v>
      </c>
      <c r="J1047" s="3">
        <v>0.91316912017271101</v>
      </c>
      <c r="K1047">
        <v>1</v>
      </c>
      <c r="L1047">
        <v>0.9</v>
      </c>
      <c r="M1047" s="5">
        <v>7285.8230954308701</v>
      </c>
      <c r="N1047" s="3">
        <v>8.6830879827288807E-2</v>
      </c>
      <c r="O1047" s="3">
        <v>0.43822766854142597</v>
      </c>
      <c r="P1047" s="5">
        <v>7179.0914135174698</v>
      </c>
      <c r="Q1047" s="6">
        <f t="shared" si="16"/>
        <v>-1.017650511925911E-5</v>
      </c>
    </row>
    <row r="1048" spans="1:17" x14ac:dyDescent="0.25">
      <c r="A1048">
        <v>748128</v>
      </c>
      <c r="B1048">
        <v>558</v>
      </c>
      <c r="C1048" t="s">
        <v>1747</v>
      </c>
      <c r="D1048" s="3">
        <v>0.39744483445288098</v>
      </c>
      <c r="E1048" s="5">
        <v>-107.286084727965</v>
      </c>
      <c r="F1048" t="s">
        <v>1748</v>
      </c>
      <c r="G1048" s="3">
        <v>0.64467287833383402</v>
      </c>
      <c r="H1048" s="5">
        <v>234.41499999999999</v>
      </c>
      <c r="I1048" s="5">
        <v>1454.4740930057301</v>
      </c>
      <c r="J1048" s="3">
        <v>0.753992829627809</v>
      </c>
      <c r="K1048">
        <v>0</v>
      </c>
      <c r="L1048">
        <v>0.1</v>
      </c>
      <c r="M1048" s="5">
        <v>220.591493503609</v>
      </c>
      <c r="N1048" s="3">
        <v>0.246007170372191</v>
      </c>
      <c r="O1048" s="3">
        <v>0.76319999999999999</v>
      </c>
      <c r="P1048" s="5">
        <v>113.305408775644</v>
      </c>
      <c r="Q1048" s="6">
        <f t="shared" si="16"/>
        <v>-1.0229365553756437E-5</v>
      </c>
    </row>
    <row r="1049" spans="1:17" x14ac:dyDescent="0.25">
      <c r="A1049">
        <v>747931</v>
      </c>
      <c r="B1049">
        <v>558</v>
      </c>
      <c r="C1049" t="s">
        <v>1749</v>
      </c>
      <c r="D1049" s="3">
        <v>0.31546819572804402</v>
      </c>
      <c r="E1049" s="5">
        <v>-109.24359396173</v>
      </c>
      <c r="F1049" t="s">
        <v>1750</v>
      </c>
      <c r="G1049" s="3">
        <v>9.4545248724235004E-2</v>
      </c>
      <c r="H1049" s="5">
        <v>4807.4309999999996</v>
      </c>
      <c r="I1049" s="5">
        <v>203391.75431320001</v>
      </c>
      <c r="J1049" s="3">
        <v>0.97345284625509898</v>
      </c>
      <c r="K1049">
        <v>0</v>
      </c>
      <c r="L1049">
        <v>0.3</v>
      </c>
      <c r="M1049" s="5">
        <v>3883.3661824114201</v>
      </c>
      <c r="N1049" s="3">
        <v>2.6547153744901499E-2</v>
      </c>
      <c r="O1049" s="3">
        <v>0.56157562866713495</v>
      </c>
      <c r="P1049" s="5">
        <v>3774.1225884496898</v>
      </c>
      <c r="Q1049" s="6">
        <f t="shared" si="16"/>
        <v>-1.0416007442849593E-5</v>
      </c>
    </row>
    <row r="1050" spans="1:17" x14ac:dyDescent="0.25">
      <c r="A1050">
        <v>748418</v>
      </c>
      <c r="B1050">
        <v>558</v>
      </c>
      <c r="C1050" t="s">
        <v>1751</v>
      </c>
      <c r="D1050" s="3">
        <v>6.9310325129725098E-2</v>
      </c>
      <c r="E1050" s="5">
        <v>-109.464733212786</v>
      </c>
      <c r="F1050" t="s">
        <v>47</v>
      </c>
      <c r="G1050" s="3">
        <v>0.36881342817519203</v>
      </c>
      <c r="H1050" s="5">
        <v>17840.788651782401</v>
      </c>
      <c r="I1050" s="5">
        <v>193493.91631486599</v>
      </c>
      <c r="J1050" s="3">
        <v>0.85680738599999995</v>
      </c>
      <c r="K1050">
        <v>1</v>
      </c>
      <c r="L1050">
        <v>0.9</v>
      </c>
      <c r="M1050" s="5">
        <v>16949.635735325301</v>
      </c>
      <c r="N1050" s="3">
        <v>0.143192614</v>
      </c>
      <c r="O1050" s="3">
        <v>0.77650434100778498</v>
      </c>
      <c r="P1050" s="5">
        <v>16840.1710021125</v>
      </c>
      <c r="Q1050" s="6">
        <f t="shared" si="16"/>
        <v>-1.0437092322991054E-5</v>
      </c>
    </row>
    <row r="1051" spans="1:17" x14ac:dyDescent="0.25">
      <c r="A1051">
        <v>748344</v>
      </c>
      <c r="B1051">
        <v>558</v>
      </c>
      <c r="C1051" t="s">
        <v>1752</v>
      </c>
      <c r="D1051" s="3">
        <v>5.4302714323669503E-2</v>
      </c>
      <c r="E1051" s="5">
        <v>-110.386509040494</v>
      </c>
      <c r="F1051" t="s">
        <v>1486</v>
      </c>
      <c r="G1051" s="3">
        <v>0.192808660888974</v>
      </c>
      <c r="H1051" s="5">
        <v>96691.266955372499</v>
      </c>
      <c r="I1051" s="5">
        <v>2005952.77223674</v>
      </c>
      <c r="J1051" s="3">
        <v>0.98249972299999999</v>
      </c>
      <c r="K1051">
        <v>1</v>
      </c>
      <c r="L1051">
        <v>0.3</v>
      </c>
      <c r="M1051" s="5">
        <v>31918.448621870299</v>
      </c>
      <c r="N1051" s="3">
        <v>1.7500277000000002E-2</v>
      </c>
      <c r="O1051" s="3">
        <v>0.181529988531763</v>
      </c>
      <c r="P1051" s="5">
        <v>31808.062112829801</v>
      </c>
      <c r="Q1051" s="6">
        <f t="shared" si="16"/>
        <v>-1.0524980532577136E-5</v>
      </c>
    </row>
    <row r="1052" spans="1:17" x14ac:dyDescent="0.25">
      <c r="A1052">
        <v>748454</v>
      </c>
      <c r="B1052">
        <v>558</v>
      </c>
      <c r="C1052" t="s">
        <v>1753</v>
      </c>
      <c r="D1052" s="3">
        <v>0.45868947135189903</v>
      </c>
      <c r="E1052" s="5">
        <v>-113.97957777584401</v>
      </c>
      <c r="F1052" t="s">
        <v>214</v>
      </c>
      <c r="G1052" s="3">
        <v>0.17158855861540101</v>
      </c>
      <c r="H1052" s="5">
        <v>5171.6561346683302</v>
      </c>
      <c r="I1052" s="5">
        <v>120559.463320864</v>
      </c>
      <c r="J1052" s="3">
        <v>0.98</v>
      </c>
      <c r="K1052">
        <v>1</v>
      </c>
      <c r="L1052">
        <v>0.3</v>
      </c>
      <c r="M1052" s="5">
        <v>2130.1461379157199</v>
      </c>
      <c r="N1052" s="3">
        <v>0.02</v>
      </c>
      <c r="O1052" s="3">
        <v>0.23311577603292399</v>
      </c>
      <c r="P1052" s="5">
        <v>2016.1665601398799</v>
      </c>
      <c r="Q1052" s="6">
        <f t="shared" si="16"/>
        <v>-1.0867567491984446E-5</v>
      </c>
    </row>
    <row r="1053" spans="1:17" x14ac:dyDescent="0.25">
      <c r="A1053">
        <v>748714</v>
      </c>
      <c r="B1053">
        <v>558</v>
      </c>
      <c r="C1053" t="s">
        <v>1754</v>
      </c>
      <c r="D1053" s="3">
        <v>0.22875384523870701</v>
      </c>
      <c r="E1053" s="5">
        <v>-115.473594118924</v>
      </c>
      <c r="F1053" t="s">
        <v>1573</v>
      </c>
      <c r="G1053" s="3">
        <v>0.51217183171422898</v>
      </c>
      <c r="H1053" s="5">
        <v>849.95557374100702</v>
      </c>
      <c r="I1053" s="5">
        <v>6638.0501317007001</v>
      </c>
      <c r="J1053" s="3">
        <v>0.72484533023194297</v>
      </c>
      <c r="K1053">
        <v>1</v>
      </c>
      <c r="L1053">
        <v>0.1</v>
      </c>
      <c r="M1053" s="5">
        <v>813.39815115779902</v>
      </c>
      <c r="N1053" s="3">
        <v>0.27515466976805703</v>
      </c>
      <c r="O1053" s="3">
        <v>1.07446232975023</v>
      </c>
      <c r="P1053" s="5">
        <v>697.92455703887504</v>
      </c>
      <c r="Q1053" s="6">
        <f t="shared" si="16"/>
        <v>-1.1010016900548501E-5</v>
      </c>
    </row>
    <row r="1054" spans="1:17" x14ac:dyDescent="0.25">
      <c r="A1054">
        <v>747575</v>
      </c>
      <c r="B1054">
        <v>558</v>
      </c>
      <c r="C1054" t="s">
        <v>1755</v>
      </c>
      <c r="D1054" s="3">
        <v>0.11394973418878999</v>
      </c>
      <c r="E1054" s="5">
        <v>-117.66957406719099</v>
      </c>
      <c r="F1054" t="s">
        <v>1370</v>
      </c>
      <c r="G1054" s="3">
        <v>0.422972392057678</v>
      </c>
      <c r="H1054" s="5">
        <v>10484.1096538253</v>
      </c>
      <c r="I1054" s="5">
        <v>99146.987847809098</v>
      </c>
      <c r="J1054" s="3">
        <v>0.86835591544433699</v>
      </c>
      <c r="K1054">
        <v>0</v>
      </c>
      <c r="L1054">
        <v>0.9</v>
      </c>
      <c r="M1054" s="5">
        <v>8971.7371819617092</v>
      </c>
      <c r="N1054" s="3">
        <v>0.13164408455566301</v>
      </c>
      <c r="O1054" s="3">
        <v>0.62247128667306295</v>
      </c>
      <c r="P1054" s="5">
        <v>8854.0676078945198</v>
      </c>
      <c r="Q1054" s="6">
        <f t="shared" si="16"/>
        <v>-1.1219396166242656E-5</v>
      </c>
    </row>
    <row r="1055" spans="1:17" x14ac:dyDescent="0.25">
      <c r="A1055">
        <v>747889</v>
      </c>
      <c r="B1055">
        <v>558</v>
      </c>
      <c r="C1055" t="s">
        <v>1756</v>
      </c>
      <c r="D1055" s="3">
        <v>0.153719854570912</v>
      </c>
      <c r="E1055" s="5">
        <v>-120.663688649684</v>
      </c>
      <c r="F1055" t="s">
        <v>1757</v>
      </c>
      <c r="G1055" s="3">
        <v>0.26932503417457498</v>
      </c>
      <c r="H1055" s="5">
        <v>5117.41</v>
      </c>
      <c r="I1055" s="5">
        <v>76003.480562938203</v>
      </c>
      <c r="J1055" s="3">
        <v>0.89646244178590695</v>
      </c>
      <c r="K1055">
        <v>0</v>
      </c>
      <c r="L1055">
        <v>0.3</v>
      </c>
      <c r="M1055" s="5">
        <v>4827.9790277995799</v>
      </c>
      <c r="N1055" s="3">
        <v>0.103537558214093</v>
      </c>
      <c r="O1055" s="3">
        <v>0.76886694570680603</v>
      </c>
      <c r="P1055" s="5">
        <v>4707.31533914989</v>
      </c>
      <c r="Q1055" s="6">
        <f t="shared" si="16"/>
        <v>-1.1504874871629418E-5</v>
      </c>
    </row>
    <row r="1056" spans="1:17" x14ac:dyDescent="0.25">
      <c r="A1056">
        <v>748567</v>
      </c>
      <c r="B1056">
        <v>558</v>
      </c>
      <c r="C1056" t="s">
        <v>1758</v>
      </c>
      <c r="D1056" s="3">
        <v>0.43025249532101001</v>
      </c>
      <c r="E1056" s="5">
        <v>-121.184734392739</v>
      </c>
      <c r="F1056" t="s">
        <v>781</v>
      </c>
      <c r="G1056" s="3">
        <v>0.95714220041741505</v>
      </c>
      <c r="H1056" s="5">
        <v>538.30207667797094</v>
      </c>
      <c r="I1056" s="5">
        <v>2249.6221624883501</v>
      </c>
      <c r="J1056" s="3">
        <v>0.85517241399999999</v>
      </c>
      <c r="K1056">
        <v>1</v>
      </c>
      <c r="L1056">
        <v>0.1</v>
      </c>
      <c r="M1056" s="5">
        <v>261.91945338660997</v>
      </c>
      <c r="N1056" s="3">
        <v>0.14482758600000001</v>
      </c>
      <c r="O1056" s="3">
        <v>0.30262501420758597</v>
      </c>
      <c r="P1056" s="5">
        <v>140.73471899387101</v>
      </c>
      <c r="Q1056" s="6">
        <f t="shared" si="16"/>
        <v>-1.1554554822104383E-5</v>
      </c>
    </row>
    <row r="1057" spans="1:17" x14ac:dyDescent="0.25">
      <c r="A1057">
        <v>747666</v>
      </c>
      <c r="B1057">
        <v>558</v>
      </c>
      <c r="C1057" t="s">
        <v>1759</v>
      </c>
      <c r="D1057" s="3">
        <v>0.15594175169024199</v>
      </c>
      <c r="E1057" s="5">
        <v>-121.20378604566</v>
      </c>
      <c r="F1057" t="s">
        <v>1416</v>
      </c>
      <c r="G1057" s="3">
        <v>0.39272936597011898</v>
      </c>
      <c r="H1057" s="5">
        <v>3878.2324454722302</v>
      </c>
      <c r="I1057" s="5">
        <v>39500.305111050002</v>
      </c>
      <c r="J1057" s="3">
        <v>0.82971612854017096</v>
      </c>
      <c r="K1057">
        <v>0</v>
      </c>
      <c r="L1057">
        <v>0.3</v>
      </c>
      <c r="M1057" s="5">
        <v>3799.80533577386</v>
      </c>
      <c r="N1057" s="3">
        <v>0.17028387145982901</v>
      </c>
      <c r="O1057" s="3">
        <v>0.86718176034121897</v>
      </c>
      <c r="P1057" s="5">
        <v>3678.6015497282001</v>
      </c>
      <c r="Q1057" s="6">
        <f t="shared" si="16"/>
        <v>-1.1556371332816152E-5</v>
      </c>
    </row>
    <row r="1058" spans="1:17" x14ac:dyDescent="0.25">
      <c r="A1058">
        <v>748575</v>
      </c>
      <c r="B1058">
        <v>558</v>
      </c>
      <c r="C1058" t="s">
        <v>1760</v>
      </c>
      <c r="D1058" s="3">
        <v>0.69936547699611196</v>
      </c>
      <c r="E1058" s="5">
        <v>-121.26791054135001</v>
      </c>
      <c r="F1058" t="s">
        <v>243</v>
      </c>
      <c r="G1058" s="3">
        <v>0.13087347682110301</v>
      </c>
      <c r="H1058" s="5">
        <v>775.32350939829905</v>
      </c>
      <c r="I1058" s="5">
        <v>23696.8873519919</v>
      </c>
      <c r="J1058" s="3">
        <v>0.95799999999999996</v>
      </c>
      <c r="K1058">
        <v>1</v>
      </c>
      <c r="L1058">
        <v>0.3</v>
      </c>
      <c r="M1058" s="5">
        <v>675.86681762043497</v>
      </c>
      <c r="N1058" s="3">
        <v>4.2000000000000003E-2</v>
      </c>
      <c r="O1058" s="3">
        <v>0.64184128090998704</v>
      </c>
      <c r="P1058" s="5">
        <v>554.59890707908596</v>
      </c>
      <c r="Q1058" s="6">
        <f t="shared" si="16"/>
        <v>-1.1562485386740541E-5</v>
      </c>
    </row>
    <row r="1059" spans="1:17" x14ac:dyDescent="0.25">
      <c r="A1059">
        <v>748545</v>
      </c>
      <c r="B1059">
        <v>558</v>
      </c>
      <c r="C1059" t="s">
        <v>1761</v>
      </c>
      <c r="D1059" s="3">
        <v>0.57439505546835201</v>
      </c>
      <c r="E1059" s="5">
        <v>-123.35029492648999</v>
      </c>
      <c r="F1059" t="s">
        <v>221</v>
      </c>
      <c r="G1059" s="3">
        <v>0.118498022104184</v>
      </c>
      <c r="H1059" s="5">
        <v>3357.0009223356001</v>
      </c>
      <c r="I1059" s="5">
        <v>113318.378238722</v>
      </c>
      <c r="J1059" s="3">
        <v>0.93719507476264496</v>
      </c>
      <c r="K1059">
        <v>1</v>
      </c>
      <c r="L1059">
        <v>0.3</v>
      </c>
      <c r="M1059" s="5">
        <v>3344.90909903189</v>
      </c>
      <c r="N1059" s="3">
        <v>6.2804925237354606E-2</v>
      </c>
      <c r="O1059" s="3">
        <v>1.0600164310276201</v>
      </c>
      <c r="P1059" s="5">
        <v>3221.5588041054002</v>
      </c>
      <c r="Q1059" s="6">
        <f t="shared" si="16"/>
        <v>-1.1761033699441517E-5</v>
      </c>
    </row>
    <row r="1060" spans="1:17" x14ac:dyDescent="0.25">
      <c r="A1060">
        <v>748283</v>
      </c>
      <c r="B1060">
        <v>558</v>
      </c>
      <c r="C1060" t="s">
        <v>1762</v>
      </c>
      <c r="D1060" s="3">
        <v>0.36226353243785803</v>
      </c>
      <c r="E1060" s="5">
        <v>-124.050335349554</v>
      </c>
      <c r="F1060" t="s">
        <v>1763</v>
      </c>
      <c r="G1060" s="3">
        <v>0.27601104688710498</v>
      </c>
      <c r="H1060" s="5">
        <v>568.00400000000002</v>
      </c>
      <c r="I1060" s="5">
        <v>8231.61255907741</v>
      </c>
      <c r="J1060" s="3">
        <v>0.90307920698766897</v>
      </c>
      <c r="K1060">
        <v>0</v>
      </c>
      <c r="L1060">
        <v>0.1</v>
      </c>
      <c r="M1060" s="5">
        <v>516.90150767063994</v>
      </c>
      <c r="N1060" s="3">
        <v>9.69207930123311E-2</v>
      </c>
      <c r="O1060" s="3">
        <v>0.70229647766217096</v>
      </c>
      <c r="P1060" s="5">
        <v>392.85117232108598</v>
      </c>
      <c r="Q1060" s="6">
        <f t="shared" si="16"/>
        <v>-1.1827780187656511E-5</v>
      </c>
    </row>
    <row r="1061" spans="1:17" x14ac:dyDescent="0.25">
      <c r="A1061">
        <v>748581</v>
      </c>
      <c r="B1061">
        <v>558</v>
      </c>
      <c r="C1061" t="s">
        <v>1764</v>
      </c>
      <c r="D1061" s="3">
        <v>0.44542537463420401</v>
      </c>
      <c r="E1061" s="5">
        <v>-125.43685527007101</v>
      </c>
      <c r="F1061" t="s">
        <v>335</v>
      </c>
      <c r="G1061" s="3">
        <v>0.87355067427464395</v>
      </c>
      <c r="H1061" s="5">
        <v>376.681979869597</v>
      </c>
      <c r="I1061" s="5">
        <v>1724.8317285422499</v>
      </c>
      <c r="J1061" s="3">
        <v>0.55215478799999995</v>
      </c>
      <c r="K1061">
        <v>1</v>
      </c>
      <c r="L1061">
        <v>0.3</v>
      </c>
      <c r="M1061" s="5">
        <v>376.44001960418001</v>
      </c>
      <c r="N1061" s="3">
        <v>0.44784521199999999</v>
      </c>
      <c r="O1061" s="3">
        <v>1.0253445511260599</v>
      </c>
      <c r="P1061" s="5">
        <v>251.00316433410899</v>
      </c>
      <c r="Q1061" s="6">
        <f t="shared" si="16"/>
        <v>-1.1959980175665178E-5</v>
      </c>
    </row>
    <row r="1062" spans="1:17" x14ac:dyDescent="0.25">
      <c r="A1062">
        <v>748615</v>
      </c>
      <c r="B1062">
        <v>558</v>
      </c>
      <c r="C1062" t="s">
        <v>1765</v>
      </c>
      <c r="D1062" s="3">
        <v>0.24357898514095999</v>
      </c>
      <c r="E1062" s="5">
        <v>-126.091651835128</v>
      </c>
      <c r="F1062" t="s">
        <v>53</v>
      </c>
      <c r="G1062" s="3">
        <v>0.25481181232206601</v>
      </c>
      <c r="H1062" s="5">
        <v>2875.83855057337</v>
      </c>
      <c r="I1062" s="5">
        <v>45144.509186857998</v>
      </c>
      <c r="J1062" s="3">
        <v>0.92459999999999998</v>
      </c>
      <c r="K1062">
        <v>1</v>
      </c>
      <c r="L1062">
        <v>0.3</v>
      </c>
      <c r="M1062" s="5">
        <v>2396.6673422199301</v>
      </c>
      <c r="N1062" s="3">
        <v>7.5399999999999995E-2</v>
      </c>
      <c r="O1062" s="3">
        <v>0.59180929889309197</v>
      </c>
      <c r="P1062" s="5">
        <v>2270.5756903848001</v>
      </c>
      <c r="Q1062" s="6">
        <f t="shared" si="16"/>
        <v>-1.2022412814942638E-5</v>
      </c>
    </row>
    <row r="1063" spans="1:17" x14ac:dyDescent="0.25">
      <c r="A1063">
        <v>747632</v>
      </c>
      <c r="B1063">
        <v>558</v>
      </c>
      <c r="C1063" t="s">
        <v>1766</v>
      </c>
      <c r="D1063" s="3">
        <v>0.63276819132682305</v>
      </c>
      <c r="E1063" s="5">
        <v>-128.06592575718801</v>
      </c>
      <c r="F1063" t="s">
        <v>1767</v>
      </c>
      <c r="G1063" s="3">
        <v>0.101830235151498</v>
      </c>
      <c r="H1063" s="5">
        <v>16053.134594565499</v>
      </c>
      <c r="I1063" s="5">
        <v>630584.20991299301</v>
      </c>
      <c r="J1063" s="3">
        <v>0.94715379136633704</v>
      </c>
      <c r="K1063">
        <v>0</v>
      </c>
      <c r="L1063">
        <v>0.9</v>
      </c>
      <c r="M1063" s="5">
        <v>16033.0418039289</v>
      </c>
      <c r="N1063" s="3">
        <v>5.2846208633662503E-2</v>
      </c>
      <c r="O1063" s="3">
        <v>1.0379276558684201</v>
      </c>
      <c r="P1063" s="5">
        <v>15904.975878171699</v>
      </c>
      <c r="Q1063" s="6">
        <f t="shared" si="16"/>
        <v>-1.2210653160400376E-5</v>
      </c>
    </row>
    <row r="1064" spans="1:17" x14ac:dyDescent="0.25">
      <c r="A1064">
        <v>748335</v>
      </c>
      <c r="B1064">
        <v>558</v>
      </c>
      <c r="C1064" t="s">
        <v>1768</v>
      </c>
      <c r="D1064" s="3">
        <v>0.67138878186832096</v>
      </c>
      <c r="E1064" s="5">
        <v>-128.72363953901299</v>
      </c>
      <c r="F1064" t="s">
        <v>112</v>
      </c>
      <c r="G1064" s="3">
        <v>0.55651216416918003</v>
      </c>
      <c r="H1064" s="5">
        <v>3129.9626406018001</v>
      </c>
      <c r="I1064" s="5">
        <v>22496.993540290699</v>
      </c>
      <c r="J1064" s="3">
        <v>0.95110497199999999</v>
      </c>
      <c r="K1064">
        <v>1</v>
      </c>
      <c r="L1064">
        <v>0.9</v>
      </c>
      <c r="M1064" s="5">
        <v>1003.34616689425</v>
      </c>
      <c r="N1064" s="3">
        <v>4.8895028E-2</v>
      </c>
      <c r="O1064" s="3">
        <v>0.17571953013100999</v>
      </c>
      <c r="P1064" s="5">
        <v>874.62252735523498</v>
      </c>
      <c r="Q1064" s="6">
        <f t="shared" si="16"/>
        <v>-1.2273363946436523E-5</v>
      </c>
    </row>
    <row r="1065" spans="1:17" x14ac:dyDescent="0.25">
      <c r="A1065">
        <v>748596</v>
      </c>
      <c r="B1065">
        <v>558</v>
      </c>
      <c r="C1065" t="s">
        <v>1769</v>
      </c>
      <c r="D1065" s="3">
        <v>0.62586228162357105</v>
      </c>
      <c r="E1065" s="5">
        <v>-129.999218912233</v>
      </c>
      <c r="F1065" t="s">
        <v>64</v>
      </c>
      <c r="G1065" s="3">
        <v>0.66621220950067706</v>
      </c>
      <c r="H1065" s="5">
        <v>692.421078156313</v>
      </c>
      <c r="I1065" s="5">
        <v>4157.3604823320702</v>
      </c>
      <c r="J1065" s="3">
        <v>0.83</v>
      </c>
      <c r="K1065">
        <v>1</v>
      </c>
      <c r="L1065">
        <v>0.9</v>
      </c>
      <c r="M1065" s="5">
        <v>526.40676680144099</v>
      </c>
      <c r="N1065" s="3">
        <v>0.17</v>
      </c>
      <c r="O1065" s="3">
        <v>0.51034789688833304</v>
      </c>
      <c r="P1065" s="5">
        <v>396.40754788920799</v>
      </c>
      <c r="Q1065" s="6">
        <f t="shared" si="16"/>
        <v>-1.2394986128237494E-5</v>
      </c>
    </row>
    <row r="1066" spans="1:17" x14ac:dyDescent="0.25">
      <c r="A1066">
        <v>748296</v>
      </c>
      <c r="B1066">
        <v>558</v>
      </c>
      <c r="C1066" t="s">
        <v>1770</v>
      </c>
      <c r="D1066" s="3">
        <v>8.5478359447817398E-2</v>
      </c>
      <c r="E1066" s="5">
        <v>-130.00511996947199</v>
      </c>
      <c r="F1066" t="s">
        <v>1771</v>
      </c>
      <c r="G1066" s="3">
        <v>0.19629630204223</v>
      </c>
      <c r="H1066" s="5">
        <v>5210.6490000000003</v>
      </c>
      <c r="I1066" s="5">
        <v>106179.259533458</v>
      </c>
      <c r="J1066" s="3">
        <v>0.91896888651696795</v>
      </c>
      <c r="K1066">
        <v>0</v>
      </c>
      <c r="L1066">
        <v>0.1</v>
      </c>
      <c r="M1066" s="5">
        <v>5052.1652348313601</v>
      </c>
      <c r="N1066" s="3">
        <v>8.1031113483032505E-2</v>
      </c>
      <c r="O1066" s="3">
        <v>0.8256</v>
      </c>
      <c r="P1066" s="5">
        <v>4922.1601148618902</v>
      </c>
      <c r="Q1066" s="6">
        <f t="shared" si="16"/>
        <v>-1.2395548774099763E-5</v>
      </c>
    </row>
    <row r="1067" spans="1:17" x14ac:dyDescent="0.25">
      <c r="A1067">
        <v>748321</v>
      </c>
      <c r="B1067">
        <v>558</v>
      </c>
      <c r="C1067" t="s">
        <v>1772</v>
      </c>
      <c r="D1067" s="3">
        <v>0.50116974128732095</v>
      </c>
      <c r="E1067" s="5">
        <v>-131.102138110141</v>
      </c>
      <c r="F1067" t="s">
        <v>134</v>
      </c>
      <c r="G1067" s="3">
        <v>0.14499612696908901</v>
      </c>
      <c r="H1067" s="5">
        <v>1837.2623544907401</v>
      </c>
      <c r="I1067" s="5">
        <v>50684.453244255797</v>
      </c>
      <c r="J1067" s="3">
        <v>0.93579999999999997</v>
      </c>
      <c r="K1067">
        <v>1</v>
      </c>
      <c r="L1067">
        <v>0.3</v>
      </c>
      <c r="M1067" s="5">
        <v>1813.19258837594</v>
      </c>
      <c r="N1067" s="3">
        <v>6.4199999999999993E-2</v>
      </c>
      <c r="O1067" s="3">
        <v>0.88554089467074604</v>
      </c>
      <c r="P1067" s="5">
        <v>1682.09045026579</v>
      </c>
      <c r="Q1067" s="6">
        <f t="shared" si="16"/>
        <v>-1.2500145745910782E-5</v>
      </c>
    </row>
    <row r="1068" spans="1:17" x14ac:dyDescent="0.25">
      <c r="A1068">
        <v>748599</v>
      </c>
      <c r="B1068">
        <v>558</v>
      </c>
      <c r="C1068" t="s">
        <v>1773</v>
      </c>
      <c r="D1068" s="3">
        <v>0.86589733149931103</v>
      </c>
      <c r="E1068" s="5">
        <v>-132.19172252137599</v>
      </c>
      <c r="F1068" t="s">
        <v>64</v>
      </c>
      <c r="G1068" s="3">
        <v>0.66621220950067706</v>
      </c>
      <c r="H1068" s="5">
        <v>1066.5654749107</v>
      </c>
      <c r="I1068" s="5">
        <v>6403.7582001692099</v>
      </c>
      <c r="J1068" s="3">
        <v>0.93878504699999998</v>
      </c>
      <c r="K1068">
        <v>1</v>
      </c>
      <c r="L1068">
        <v>0.9</v>
      </c>
      <c r="M1068" s="5">
        <v>355.98628227556799</v>
      </c>
      <c r="N1068" s="3">
        <v>6.1214953000000003E-2</v>
      </c>
      <c r="O1068" s="3">
        <v>0.183770132480401</v>
      </c>
      <c r="P1068" s="5">
        <v>223.79455975419199</v>
      </c>
      <c r="Q1068" s="6">
        <f t="shared" si="16"/>
        <v>-1.2604033936746141E-5</v>
      </c>
    </row>
    <row r="1069" spans="1:17" x14ac:dyDescent="0.25">
      <c r="A1069">
        <v>747597</v>
      </c>
      <c r="B1069">
        <v>558</v>
      </c>
      <c r="C1069" t="s">
        <v>1774</v>
      </c>
      <c r="D1069" s="3">
        <v>0.104336409562684</v>
      </c>
      <c r="E1069" s="5">
        <v>-132.44140878680599</v>
      </c>
      <c r="F1069" t="s">
        <v>1775</v>
      </c>
      <c r="G1069" s="3">
        <v>0.64890036643506699</v>
      </c>
      <c r="H1069" s="5">
        <v>781380.27424538904</v>
      </c>
      <c r="I1069" s="5">
        <v>4816642.5211817399</v>
      </c>
      <c r="J1069" s="3">
        <v>0.73053646681318296</v>
      </c>
      <c r="K1069">
        <v>0</v>
      </c>
      <c r="L1069">
        <v>0.9</v>
      </c>
      <c r="M1069" s="5">
        <v>746804.81780165294</v>
      </c>
      <c r="N1069" s="3">
        <v>0.26946353318681698</v>
      </c>
      <c r="O1069" s="3">
        <v>0.830523596918885</v>
      </c>
      <c r="P1069" s="5">
        <v>746672.37639286602</v>
      </c>
      <c r="Q1069" s="6">
        <f t="shared" si="16"/>
        <v>-1.2627840678219761E-5</v>
      </c>
    </row>
    <row r="1070" spans="1:17" x14ac:dyDescent="0.25">
      <c r="A1070">
        <v>748298</v>
      </c>
      <c r="B1070">
        <v>558</v>
      </c>
      <c r="C1070" t="s">
        <v>1776</v>
      </c>
      <c r="D1070" s="3">
        <v>0.90052299599393704</v>
      </c>
      <c r="E1070" s="5">
        <v>-136.476996333751</v>
      </c>
      <c r="F1070" t="s">
        <v>1777</v>
      </c>
      <c r="G1070" s="3">
        <v>0.213571268237159</v>
      </c>
      <c r="H1070" s="5">
        <v>259.96800000000002</v>
      </c>
      <c r="I1070" s="5">
        <v>4868.96954156436</v>
      </c>
      <c r="J1070" s="3">
        <v>0.81684384439898206</v>
      </c>
      <c r="K1070">
        <v>0</v>
      </c>
      <c r="L1070">
        <v>0.1</v>
      </c>
      <c r="M1070" s="5">
        <v>181.98178248889701</v>
      </c>
      <c r="N1070" s="3">
        <v>0.183156155601018</v>
      </c>
      <c r="O1070" s="3">
        <v>1.71517598891283</v>
      </c>
      <c r="P1070" s="5">
        <v>45.504786155145801</v>
      </c>
      <c r="Q1070" s="6">
        <f t="shared" si="16"/>
        <v>-1.3012620310606956E-5</v>
      </c>
    </row>
    <row r="1071" spans="1:17" x14ac:dyDescent="0.25">
      <c r="A1071">
        <v>748676</v>
      </c>
      <c r="B1071">
        <v>558</v>
      </c>
      <c r="C1071" t="s">
        <v>1778</v>
      </c>
      <c r="D1071" s="3">
        <v>0.899884428792601</v>
      </c>
      <c r="E1071" s="5">
        <v>-139.929928938746</v>
      </c>
      <c r="F1071" t="s">
        <v>325</v>
      </c>
      <c r="G1071" s="3">
        <v>8.9715715524220696E-2</v>
      </c>
      <c r="H1071" s="5">
        <v>410.22184768512199</v>
      </c>
      <c r="I1071" s="5">
        <v>18289.8545829186</v>
      </c>
      <c r="J1071" s="3">
        <v>0.95020000000000004</v>
      </c>
      <c r="K1071">
        <v>1</v>
      </c>
      <c r="L1071">
        <v>0.3</v>
      </c>
      <c r="M1071" s="5">
        <v>405.24250279472699</v>
      </c>
      <c r="N1071" s="3">
        <v>4.9799999999999997E-2</v>
      </c>
      <c r="O1071" s="3">
        <v>1.1101733895563799</v>
      </c>
      <c r="P1071" s="5">
        <v>265.31257385598099</v>
      </c>
      <c r="Q1071" s="6">
        <f t="shared" si="16"/>
        <v>-1.334184576364254E-5</v>
      </c>
    </row>
    <row r="1072" spans="1:17" x14ac:dyDescent="0.25">
      <c r="A1072">
        <v>748574</v>
      </c>
      <c r="B1072">
        <v>558</v>
      </c>
      <c r="C1072" t="s">
        <v>1779</v>
      </c>
      <c r="D1072" s="3">
        <v>0.89418321013892899</v>
      </c>
      <c r="E1072" s="5">
        <v>-142.038250639106</v>
      </c>
      <c r="F1072" t="s">
        <v>243</v>
      </c>
      <c r="G1072" s="3">
        <v>0.13087347682110301</v>
      </c>
      <c r="H1072" s="5">
        <v>3302.9739346844499</v>
      </c>
      <c r="I1072" s="5">
        <v>100951.66766905499</v>
      </c>
      <c r="J1072" s="3">
        <v>0.99219000000000002</v>
      </c>
      <c r="K1072">
        <v>1</v>
      </c>
      <c r="L1072">
        <v>0.3</v>
      </c>
      <c r="M1072" s="5">
        <v>741.10671799378201</v>
      </c>
      <c r="N1072" s="3">
        <v>7.8099999999999802E-3</v>
      </c>
      <c r="O1072" s="3">
        <v>0.119351914378738</v>
      </c>
      <c r="P1072" s="5">
        <v>599.06846735467605</v>
      </c>
      <c r="Q1072" s="6">
        <f t="shared" si="16"/>
        <v>-1.3542867111682079E-5</v>
      </c>
    </row>
    <row r="1073" spans="1:17" x14ac:dyDescent="0.25">
      <c r="A1073">
        <v>747774</v>
      </c>
      <c r="B1073">
        <v>558</v>
      </c>
      <c r="C1073" t="s">
        <v>1780</v>
      </c>
      <c r="D1073" s="3">
        <v>0.18341366612238499</v>
      </c>
      <c r="E1073" s="5">
        <v>-143.52423636083699</v>
      </c>
      <c r="F1073" t="s">
        <v>1781</v>
      </c>
      <c r="G1073" s="3">
        <v>0.36496103863302998</v>
      </c>
      <c r="H1073" s="5">
        <v>3700.5569999999998</v>
      </c>
      <c r="I1073" s="5">
        <v>40558.378657190697</v>
      </c>
      <c r="J1073" s="3">
        <v>0.88905184425555905</v>
      </c>
      <c r="K1073">
        <v>0</v>
      </c>
      <c r="L1073">
        <v>0.3</v>
      </c>
      <c r="M1073" s="5">
        <v>3110.3200366137398</v>
      </c>
      <c r="N1073" s="3">
        <v>0.110948155744441</v>
      </c>
      <c r="O1073" s="3">
        <v>0.60799999999999998</v>
      </c>
      <c r="P1073" s="5">
        <v>2966.7958002528999</v>
      </c>
      <c r="Q1073" s="6">
        <f t="shared" si="16"/>
        <v>-1.3684550827643863E-5</v>
      </c>
    </row>
    <row r="1074" spans="1:17" x14ac:dyDescent="0.25">
      <c r="A1074">
        <v>747591</v>
      </c>
      <c r="B1074">
        <v>558</v>
      </c>
      <c r="C1074" t="s">
        <v>1782</v>
      </c>
      <c r="D1074" s="3">
        <v>0.37872733451316698</v>
      </c>
      <c r="E1074" s="5">
        <v>-144.94723691613501</v>
      </c>
      <c r="F1074" t="s">
        <v>902</v>
      </c>
      <c r="G1074" s="3">
        <v>5.0188898589918797E-2</v>
      </c>
      <c r="H1074" s="5">
        <v>8416.5708633640006</v>
      </c>
      <c r="I1074" s="5">
        <v>670791.43793401401</v>
      </c>
      <c r="J1074" s="3">
        <v>0.98206647550100601</v>
      </c>
      <c r="K1074">
        <v>0</v>
      </c>
      <c r="L1074">
        <v>0.3</v>
      </c>
      <c r="M1074" s="5">
        <v>7730.9846220511099</v>
      </c>
      <c r="N1074" s="3">
        <v>1.7933524498994199E-2</v>
      </c>
      <c r="O1074" s="3">
        <v>0.71464108609055799</v>
      </c>
      <c r="P1074" s="5">
        <v>7586.0373851349796</v>
      </c>
      <c r="Q1074" s="6">
        <f t="shared" si="16"/>
        <v>-1.3820229120875005E-5</v>
      </c>
    </row>
    <row r="1075" spans="1:17" x14ac:dyDescent="0.25">
      <c r="A1075">
        <v>748826</v>
      </c>
      <c r="B1075">
        <v>558</v>
      </c>
      <c r="C1075" t="s">
        <v>1783</v>
      </c>
      <c r="D1075" s="3">
        <v>0.30889199700172598</v>
      </c>
      <c r="E1075" s="5">
        <v>-145.35668050760401</v>
      </c>
      <c r="F1075" t="s">
        <v>1709</v>
      </c>
      <c r="G1075" s="3">
        <v>0.32645372977562398</v>
      </c>
      <c r="H1075" s="5">
        <v>1757.8464944207999</v>
      </c>
      <c r="I1075" s="5">
        <v>21538.690896611799</v>
      </c>
      <c r="J1075" s="3">
        <v>0.88200000000000001</v>
      </c>
      <c r="K1075">
        <v>1</v>
      </c>
      <c r="L1075">
        <v>0.3</v>
      </c>
      <c r="M1075" s="5">
        <v>1622.8909796384701</v>
      </c>
      <c r="N1075" s="3">
        <v>0.11799999999999999</v>
      </c>
      <c r="O1075" s="3">
        <v>0.72292021341648105</v>
      </c>
      <c r="P1075" s="5">
        <v>1477.5342991308701</v>
      </c>
      <c r="Q1075" s="6">
        <f t="shared" si="16"/>
        <v>-1.3859268183409528E-5</v>
      </c>
    </row>
    <row r="1076" spans="1:17" x14ac:dyDescent="0.25">
      <c r="A1076">
        <v>748803</v>
      </c>
      <c r="B1076">
        <v>558</v>
      </c>
      <c r="C1076" t="s">
        <v>1784</v>
      </c>
      <c r="D1076" s="3">
        <v>0.12734577627310001</v>
      </c>
      <c r="E1076" s="5">
        <v>-145.90513473119199</v>
      </c>
      <c r="F1076" t="s">
        <v>1746</v>
      </c>
      <c r="G1076" s="3">
        <v>0.39628205182156601</v>
      </c>
      <c r="H1076" s="5">
        <v>10645.3783944549</v>
      </c>
      <c r="I1076" s="5">
        <v>107452.541395926</v>
      </c>
      <c r="J1076" s="3">
        <v>0.85399999999999998</v>
      </c>
      <c r="K1076">
        <v>1</v>
      </c>
      <c r="L1076">
        <v>0.9</v>
      </c>
      <c r="M1076" s="5">
        <v>9908.2019786604906</v>
      </c>
      <c r="N1076" s="3">
        <v>0.14599999999999999</v>
      </c>
      <c r="O1076" s="3">
        <v>0.73684891520517004</v>
      </c>
      <c r="P1076" s="5">
        <v>9762.2968439292999</v>
      </c>
      <c r="Q1076" s="6">
        <f t="shared" si="16"/>
        <v>-1.3911561439863138E-5</v>
      </c>
    </row>
    <row r="1077" spans="1:17" x14ac:dyDescent="0.25">
      <c r="A1077">
        <v>748472</v>
      </c>
      <c r="B1077">
        <v>558</v>
      </c>
      <c r="C1077" t="s">
        <v>1785</v>
      </c>
      <c r="D1077" s="3">
        <v>0.35700952566910499</v>
      </c>
      <c r="E1077" s="5">
        <v>-154.17523274803801</v>
      </c>
      <c r="F1077" t="s">
        <v>84</v>
      </c>
      <c r="G1077" s="3">
        <v>0.30169166634031702</v>
      </c>
      <c r="H1077" s="5">
        <v>4756.6692895995302</v>
      </c>
      <c r="I1077" s="5">
        <v>63066.6315354416</v>
      </c>
      <c r="J1077" s="3">
        <v>0.92569999999999997</v>
      </c>
      <c r="K1077">
        <v>1</v>
      </c>
      <c r="L1077">
        <v>0.9</v>
      </c>
      <c r="M1077" s="5">
        <v>3531.82909249456</v>
      </c>
      <c r="N1077" s="3">
        <v>7.4300000000000005E-2</v>
      </c>
      <c r="O1077" s="3">
        <v>0.49255586606882001</v>
      </c>
      <c r="P1077" s="5">
        <v>3377.6538597465201</v>
      </c>
      <c r="Q1077" s="6">
        <f t="shared" si="16"/>
        <v>-1.4700087332985444E-5</v>
      </c>
    </row>
    <row r="1078" spans="1:17" x14ac:dyDescent="0.25">
      <c r="A1078">
        <v>748565</v>
      </c>
      <c r="B1078">
        <v>558</v>
      </c>
      <c r="C1078" t="s">
        <v>1786</v>
      </c>
      <c r="D1078" s="3">
        <v>0.34397722731733998</v>
      </c>
      <c r="E1078" s="5">
        <v>-155.25735829844601</v>
      </c>
      <c r="F1078" t="s">
        <v>781</v>
      </c>
      <c r="G1078" s="3">
        <v>0.95714220041741505</v>
      </c>
      <c r="H1078" s="5">
        <v>332.19391115417602</v>
      </c>
      <c r="I1078" s="5">
        <v>1388.2740140777601</v>
      </c>
      <c r="J1078" s="3">
        <v>0.67900000000000005</v>
      </c>
      <c r="K1078">
        <v>1</v>
      </c>
      <c r="L1078">
        <v>0.1</v>
      </c>
      <c r="M1078" s="5">
        <v>296.18152779570801</v>
      </c>
      <c r="N1078" s="3">
        <v>0.32100000000000001</v>
      </c>
      <c r="O1078" s="3">
        <v>0.67074672887688003</v>
      </c>
      <c r="P1078" s="5">
        <v>140.924169497262</v>
      </c>
      <c r="Q1078" s="6">
        <f t="shared" si="16"/>
        <v>-1.4803264346651765E-5</v>
      </c>
    </row>
    <row r="1079" spans="1:17" x14ac:dyDescent="0.25">
      <c r="A1079">
        <v>748494</v>
      </c>
      <c r="B1079">
        <v>558</v>
      </c>
      <c r="C1079" t="s">
        <v>1787</v>
      </c>
      <c r="D1079" s="3">
        <v>0.23356793805857801</v>
      </c>
      <c r="E1079" s="5">
        <v>-158.237092501517</v>
      </c>
      <c r="F1079" t="s">
        <v>114</v>
      </c>
      <c r="G1079" s="3">
        <v>0.21647062624720201</v>
      </c>
      <c r="H1079" s="5">
        <v>17864.364454171198</v>
      </c>
      <c r="I1079" s="5">
        <v>330102.32868769398</v>
      </c>
      <c r="J1079" s="3">
        <v>0.90047749265397603</v>
      </c>
      <c r="K1079">
        <v>1</v>
      </c>
      <c r="L1079">
        <v>0.9</v>
      </c>
      <c r="M1079" s="5">
        <v>17748.602545031899</v>
      </c>
      <c r="N1079" s="3">
        <v>9.9522507346023595E-2</v>
      </c>
      <c r="O1079" s="3">
        <v>0.91950126510349095</v>
      </c>
      <c r="P1079" s="5">
        <v>17590.365452530401</v>
      </c>
      <c r="Q1079" s="6">
        <f t="shared" si="16"/>
        <v>-1.5087371931466063E-5</v>
      </c>
    </row>
    <row r="1080" spans="1:17" x14ac:dyDescent="0.25">
      <c r="A1080">
        <v>748169</v>
      </c>
      <c r="B1080">
        <v>558</v>
      </c>
      <c r="C1080" t="s">
        <v>1788</v>
      </c>
      <c r="D1080" s="3">
        <v>4.34685013222025E-2</v>
      </c>
      <c r="E1080" s="5">
        <v>-159.128772871385</v>
      </c>
      <c r="F1080" t="s">
        <v>1789</v>
      </c>
      <c r="G1080" s="3">
        <v>1.3136145975789599</v>
      </c>
      <c r="H1080" s="5">
        <v>7397.5330000000004</v>
      </c>
      <c r="I1080" s="5">
        <v>22525.733236015902</v>
      </c>
      <c r="J1080" s="3">
        <v>0.68157982154686103</v>
      </c>
      <c r="K1080">
        <v>0</v>
      </c>
      <c r="L1080">
        <v>0.3</v>
      </c>
      <c r="M1080" s="5">
        <v>5390.8459354013803</v>
      </c>
      <c r="N1080" s="3">
        <v>0.31842017845313902</v>
      </c>
      <c r="O1080" s="3">
        <v>0.48480000000000001</v>
      </c>
      <c r="P1080" s="5">
        <v>5231.7171625299998</v>
      </c>
      <c r="Q1080" s="6">
        <f t="shared" si="16"/>
        <v>-1.5172390640869212E-5</v>
      </c>
    </row>
    <row r="1081" spans="1:17" x14ac:dyDescent="0.25">
      <c r="A1081">
        <v>747555</v>
      </c>
      <c r="B1081">
        <v>558</v>
      </c>
      <c r="C1081" t="s">
        <v>1790</v>
      </c>
      <c r="D1081" s="3">
        <v>0.50623204063771599</v>
      </c>
      <c r="E1081" s="5">
        <v>-161.19103356499301</v>
      </c>
      <c r="F1081" t="s">
        <v>1578</v>
      </c>
      <c r="G1081" s="3">
        <v>0.23490828567844299</v>
      </c>
      <c r="H1081" s="5">
        <v>1469.1260799254801</v>
      </c>
      <c r="I1081" s="5">
        <v>25016.164511736501</v>
      </c>
      <c r="J1081" s="3">
        <v>0.88681095855384295</v>
      </c>
      <c r="K1081">
        <v>0</v>
      </c>
      <c r="L1081">
        <v>0.3</v>
      </c>
      <c r="M1081" s="5">
        <v>1465.80560455809</v>
      </c>
      <c r="N1081" s="3">
        <v>0.113189041446157</v>
      </c>
      <c r="O1081" s="3">
        <v>0.96368709276689202</v>
      </c>
      <c r="P1081" s="5">
        <v>1304.6145709931</v>
      </c>
      <c r="Q1081" s="6">
        <f t="shared" si="16"/>
        <v>-1.5369020227600331E-5</v>
      </c>
    </row>
    <row r="1082" spans="1:17" x14ac:dyDescent="0.25">
      <c r="A1082">
        <v>748496</v>
      </c>
      <c r="B1082">
        <v>558</v>
      </c>
      <c r="C1082" t="s">
        <v>1791</v>
      </c>
      <c r="D1082" s="3">
        <v>0.53587815353127499</v>
      </c>
      <c r="E1082" s="5">
        <v>-163.90334382850099</v>
      </c>
      <c r="F1082" t="s">
        <v>114</v>
      </c>
      <c r="G1082" s="3">
        <v>0.21647062624720201</v>
      </c>
      <c r="H1082" s="5">
        <v>22780.526765202801</v>
      </c>
      <c r="I1082" s="5">
        <v>420944.44239632302</v>
      </c>
      <c r="J1082" s="3">
        <v>0.88314606699999998</v>
      </c>
      <c r="K1082">
        <v>1</v>
      </c>
      <c r="L1082">
        <v>0.9</v>
      </c>
      <c r="M1082" s="5">
        <v>22636.082182124501</v>
      </c>
      <c r="N1082" s="3">
        <v>0.11685393299999999</v>
      </c>
      <c r="O1082" s="3">
        <v>1.0796285392232099</v>
      </c>
      <c r="P1082" s="5">
        <v>22472.178838296</v>
      </c>
      <c r="Q1082" s="6">
        <f t="shared" si="16"/>
        <v>-1.5627629843665448E-5</v>
      </c>
    </row>
    <row r="1083" spans="1:17" x14ac:dyDescent="0.25">
      <c r="A1083">
        <v>747753</v>
      </c>
      <c r="B1083">
        <v>558</v>
      </c>
      <c r="C1083" t="s">
        <v>1792</v>
      </c>
      <c r="D1083" s="3">
        <v>0.23014322216725699</v>
      </c>
      <c r="E1083" s="5">
        <v>-164.07291639682799</v>
      </c>
      <c r="F1083" t="s">
        <v>1793</v>
      </c>
      <c r="G1083" s="3">
        <v>0.51835644090289701</v>
      </c>
      <c r="H1083" s="5">
        <v>8767.1820000000007</v>
      </c>
      <c r="I1083" s="5">
        <v>67653.693930986396</v>
      </c>
      <c r="J1083" s="3">
        <v>0.74973751033208103</v>
      </c>
      <c r="K1083">
        <v>0</v>
      </c>
      <c r="L1083">
        <v>0.9</v>
      </c>
      <c r="M1083" s="5">
        <v>8755.9158950776691</v>
      </c>
      <c r="N1083" s="3">
        <v>0.25026248966791897</v>
      </c>
      <c r="O1083" s="3">
        <v>0.96560000000000001</v>
      </c>
      <c r="P1083" s="5">
        <v>8591.8429786808392</v>
      </c>
      <c r="Q1083" s="6">
        <f t="shared" si="16"/>
        <v>-1.5643798014903167E-5</v>
      </c>
    </row>
    <row r="1084" spans="1:17" x14ac:dyDescent="0.25">
      <c r="A1084">
        <v>748405</v>
      </c>
      <c r="B1084">
        <v>558</v>
      </c>
      <c r="C1084" t="s">
        <v>1794</v>
      </c>
      <c r="D1084" s="3">
        <v>0.18245916006748999</v>
      </c>
      <c r="E1084" s="5">
        <v>-165.97584949685501</v>
      </c>
      <c r="F1084" t="s">
        <v>18</v>
      </c>
      <c r="G1084" s="3">
        <v>0.39772719456254102</v>
      </c>
      <c r="H1084" s="5">
        <v>8938.6525440937203</v>
      </c>
      <c r="I1084" s="5">
        <v>89897.323253697396</v>
      </c>
      <c r="J1084" s="3">
        <v>0.89600000000000002</v>
      </c>
      <c r="K1084">
        <v>1</v>
      </c>
      <c r="L1084">
        <v>0.9</v>
      </c>
      <c r="M1084" s="5">
        <v>6904.6070964583696</v>
      </c>
      <c r="N1084" s="3">
        <v>0.104</v>
      </c>
      <c r="O1084" s="3">
        <v>0.52297153135022301</v>
      </c>
      <c r="P1084" s="5">
        <v>6738.6312469615204</v>
      </c>
      <c r="Q1084" s="6">
        <f t="shared" si="16"/>
        <v>-1.5825236254110769E-5</v>
      </c>
    </row>
    <row r="1085" spans="1:17" x14ac:dyDescent="0.25">
      <c r="A1085">
        <v>748580</v>
      </c>
      <c r="B1085">
        <v>558</v>
      </c>
      <c r="C1085" t="s">
        <v>1795</v>
      </c>
      <c r="D1085" s="3">
        <v>0.421188884837285</v>
      </c>
      <c r="E1085" s="5">
        <v>-166.00321826747799</v>
      </c>
      <c r="F1085" t="s">
        <v>335</v>
      </c>
      <c r="G1085" s="3">
        <v>0.87355067427464395</v>
      </c>
      <c r="H1085" s="5">
        <v>514.05618552040596</v>
      </c>
      <c r="I1085" s="5">
        <v>2353.87001880459</v>
      </c>
      <c r="J1085" s="3">
        <v>0.63349903200000002</v>
      </c>
      <c r="K1085">
        <v>1</v>
      </c>
      <c r="L1085">
        <v>0.3</v>
      </c>
      <c r="M1085" s="5">
        <v>500.74893646182198</v>
      </c>
      <c r="N1085" s="3">
        <v>0.36650096799999998</v>
      </c>
      <c r="O1085" s="3">
        <v>0.83910637079943995</v>
      </c>
      <c r="P1085" s="5">
        <v>334.745718194343</v>
      </c>
      <c r="Q1085" s="6">
        <f t="shared" si="16"/>
        <v>-1.5827845773883711E-5</v>
      </c>
    </row>
    <row r="1086" spans="1:17" x14ac:dyDescent="0.25">
      <c r="A1086">
        <v>748310</v>
      </c>
      <c r="B1086">
        <v>558</v>
      </c>
      <c r="C1086" t="s">
        <v>1796</v>
      </c>
      <c r="D1086" s="3">
        <v>0.41973340472076798</v>
      </c>
      <c r="E1086" s="5">
        <v>-167.55705781999799</v>
      </c>
      <c r="F1086" t="s">
        <v>1797</v>
      </c>
      <c r="G1086" s="3">
        <v>0.87342740434827404</v>
      </c>
      <c r="H1086" s="5">
        <v>287.58699999999999</v>
      </c>
      <c r="I1086" s="5">
        <v>1317.05050044583</v>
      </c>
      <c r="J1086" s="3">
        <v>0.53006346928037396</v>
      </c>
      <c r="K1086">
        <v>0</v>
      </c>
      <c r="L1086">
        <v>0.1</v>
      </c>
      <c r="M1086" s="5">
        <v>285.99128021804597</v>
      </c>
      <c r="N1086" s="3">
        <v>0.46993653071962599</v>
      </c>
      <c r="O1086" s="3">
        <v>1.0760746190927699</v>
      </c>
      <c r="P1086" s="5">
        <v>118.43422239804801</v>
      </c>
      <c r="Q1086" s="6">
        <f t="shared" si="16"/>
        <v>-1.597599912326649E-5</v>
      </c>
    </row>
    <row r="1087" spans="1:17" x14ac:dyDescent="0.25">
      <c r="A1087">
        <v>747823</v>
      </c>
      <c r="B1087">
        <v>558</v>
      </c>
      <c r="C1087" t="s">
        <v>1798</v>
      </c>
      <c r="D1087" s="3">
        <v>0.20222597753848401</v>
      </c>
      <c r="E1087" s="5">
        <v>-167.840694436078</v>
      </c>
      <c r="F1087" t="s">
        <v>1799</v>
      </c>
      <c r="G1087" s="3">
        <v>0.18101119191814399</v>
      </c>
      <c r="H1087" s="5">
        <v>17310.064999999999</v>
      </c>
      <c r="I1087" s="5">
        <v>382519.220310484</v>
      </c>
      <c r="J1087" s="3">
        <v>0.93809417236399495</v>
      </c>
      <c r="K1087">
        <v>0</v>
      </c>
      <c r="L1087">
        <v>0.9</v>
      </c>
      <c r="M1087" s="5">
        <v>15558.535979649199</v>
      </c>
      <c r="N1087" s="3">
        <v>6.1905827636005398E-2</v>
      </c>
      <c r="O1087" s="3">
        <v>0.68400000000000005</v>
      </c>
      <c r="P1087" s="5">
        <v>15390.6952852132</v>
      </c>
      <c r="Q1087" s="6">
        <f t="shared" si="16"/>
        <v>-1.6003042915923008E-5</v>
      </c>
    </row>
    <row r="1088" spans="1:17" x14ac:dyDescent="0.25">
      <c r="A1088">
        <v>748289</v>
      </c>
      <c r="B1088">
        <v>558</v>
      </c>
      <c r="C1088" t="s">
        <v>1800</v>
      </c>
      <c r="D1088" s="3">
        <v>5.6826407448232898E-2</v>
      </c>
      <c r="E1088" s="5">
        <v>-172.16519681987299</v>
      </c>
      <c r="F1088" t="s">
        <v>1801</v>
      </c>
      <c r="G1088" s="3">
        <v>0.43086833061560298</v>
      </c>
      <c r="H1088" s="5">
        <v>17341.169000000002</v>
      </c>
      <c r="I1088" s="5">
        <v>160988.10488321399</v>
      </c>
      <c r="J1088" s="3">
        <v>0.84437035898164403</v>
      </c>
      <c r="K1088">
        <v>0</v>
      </c>
      <c r="L1088">
        <v>0.3</v>
      </c>
      <c r="M1088" s="5">
        <v>15922.8541484823</v>
      </c>
      <c r="N1088" s="3">
        <v>0.155629641018356</v>
      </c>
      <c r="O1088" s="3">
        <v>0.72239999999999904</v>
      </c>
      <c r="P1088" s="5">
        <v>15750.6889516624</v>
      </c>
      <c r="Q1088" s="6">
        <f t="shared" si="16"/>
        <v>-1.6415369601476846E-5</v>
      </c>
    </row>
    <row r="1089" spans="1:17" x14ac:dyDescent="0.25">
      <c r="A1089">
        <v>748711</v>
      </c>
      <c r="B1089">
        <v>558</v>
      </c>
      <c r="C1089" t="s">
        <v>1802</v>
      </c>
      <c r="D1089" s="3">
        <v>0.53254965564761403</v>
      </c>
      <c r="E1089" s="5">
        <v>-175.19157185298201</v>
      </c>
      <c r="F1089" t="s">
        <v>1767</v>
      </c>
      <c r="G1089" s="3">
        <v>0.101830235151498</v>
      </c>
      <c r="H1089" s="5">
        <v>18493.965405434501</v>
      </c>
      <c r="I1089" s="5">
        <v>726462.64158852305</v>
      </c>
      <c r="J1089" s="3">
        <v>0.98646524599999996</v>
      </c>
      <c r="K1089">
        <v>1</v>
      </c>
      <c r="L1089">
        <v>0.9</v>
      </c>
      <c r="M1089" s="5">
        <v>8524.6648425572093</v>
      </c>
      <c r="N1089" s="3">
        <v>1.3534754E-2</v>
      </c>
      <c r="O1089" s="3">
        <v>0.26582977010440201</v>
      </c>
      <c r="P1089" s="5">
        <v>8349.4732707042294</v>
      </c>
      <c r="Q1089" s="6">
        <f t="shared" si="16"/>
        <v>-1.6703924231790095E-5</v>
      </c>
    </row>
    <row r="1090" spans="1:17" x14ac:dyDescent="0.25">
      <c r="A1090">
        <v>747496</v>
      </c>
      <c r="B1090">
        <v>558</v>
      </c>
      <c r="C1090" t="s">
        <v>1803</v>
      </c>
      <c r="D1090" s="3">
        <v>0.39212414256219402</v>
      </c>
      <c r="E1090" s="5">
        <v>-176.58678112261299</v>
      </c>
      <c r="F1090" t="s">
        <v>66</v>
      </c>
      <c r="G1090" s="3">
        <v>0.13937592047837699</v>
      </c>
      <c r="H1090" s="5">
        <v>14194.3389560818</v>
      </c>
      <c r="I1090" s="5">
        <v>407368.47246964398</v>
      </c>
      <c r="J1090" s="3">
        <v>0.93611910177991997</v>
      </c>
      <c r="K1090">
        <v>0</v>
      </c>
      <c r="L1090">
        <v>0.9</v>
      </c>
      <c r="M1090" s="5">
        <v>14089.2015181077</v>
      </c>
      <c r="N1090" s="3">
        <v>6.3880898220079793E-2</v>
      </c>
      <c r="O1090" s="3">
        <v>0.91667051239299502</v>
      </c>
      <c r="P1090" s="5">
        <v>13912.614736985101</v>
      </c>
      <c r="Q1090" s="6">
        <f t="shared" si="16"/>
        <v>-1.6836952719866936E-5</v>
      </c>
    </row>
    <row r="1091" spans="1:17" x14ac:dyDescent="0.25">
      <c r="A1091">
        <v>748801</v>
      </c>
      <c r="B1091">
        <v>558</v>
      </c>
      <c r="C1091" t="s">
        <v>1804</v>
      </c>
      <c r="D1091" s="3">
        <v>0.65750927802349401</v>
      </c>
      <c r="E1091" s="5">
        <v>-177.12820895994801</v>
      </c>
      <c r="F1091" t="s">
        <v>292</v>
      </c>
      <c r="G1091" s="3">
        <v>0.17826228551249601</v>
      </c>
      <c r="H1091" s="5">
        <v>1223.8857898240601</v>
      </c>
      <c r="I1091" s="5">
        <v>27462.5849501581</v>
      </c>
      <c r="J1091" s="3">
        <v>0.90705128199999996</v>
      </c>
      <c r="K1091">
        <v>1</v>
      </c>
      <c r="L1091">
        <v>0.3</v>
      </c>
      <c r="M1091" s="5">
        <v>1221.64057885994</v>
      </c>
      <c r="N1091" s="3">
        <v>9.2948718E-2</v>
      </c>
      <c r="O1091" s="3">
        <v>1.04283099179141</v>
      </c>
      <c r="P1091" s="5">
        <v>1044.5123698999901</v>
      </c>
      <c r="Q1091" s="6">
        <f t="shared" ref="Q1091:Q1154" si="17">E1091/SUM(E$2:E$1343)</f>
        <v>-1.6888576034140385E-5</v>
      </c>
    </row>
    <row r="1092" spans="1:17" x14ac:dyDescent="0.25">
      <c r="A1092">
        <v>748143</v>
      </c>
      <c r="B1092">
        <v>558</v>
      </c>
      <c r="C1092" t="s">
        <v>1805</v>
      </c>
      <c r="D1092" s="3">
        <v>0.40892691521729102</v>
      </c>
      <c r="E1092" s="5">
        <v>-178.40861106884799</v>
      </c>
      <c r="F1092" t="s">
        <v>1806</v>
      </c>
      <c r="G1092" s="3">
        <v>0.14546519033129299</v>
      </c>
      <c r="H1092" s="5">
        <v>8044.3130000000001</v>
      </c>
      <c r="I1092" s="5">
        <v>221202.41912664601</v>
      </c>
      <c r="J1092" s="3">
        <v>0.92598427447259002</v>
      </c>
      <c r="K1092">
        <v>0</v>
      </c>
      <c r="L1092">
        <v>0.3</v>
      </c>
      <c r="M1092" s="5">
        <v>8041.8093572668504</v>
      </c>
      <c r="N1092" s="3">
        <v>7.4015725527409898E-2</v>
      </c>
      <c r="O1092" s="3">
        <v>1.01764175138865</v>
      </c>
      <c r="P1092" s="5">
        <v>7863.400746198</v>
      </c>
      <c r="Q1092" s="6">
        <f t="shared" si="17"/>
        <v>-1.701065804748768E-5</v>
      </c>
    </row>
    <row r="1093" spans="1:17" x14ac:dyDescent="0.25">
      <c r="A1093">
        <v>748272</v>
      </c>
      <c r="B1093">
        <v>558</v>
      </c>
      <c r="C1093" t="s">
        <v>1807</v>
      </c>
      <c r="D1093" s="3">
        <v>0.43101324143962699</v>
      </c>
      <c r="E1093" s="5">
        <v>-181.99534793704001</v>
      </c>
      <c r="F1093" t="s">
        <v>1808</v>
      </c>
      <c r="G1093" s="3">
        <v>0.89337134374140603</v>
      </c>
      <c r="H1093" s="5">
        <v>613.21500000000003</v>
      </c>
      <c r="I1093" s="5">
        <v>2745.6219825985399</v>
      </c>
      <c r="J1093" s="3">
        <v>0.71412117000274999</v>
      </c>
      <c r="K1093">
        <v>0</v>
      </c>
      <c r="L1093">
        <v>0.3</v>
      </c>
      <c r="M1093" s="5">
        <v>533.37193242339004</v>
      </c>
      <c r="N1093" s="3">
        <v>0.28587882999725001</v>
      </c>
      <c r="O1093" s="3">
        <v>0.64</v>
      </c>
      <c r="P1093" s="5">
        <v>351.37658448635</v>
      </c>
      <c r="Q1093" s="6">
        <f t="shared" si="17"/>
        <v>-1.7352641284763074E-5</v>
      </c>
    </row>
    <row r="1094" spans="1:17" x14ac:dyDescent="0.25">
      <c r="A1094">
        <v>748223</v>
      </c>
      <c r="B1094">
        <v>558</v>
      </c>
      <c r="C1094" t="s">
        <v>1809</v>
      </c>
      <c r="D1094" s="3">
        <v>0.27096989721750703</v>
      </c>
      <c r="E1094" s="5">
        <v>-188.867896547622</v>
      </c>
      <c r="F1094" t="s">
        <v>1810</v>
      </c>
      <c r="G1094" s="3">
        <v>0.87355067427464395</v>
      </c>
      <c r="H1094" s="5">
        <v>1330.846</v>
      </c>
      <c r="I1094" s="5">
        <v>6093.96129700236</v>
      </c>
      <c r="J1094" s="3">
        <v>0.76938262199149399</v>
      </c>
      <c r="K1094">
        <v>0</v>
      </c>
      <c r="L1094">
        <v>0.3</v>
      </c>
      <c r="M1094" s="5">
        <v>1034.354804736</v>
      </c>
      <c r="N1094" s="3">
        <v>0.23061737800850601</v>
      </c>
      <c r="O1094" s="3">
        <v>0.52800000000000002</v>
      </c>
      <c r="P1094" s="5">
        <v>845.48690818837701</v>
      </c>
      <c r="Q1094" s="6">
        <f t="shared" si="17"/>
        <v>-1.80079155656902E-5</v>
      </c>
    </row>
    <row r="1095" spans="1:17" x14ac:dyDescent="0.25">
      <c r="A1095">
        <v>748720</v>
      </c>
      <c r="B1095">
        <v>558</v>
      </c>
      <c r="C1095" t="s">
        <v>1811</v>
      </c>
      <c r="D1095" s="3">
        <v>0.27156885711866102</v>
      </c>
      <c r="E1095" s="5">
        <v>-191.30672829600101</v>
      </c>
      <c r="F1095" t="s">
        <v>1573</v>
      </c>
      <c r="G1095" s="3">
        <v>0.51217183171422898</v>
      </c>
      <c r="H1095" s="5">
        <v>835.30958453237395</v>
      </c>
      <c r="I1095" s="5">
        <v>6523.6667290866699</v>
      </c>
      <c r="J1095" s="3">
        <v>0.72484533023194297</v>
      </c>
      <c r="K1095">
        <v>1</v>
      </c>
      <c r="L1095">
        <v>0.1</v>
      </c>
      <c r="M1095" s="5">
        <v>830.678094807261</v>
      </c>
      <c r="N1095" s="3">
        <v>0.27515466976805703</v>
      </c>
      <c r="O1095" s="3">
        <v>1.07446232975023</v>
      </c>
      <c r="P1095" s="5">
        <v>639.37136651126002</v>
      </c>
      <c r="Q1095" s="6">
        <f t="shared" si="17"/>
        <v>-1.8240449929690281E-5</v>
      </c>
    </row>
    <row r="1096" spans="1:17" x14ac:dyDescent="0.25">
      <c r="A1096">
        <v>747525</v>
      </c>
      <c r="B1096">
        <v>558</v>
      </c>
      <c r="C1096" t="s">
        <v>1812</v>
      </c>
      <c r="D1096" s="3">
        <v>0.94558685321455904</v>
      </c>
      <c r="E1096" s="5">
        <v>-193.11530664857199</v>
      </c>
      <c r="F1096" t="s">
        <v>824</v>
      </c>
      <c r="G1096" s="3">
        <v>8.5174619664597898E-2</v>
      </c>
      <c r="H1096" s="5">
        <v>355.13083009250499</v>
      </c>
      <c r="I1096" s="5">
        <v>16677.7770885715</v>
      </c>
      <c r="J1096" s="3">
        <v>0.95502780081709204</v>
      </c>
      <c r="K1096">
        <v>0</v>
      </c>
      <c r="L1096">
        <v>0.3</v>
      </c>
      <c r="M1096" s="5">
        <v>354.05661409525902</v>
      </c>
      <c r="N1096" s="3">
        <v>4.4972199182907603E-2</v>
      </c>
      <c r="O1096" s="3">
        <v>1.056</v>
      </c>
      <c r="P1096" s="5">
        <v>160.941307446688</v>
      </c>
      <c r="Q1096" s="6">
        <f t="shared" si="17"/>
        <v>-1.8412891762645311E-5</v>
      </c>
    </row>
    <row r="1097" spans="1:17" x14ac:dyDescent="0.25">
      <c r="A1097">
        <v>748611</v>
      </c>
      <c r="B1097">
        <v>558</v>
      </c>
      <c r="C1097" t="s">
        <v>1813</v>
      </c>
      <c r="D1097" s="3">
        <v>0.72548232704156701</v>
      </c>
      <c r="E1097" s="5">
        <v>-193.18636968580299</v>
      </c>
      <c r="F1097" t="s">
        <v>53</v>
      </c>
      <c r="G1097" s="3">
        <v>0.25481181232206601</v>
      </c>
      <c r="H1097" s="5">
        <v>5154.0089427146104</v>
      </c>
      <c r="I1097" s="5">
        <v>80906.907662510799</v>
      </c>
      <c r="J1097" s="3">
        <v>0.81380753100000003</v>
      </c>
      <c r="K1097">
        <v>1</v>
      </c>
      <c r="L1097">
        <v>0.3</v>
      </c>
      <c r="M1097" s="5">
        <v>4056.71701981144</v>
      </c>
      <c r="N1097" s="3">
        <v>0.186192469</v>
      </c>
      <c r="O1097" s="3">
        <v>1.46141159864806</v>
      </c>
      <c r="P1097" s="5">
        <v>3863.53065012564</v>
      </c>
      <c r="Q1097" s="6">
        <f t="shared" si="17"/>
        <v>-1.8419667383053488E-5</v>
      </c>
    </row>
    <row r="1098" spans="1:17" x14ac:dyDescent="0.25">
      <c r="A1098">
        <v>747672</v>
      </c>
      <c r="B1098">
        <v>558</v>
      </c>
      <c r="C1098" t="s">
        <v>1814</v>
      </c>
      <c r="D1098" s="3">
        <v>0.234400169386839</v>
      </c>
      <c r="E1098" s="5">
        <v>-199.54057625362699</v>
      </c>
      <c r="F1098" t="s">
        <v>323</v>
      </c>
      <c r="G1098" s="3">
        <v>0.30722132065851998</v>
      </c>
      <c r="H1098" s="5">
        <v>13206.9727766162</v>
      </c>
      <c r="I1098" s="5">
        <v>171953.857216776</v>
      </c>
      <c r="J1098" s="3">
        <v>0.84067460569082297</v>
      </c>
      <c r="K1098">
        <v>0</v>
      </c>
      <c r="L1098">
        <v>0.3</v>
      </c>
      <c r="M1098" s="5">
        <v>13192.204393685901</v>
      </c>
      <c r="N1098" s="3">
        <v>0.159325394309177</v>
      </c>
      <c r="O1098" s="3">
        <v>1.0372027173613301</v>
      </c>
      <c r="P1098" s="5">
        <v>12992.6638174322</v>
      </c>
      <c r="Q1098" s="6">
        <f t="shared" si="17"/>
        <v>-1.9025519502190511E-5</v>
      </c>
    </row>
    <row r="1099" spans="1:17" x14ac:dyDescent="0.25">
      <c r="A1099">
        <v>748153</v>
      </c>
      <c r="B1099">
        <v>558</v>
      </c>
      <c r="C1099" t="s">
        <v>1815</v>
      </c>
      <c r="D1099" s="3">
        <v>0.187375601752722</v>
      </c>
      <c r="E1099" s="5">
        <v>-201.992902329104</v>
      </c>
      <c r="F1099" t="s">
        <v>1816</v>
      </c>
      <c r="G1099" s="3">
        <v>0.31898999668837602</v>
      </c>
      <c r="H1099" s="5">
        <v>5089.3909999999996</v>
      </c>
      <c r="I1099" s="5">
        <v>63818.816299394799</v>
      </c>
      <c r="J1099" s="3">
        <v>0.87367996131140302</v>
      </c>
      <c r="K1099">
        <v>0</v>
      </c>
      <c r="L1099">
        <v>0.3</v>
      </c>
      <c r="M1099" s="5">
        <v>4869.2035877759999</v>
      </c>
      <c r="N1099" s="3">
        <v>0.12632003868859701</v>
      </c>
      <c r="O1099" s="3">
        <v>0.79200000000000004</v>
      </c>
      <c r="P1099" s="5">
        <v>4667.2106854469002</v>
      </c>
      <c r="Q1099" s="6">
        <f t="shared" si="17"/>
        <v>-1.9259340504668796E-5</v>
      </c>
    </row>
    <row r="1100" spans="1:17" x14ac:dyDescent="0.25">
      <c r="A1100">
        <v>747586</v>
      </c>
      <c r="B1100">
        <v>558</v>
      </c>
      <c r="C1100" t="s">
        <v>1817</v>
      </c>
      <c r="D1100" s="3">
        <v>0.32430025478561197</v>
      </c>
      <c r="E1100" s="5">
        <v>-202.321180645353</v>
      </c>
      <c r="F1100" t="s">
        <v>1818</v>
      </c>
      <c r="G1100" s="3">
        <v>0.34290385500103199</v>
      </c>
      <c r="H1100" s="5">
        <v>12068.9856363575</v>
      </c>
      <c r="I1100" s="5">
        <v>140785.65125867401</v>
      </c>
      <c r="J1100" s="3">
        <v>0.98133133653658</v>
      </c>
      <c r="K1100">
        <v>0</v>
      </c>
      <c r="L1100">
        <v>0.1</v>
      </c>
      <c r="M1100" s="5">
        <v>2484.98643501689</v>
      </c>
      <c r="N1100" s="3">
        <v>1.86686634634197E-2</v>
      </c>
      <c r="O1100" s="3">
        <v>0.10888570187327599</v>
      </c>
      <c r="P1100" s="5">
        <v>2282.66525437154</v>
      </c>
      <c r="Q1100" s="6">
        <f t="shared" si="17"/>
        <v>-1.929064073254828E-5</v>
      </c>
    </row>
    <row r="1101" spans="1:17" x14ac:dyDescent="0.25">
      <c r="A1101">
        <v>748600</v>
      </c>
      <c r="B1101">
        <v>558</v>
      </c>
      <c r="C1101" t="s">
        <v>1819</v>
      </c>
      <c r="D1101" s="3">
        <v>0.73588592974598599</v>
      </c>
      <c r="E1101" s="5">
        <v>-202.801519289368</v>
      </c>
      <c r="F1101" t="s">
        <v>64</v>
      </c>
      <c r="G1101" s="3">
        <v>0.66621220950067706</v>
      </c>
      <c r="H1101" s="5">
        <v>1378.4935522953001</v>
      </c>
      <c r="I1101" s="5">
        <v>8276.6033563298006</v>
      </c>
      <c r="J1101" s="3">
        <v>0.89715909100000002</v>
      </c>
      <c r="K1101">
        <v>1</v>
      </c>
      <c r="L1101">
        <v>0.9</v>
      </c>
      <c r="M1101" s="5">
        <v>719.78067283696896</v>
      </c>
      <c r="N1101" s="3">
        <v>0.10284090899999999</v>
      </c>
      <c r="O1101" s="3">
        <v>0.30873318601314398</v>
      </c>
      <c r="P1101" s="5">
        <v>516.97915354760096</v>
      </c>
      <c r="Q1101" s="6">
        <f t="shared" si="17"/>
        <v>-1.9336439398719052E-5</v>
      </c>
    </row>
    <row r="1102" spans="1:17" x14ac:dyDescent="0.25">
      <c r="A1102">
        <v>748825</v>
      </c>
      <c r="B1102">
        <v>558</v>
      </c>
      <c r="C1102" t="s">
        <v>1820</v>
      </c>
      <c r="D1102" s="3">
        <v>0.45073066341360002</v>
      </c>
      <c r="E1102" s="5">
        <v>-203.424473781442</v>
      </c>
      <c r="F1102" t="s">
        <v>1709</v>
      </c>
      <c r="G1102" s="3">
        <v>0.32645372977562398</v>
      </c>
      <c r="H1102" s="5">
        <v>1418.5765931784199</v>
      </c>
      <c r="I1102" s="5">
        <v>17381.655821833301</v>
      </c>
      <c r="J1102" s="3">
        <v>0.85799999999999998</v>
      </c>
      <c r="K1102">
        <v>1</v>
      </c>
      <c r="L1102">
        <v>0.3</v>
      </c>
      <c r="M1102" s="5">
        <v>1394.5859869538201</v>
      </c>
      <c r="N1102" s="3">
        <v>0.14199999999999999</v>
      </c>
      <c r="O1102" s="3">
        <v>0.86995483309440902</v>
      </c>
      <c r="P1102" s="5">
        <v>1191.16151317238</v>
      </c>
      <c r="Q1102" s="6">
        <f t="shared" si="17"/>
        <v>-1.9395836003963223E-5</v>
      </c>
    </row>
    <row r="1103" spans="1:17" x14ac:dyDescent="0.25">
      <c r="A1103">
        <v>748307</v>
      </c>
      <c r="B1103">
        <v>558</v>
      </c>
      <c r="C1103" t="s">
        <v>1821</v>
      </c>
      <c r="D1103" s="3">
        <v>0.10364232361469</v>
      </c>
      <c r="E1103" s="5">
        <v>-206.56403884515399</v>
      </c>
      <c r="F1103" t="s">
        <v>1822</v>
      </c>
      <c r="G1103" s="3">
        <v>0.57865810503241299</v>
      </c>
      <c r="H1103" s="5">
        <v>4977.652</v>
      </c>
      <c r="I1103" s="5">
        <v>34408.2418043461</v>
      </c>
      <c r="J1103" s="3">
        <v>0.67939334729927703</v>
      </c>
      <c r="K1103">
        <v>0</v>
      </c>
      <c r="L1103">
        <v>0.1</v>
      </c>
      <c r="M1103" s="5">
        <v>4977.4583161688297</v>
      </c>
      <c r="N1103" s="3">
        <v>0.32060665270072303</v>
      </c>
      <c r="O1103" s="3">
        <v>1.1081039042312</v>
      </c>
      <c r="P1103" s="5">
        <v>4770.8942773236804</v>
      </c>
      <c r="Q1103" s="6">
        <f t="shared" si="17"/>
        <v>-1.9695182921114176E-5</v>
      </c>
    </row>
    <row r="1104" spans="1:17" x14ac:dyDescent="0.25">
      <c r="A1104">
        <v>748306</v>
      </c>
      <c r="B1104">
        <v>558</v>
      </c>
      <c r="C1104" t="s">
        <v>1823</v>
      </c>
      <c r="D1104" s="3">
        <v>0.35567916270511402</v>
      </c>
      <c r="E1104" s="5">
        <v>-208.03584900020999</v>
      </c>
      <c r="F1104" t="s">
        <v>1824</v>
      </c>
      <c r="G1104" s="3">
        <v>0.19024148317804501</v>
      </c>
      <c r="H1104" s="5">
        <v>2532.7489999999998</v>
      </c>
      <c r="I1104" s="5">
        <v>53253.3484850858</v>
      </c>
      <c r="J1104" s="3">
        <v>0.89358159188129305</v>
      </c>
      <c r="K1104">
        <v>0</v>
      </c>
      <c r="L1104">
        <v>0.1</v>
      </c>
      <c r="M1104" s="5">
        <v>2499.5110957952202</v>
      </c>
      <c r="N1104" s="3">
        <v>0.10641840811870699</v>
      </c>
      <c r="O1104" s="3">
        <v>1.11877185081775</v>
      </c>
      <c r="P1104" s="5">
        <v>2291.4752467950102</v>
      </c>
      <c r="Q1104" s="6">
        <f t="shared" si="17"/>
        <v>-1.9835515044706664E-5</v>
      </c>
    </row>
    <row r="1105" spans="1:17" x14ac:dyDescent="0.25">
      <c r="A1105">
        <v>748083</v>
      </c>
      <c r="B1105">
        <v>558</v>
      </c>
      <c r="C1105" t="s">
        <v>1825</v>
      </c>
      <c r="D1105" s="3">
        <v>0.21202773852099299</v>
      </c>
      <c r="E1105" s="5">
        <v>-208.43725059766501</v>
      </c>
      <c r="F1105" t="s">
        <v>1826</v>
      </c>
      <c r="G1105" s="3">
        <v>0.62286318488402304</v>
      </c>
      <c r="H1105" s="5">
        <v>7631.7380000000003</v>
      </c>
      <c r="I1105" s="5">
        <v>49010.686039638298</v>
      </c>
      <c r="J1105" s="3">
        <v>0.718486889368673</v>
      </c>
      <c r="K1105">
        <v>0</v>
      </c>
      <c r="L1105">
        <v>0.9</v>
      </c>
      <c r="M1105" s="5">
        <v>7541.7194416373004</v>
      </c>
      <c r="N1105" s="3">
        <v>0.281513110631327</v>
      </c>
      <c r="O1105" s="3">
        <v>0.90393241232822097</v>
      </c>
      <c r="P1105" s="5">
        <v>7333.2821910396397</v>
      </c>
      <c r="Q1105" s="6">
        <f t="shared" si="17"/>
        <v>-1.9873787330293752E-5</v>
      </c>
    </row>
    <row r="1106" spans="1:17" x14ac:dyDescent="0.25">
      <c r="A1106">
        <v>747745</v>
      </c>
      <c r="B1106">
        <v>558</v>
      </c>
      <c r="C1106" t="s">
        <v>1827</v>
      </c>
      <c r="D1106" s="3">
        <v>6.1787519536297603E-2</v>
      </c>
      <c r="E1106" s="5">
        <v>-211.31324498655201</v>
      </c>
      <c r="F1106" t="s">
        <v>1828</v>
      </c>
      <c r="G1106" s="3">
        <v>0.50012501803557896</v>
      </c>
      <c r="H1106" s="5">
        <v>40884.502</v>
      </c>
      <c r="I1106" s="5">
        <v>326994.25564102799</v>
      </c>
      <c r="J1106" s="3">
        <v>0.88434065131381201</v>
      </c>
      <c r="K1106">
        <v>0</v>
      </c>
      <c r="L1106">
        <v>0.9</v>
      </c>
      <c r="M1106" s="5">
        <v>29034.040639385701</v>
      </c>
      <c r="N1106" s="3">
        <v>0.115659348686188</v>
      </c>
      <c r="O1106" s="3">
        <v>0.46252174762415199</v>
      </c>
      <c r="P1106" s="5">
        <v>28822.7273943992</v>
      </c>
      <c r="Q1106" s="6">
        <f t="shared" si="17"/>
        <v>-2.0148003674464329E-5</v>
      </c>
    </row>
    <row r="1107" spans="1:17" x14ac:dyDescent="0.25">
      <c r="A1107">
        <v>748770</v>
      </c>
      <c r="B1107">
        <v>558</v>
      </c>
      <c r="C1107" t="s">
        <v>1829</v>
      </c>
      <c r="D1107" s="3">
        <v>0.129509659773589</v>
      </c>
      <c r="E1107" s="5">
        <v>-212.95731558974899</v>
      </c>
      <c r="F1107" t="s">
        <v>1830</v>
      </c>
      <c r="G1107" s="3">
        <v>0.47555721055551903</v>
      </c>
      <c r="H1107" s="5">
        <v>17746.475713568601</v>
      </c>
      <c r="I1107" s="5">
        <v>149268.90241313499</v>
      </c>
      <c r="J1107" s="3">
        <v>0.78992805799999999</v>
      </c>
      <c r="K1107">
        <v>1</v>
      </c>
      <c r="L1107">
        <v>0.9</v>
      </c>
      <c r="M1107" s="5">
        <v>17505.521224448599</v>
      </c>
      <c r="N1107" s="3">
        <v>0.21007194200000001</v>
      </c>
      <c r="O1107" s="3">
        <v>0.88347705528260601</v>
      </c>
      <c r="P1107" s="5">
        <v>17292.563908858901</v>
      </c>
      <c r="Q1107" s="6">
        <f t="shared" si="17"/>
        <v>-2.0304760249549814E-5</v>
      </c>
    </row>
    <row r="1108" spans="1:17" x14ac:dyDescent="0.25">
      <c r="A1108">
        <v>748038</v>
      </c>
      <c r="B1108">
        <v>558</v>
      </c>
      <c r="C1108" t="s">
        <v>1831</v>
      </c>
      <c r="D1108" s="3">
        <v>0.514905303084916</v>
      </c>
      <c r="E1108" s="5">
        <v>-212.96932936070201</v>
      </c>
      <c r="F1108" t="s">
        <v>1832</v>
      </c>
      <c r="G1108" s="3">
        <v>0.164423169942362</v>
      </c>
      <c r="H1108" s="5">
        <v>2581.2199999999998</v>
      </c>
      <c r="I1108" s="5">
        <v>62794.556288018197</v>
      </c>
      <c r="J1108" s="3">
        <v>0.92473830715738503</v>
      </c>
      <c r="K1108">
        <v>0</v>
      </c>
      <c r="L1108">
        <v>0.3</v>
      </c>
      <c r="M1108" s="5">
        <v>2561.8615929092098</v>
      </c>
      <c r="N1108" s="3">
        <v>7.5261692842614997E-2</v>
      </c>
      <c r="O1108" s="3">
        <v>0.91546334824949505</v>
      </c>
      <c r="P1108" s="5">
        <v>2348.8922635485101</v>
      </c>
      <c r="Q1108" s="6">
        <f t="shared" si="17"/>
        <v>-2.0305905722003852E-5</v>
      </c>
    </row>
    <row r="1109" spans="1:17" x14ac:dyDescent="0.25">
      <c r="A1109">
        <v>748709</v>
      </c>
      <c r="B1109">
        <v>558</v>
      </c>
      <c r="C1109" t="s">
        <v>1833</v>
      </c>
      <c r="D1109" s="3">
        <v>0.264104081848551</v>
      </c>
      <c r="E1109" s="5">
        <v>-217.82430426047199</v>
      </c>
      <c r="F1109" t="s">
        <v>31</v>
      </c>
      <c r="G1109" s="3">
        <v>0.46109887154252599</v>
      </c>
      <c r="H1109" s="5">
        <v>20886.487521062001</v>
      </c>
      <c r="I1109" s="5">
        <v>181188.79754522</v>
      </c>
      <c r="J1109" s="3">
        <v>0.94763376399999999</v>
      </c>
      <c r="K1109">
        <v>1</v>
      </c>
      <c r="L1109">
        <v>0.9</v>
      </c>
      <c r="M1109" s="5">
        <v>8410.6189574810505</v>
      </c>
      <c r="N1109" s="3">
        <v>5.2366235999999997E-2</v>
      </c>
      <c r="O1109" s="3">
        <v>0.22713669120385299</v>
      </c>
      <c r="P1109" s="5">
        <v>8192.7946532205806</v>
      </c>
      <c r="Q1109" s="6">
        <f t="shared" si="17"/>
        <v>-2.0768811168968253E-5</v>
      </c>
    </row>
    <row r="1110" spans="1:17" x14ac:dyDescent="0.25">
      <c r="A1110">
        <v>748625</v>
      </c>
      <c r="B1110">
        <v>558</v>
      </c>
      <c r="C1110" t="s">
        <v>1834</v>
      </c>
      <c r="D1110" s="3">
        <v>0.36893953014049002</v>
      </c>
      <c r="E1110" s="5">
        <v>-229.73077700282599</v>
      </c>
      <c r="F1110" t="s">
        <v>375</v>
      </c>
      <c r="G1110" s="3">
        <v>0.25968824207790397</v>
      </c>
      <c r="H1110" s="5">
        <v>3135.9343297342998</v>
      </c>
      <c r="I1110" s="5">
        <v>48303.062235579499</v>
      </c>
      <c r="J1110" s="3">
        <v>0.92973781200000005</v>
      </c>
      <c r="K1110">
        <v>1</v>
      </c>
      <c r="L1110">
        <v>0.3</v>
      </c>
      <c r="M1110" s="5">
        <v>2475.6187322629798</v>
      </c>
      <c r="N1110" s="3">
        <v>7.02621880000001E-2</v>
      </c>
      <c r="O1110" s="3">
        <v>0.54112721806574704</v>
      </c>
      <c r="P1110" s="5">
        <v>2245.8879552601502</v>
      </c>
      <c r="Q1110" s="6">
        <f t="shared" si="17"/>
        <v>-2.1904053101285958E-5</v>
      </c>
    </row>
    <row r="1111" spans="1:17" x14ac:dyDescent="0.25">
      <c r="A1111">
        <v>747643</v>
      </c>
      <c r="B1111">
        <v>558</v>
      </c>
      <c r="C1111" t="s">
        <v>1835</v>
      </c>
      <c r="D1111" s="3">
        <v>0.50009087085201798</v>
      </c>
      <c r="E1111" s="5">
        <v>-231.085258601448</v>
      </c>
      <c r="F1111" t="s">
        <v>610</v>
      </c>
      <c r="G1111" s="3">
        <v>0.109855615867993</v>
      </c>
      <c r="H1111" s="5">
        <v>6297.7770571517503</v>
      </c>
      <c r="I1111" s="5">
        <v>229311.06461482699</v>
      </c>
      <c r="J1111" s="3">
        <v>0.94675884883622097</v>
      </c>
      <c r="K1111">
        <v>0</v>
      </c>
      <c r="L1111">
        <v>0.3</v>
      </c>
      <c r="M1111" s="5">
        <v>6288.0702911747903</v>
      </c>
      <c r="N1111" s="3">
        <v>5.3241151163778901E-2</v>
      </c>
      <c r="O1111" s="3">
        <v>0.96929320805511798</v>
      </c>
      <c r="P1111" s="5">
        <v>6056.9850325733396</v>
      </c>
      <c r="Q1111" s="6">
        <f t="shared" si="17"/>
        <v>-2.2033198343590894E-5</v>
      </c>
    </row>
    <row r="1112" spans="1:17" x14ac:dyDescent="0.25">
      <c r="A1112">
        <v>748256</v>
      </c>
      <c r="B1112">
        <v>558</v>
      </c>
      <c r="C1112" t="s">
        <v>1836</v>
      </c>
      <c r="D1112" s="3">
        <v>0.36056349753635197</v>
      </c>
      <c r="E1112" s="5">
        <v>-232.816628434812</v>
      </c>
      <c r="F1112" t="s">
        <v>1837</v>
      </c>
      <c r="G1112" s="3">
        <v>0.115968529700036</v>
      </c>
      <c r="H1112" s="5">
        <v>13239.934999999999</v>
      </c>
      <c r="I1112" s="5">
        <v>456673.37627704302</v>
      </c>
      <c r="J1112" s="3">
        <v>0.94380717727542496</v>
      </c>
      <c r="K1112">
        <v>0</v>
      </c>
      <c r="L1112">
        <v>0.3</v>
      </c>
      <c r="M1112" s="5">
        <v>13227.2972108004</v>
      </c>
      <c r="N1112" s="3">
        <v>5.6192822724574598E-2</v>
      </c>
      <c r="O1112" s="3">
        <v>0.96910468503693004</v>
      </c>
      <c r="P1112" s="5">
        <v>12994.480582365501</v>
      </c>
      <c r="Q1112" s="6">
        <f t="shared" si="17"/>
        <v>-2.2198278605202957E-5</v>
      </c>
    </row>
    <row r="1113" spans="1:17" x14ac:dyDescent="0.25">
      <c r="A1113">
        <v>748045</v>
      </c>
      <c r="B1113">
        <v>558</v>
      </c>
      <c r="C1113" t="s">
        <v>1838</v>
      </c>
      <c r="D1113" s="3">
        <v>0.62270368668715104</v>
      </c>
      <c r="E1113" s="5">
        <v>-236.27016798101499</v>
      </c>
      <c r="F1113" t="s">
        <v>1839</v>
      </c>
      <c r="G1113" s="3">
        <v>0.18536061813094101</v>
      </c>
      <c r="H1113" s="5">
        <v>3593.4560000000001</v>
      </c>
      <c r="I1113" s="5">
        <v>77545.188103797496</v>
      </c>
      <c r="J1113" s="3">
        <v>0.94735758445081297</v>
      </c>
      <c r="K1113">
        <v>0</v>
      </c>
      <c r="L1113">
        <v>0.9</v>
      </c>
      <c r="M1113" s="5">
        <v>2922.8308674559999</v>
      </c>
      <c r="N1113" s="3">
        <v>5.2642415549187201E-2</v>
      </c>
      <c r="O1113" s="3">
        <v>0.56799999999999995</v>
      </c>
      <c r="P1113" s="5">
        <v>2686.5606994749901</v>
      </c>
      <c r="Q1113" s="6">
        <f t="shared" si="17"/>
        <v>-2.2527561928031273E-5</v>
      </c>
    </row>
    <row r="1114" spans="1:17" x14ac:dyDescent="0.25">
      <c r="A1114">
        <v>748111</v>
      </c>
      <c r="B1114">
        <v>558</v>
      </c>
      <c r="C1114" t="s">
        <v>1840</v>
      </c>
      <c r="D1114" s="3">
        <v>0.132080629416572</v>
      </c>
      <c r="E1114" s="5">
        <v>-236.55057458180701</v>
      </c>
      <c r="F1114" t="s">
        <v>1841</v>
      </c>
      <c r="G1114" s="3">
        <v>0.42355861807470002</v>
      </c>
      <c r="H1114" s="5">
        <v>2808.797</v>
      </c>
      <c r="I1114" s="5">
        <v>26525.698027512499</v>
      </c>
      <c r="J1114" s="3">
        <v>0.81770037078064906</v>
      </c>
      <c r="K1114">
        <v>0</v>
      </c>
      <c r="L1114">
        <v>0.1</v>
      </c>
      <c r="M1114" s="5">
        <v>2732.1993702241898</v>
      </c>
      <c r="N1114" s="3">
        <v>0.182299629219351</v>
      </c>
      <c r="O1114" s="3">
        <v>0.86080000000000001</v>
      </c>
      <c r="P1114" s="5">
        <v>2495.6487956423898</v>
      </c>
      <c r="Q1114" s="6">
        <f t="shared" si="17"/>
        <v>-2.2554297749647479E-5</v>
      </c>
    </row>
    <row r="1115" spans="1:17" x14ac:dyDescent="0.25">
      <c r="A1115">
        <v>747579</v>
      </c>
      <c r="B1115">
        <v>558</v>
      </c>
      <c r="C1115" t="s">
        <v>1842</v>
      </c>
      <c r="D1115" s="3">
        <v>0.49085090548353699</v>
      </c>
      <c r="E1115" s="5">
        <v>-238.74220699253101</v>
      </c>
      <c r="F1115" t="s">
        <v>221</v>
      </c>
      <c r="G1115" s="3">
        <v>0.118498022104184</v>
      </c>
      <c r="H1115" s="5">
        <v>14021.0129266818</v>
      </c>
      <c r="I1115" s="5">
        <v>473291.03651550901</v>
      </c>
      <c r="J1115" s="3">
        <v>0.93719507476264496</v>
      </c>
      <c r="K1115">
        <v>0</v>
      </c>
      <c r="L1115">
        <v>0.3</v>
      </c>
      <c r="M1115" s="5">
        <v>13983.593446591</v>
      </c>
      <c r="N1115" s="3">
        <v>6.2804925237354606E-2</v>
      </c>
      <c r="O1115" s="3">
        <v>1.0600164310276201</v>
      </c>
      <c r="P1115" s="5">
        <v>13744.8512395985</v>
      </c>
      <c r="Q1115" s="6">
        <f t="shared" si="17"/>
        <v>-2.2763262492331509E-5</v>
      </c>
    </row>
    <row r="1116" spans="1:17" x14ac:dyDescent="0.25">
      <c r="A1116">
        <v>748329</v>
      </c>
      <c r="B1116">
        <v>558</v>
      </c>
      <c r="C1116" t="s">
        <v>1843</v>
      </c>
      <c r="D1116" s="3">
        <v>0.19525887893671001</v>
      </c>
      <c r="E1116" s="5">
        <v>-244.35687535164499</v>
      </c>
      <c r="F1116" t="s">
        <v>112</v>
      </c>
      <c r="G1116" s="3">
        <v>0.55651216416918003</v>
      </c>
      <c r="H1116" s="5">
        <v>11661.207778772399</v>
      </c>
      <c r="I1116" s="5">
        <v>83816.372971336794</v>
      </c>
      <c r="J1116" s="3">
        <v>0.88710601700000002</v>
      </c>
      <c r="K1116">
        <v>1</v>
      </c>
      <c r="L1116">
        <v>0.9</v>
      </c>
      <c r="M1116" s="5">
        <v>7542.8302555274604</v>
      </c>
      <c r="N1116" s="3">
        <v>0.112893983</v>
      </c>
      <c r="O1116" s="3">
        <v>0.405719731817687</v>
      </c>
      <c r="P1116" s="5">
        <v>7298.4733801758202</v>
      </c>
      <c r="Q1116" s="6">
        <f t="shared" si="17"/>
        <v>-2.3298602142894E-5</v>
      </c>
    </row>
    <row r="1117" spans="1:17" x14ac:dyDescent="0.25">
      <c r="A1117">
        <v>748626</v>
      </c>
      <c r="B1117">
        <v>558</v>
      </c>
      <c r="C1117" t="s">
        <v>1844</v>
      </c>
      <c r="D1117" s="3">
        <v>7.74416443236048E-2</v>
      </c>
      <c r="E1117" s="5">
        <v>-247.826594247206</v>
      </c>
      <c r="F1117" t="s">
        <v>375</v>
      </c>
      <c r="G1117" s="3">
        <v>0.25968824207790397</v>
      </c>
      <c r="H1117" s="5">
        <v>25412.246256801602</v>
      </c>
      <c r="I1117" s="5">
        <v>391426.98265373497</v>
      </c>
      <c r="J1117" s="3">
        <v>0.89002935699999997</v>
      </c>
      <c r="K1117">
        <v>1</v>
      </c>
      <c r="L1117">
        <v>0.3</v>
      </c>
      <c r="M1117" s="5">
        <v>24816.9320703224</v>
      </c>
      <c r="N1117" s="3">
        <v>0.10997064300000001</v>
      </c>
      <c r="O1117" s="3">
        <v>0.84694356679429506</v>
      </c>
      <c r="P1117" s="5">
        <v>24569.105476075099</v>
      </c>
      <c r="Q1117" s="6">
        <f t="shared" si="17"/>
        <v>-2.3629428111997689E-5</v>
      </c>
    </row>
    <row r="1118" spans="1:17" x14ac:dyDescent="0.25">
      <c r="A1118">
        <v>747893</v>
      </c>
      <c r="B1118">
        <v>558</v>
      </c>
      <c r="C1118" t="s">
        <v>1845</v>
      </c>
      <c r="D1118" s="3">
        <v>0.20943069805929401</v>
      </c>
      <c r="E1118" s="5">
        <v>-247.86858217160901</v>
      </c>
      <c r="F1118" t="s">
        <v>1846</v>
      </c>
      <c r="G1118" s="3">
        <v>0.661328653839929</v>
      </c>
      <c r="H1118" s="5">
        <v>2768.4609999999998</v>
      </c>
      <c r="I1118" s="5">
        <v>16744.842274262599</v>
      </c>
      <c r="J1118" s="3">
        <v>0.71642227323343799</v>
      </c>
      <c r="K1118">
        <v>0</v>
      </c>
      <c r="L1118">
        <v>0.3</v>
      </c>
      <c r="M1118" s="5">
        <v>2702.7190516964502</v>
      </c>
      <c r="N1118" s="3">
        <v>0.28357772676656201</v>
      </c>
      <c r="O1118" s="3">
        <v>0.85760000000000003</v>
      </c>
      <c r="P1118" s="5">
        <v>2454.8504695248398</v>
      </c>
      <c r="Q1118" s="6">
        <f t="shared" si="17"/>
        <v>-2.3633431518671082E-5</v>
      </c>
    </row>
    <row r="1119" spans="1:17" x14ac:dyDescent="0.25">
      <c r="A1119">
        <v>748702</v>
      </c>
      <c r="B1119">
        <v>558</v>
      </c>
      <c r="C1119" t="s">
        <v>1847</v>
      </c>
      <c r="D1119" s="3">
        <v>0.63242135725250503</v>
      </c>
      <c r="E1119" s="5">
        <v>-250.03232052937099</v>
      </c>
      <c r="F1119" t="s">
        <v>89</v>
      </c>
      <c r="G1119" s="3">
        <v>0.52772747806998999</v>
      </c>
      <c r="H1119" s="5">
        <v>18811.396946004301</v>
      </c>
      <c r="I1119" s="5">
        <v>142584.17632374601</v>
      </c>
      <c r="J1119" s="3">
        <v>0.97256140400000002</v>
      </c>
      <c r="K1119">
        <v>1</v>
      </c>
      <c r="L1119">
        <v>0.9</v>
      </c>
      <c r="M1119" s="5">
        <v>3708.8934772296402</v>
      </c>
      <c r="N1119" s="3">
        <v>2.7438595999999999E-2</v>
      </c>
      <c r="O1119" s="3">
        <v>0.103987747995798</v>
      </c>
      <c r="P1119" s="5">
        <v>3458.8611567002599</v>
      </c>
      <c r="Q1119" s="6">
        <f t="shared" si="17"/>
        <v>-2.3839736657686586E-5</v>
      </c>
    </row>
    <row r="1120" spans="1:17" x14ac:dyDescent="0.25">
      <c r="A1120">
        <v>747853</v>
      </c>
      <c r="B1120">
        <v>558</v>
      </c>
      <c r="C1120" t="s">
        <v>1848</v>
      </c>
      <c r="D1120" s="3">
        <v>0.38514555222444702</v>
      </c>
      <c r="E1120" s="5">
        <v>-250.82004833576099</v>
      </c>
      <c r="F1120" t="s">
        <v>1849</v>
      </c>
      <c r="G1120" s="3">
        <v>0.478209277213201</v>
      </c>
      <c r="H1120" s="5">
        <v>1520.1130000000001</v>
      </c>
      <c r="I1120" s="5">
        <v>12715.043997963099</v>
      </c>
      <c r="J1120" s="3">
        <v>0.81857219307252505</v>
      </c>
      <c r="K1120">
        <v>0</v>
      </c>
      <c r="L1120">
        <v>0.3</v>
      </c>
      <c r="M1120" s="5">
        <v>1430.4173820553999</v>
      </c>
      <c r="N1120" s="3">
        <v>0.18142780692747501</v>
      </c>
      <c r="O1120" s="3">
        <v>0.75877995502203099</v>
      </c>
      <c r="P1120" s="5">
        <v>1179.5973337196299</v>
      </c>
      <c r="Q1120" s="6">
        <f t="shared" si="17"/>
        <v>-2.3914843841519919E-5</v>
      </c>
    </row>
    <row r="1121" spans="1:17" x14ac:dyDescent="0.25">
      <c r="A1121">
        <v>748824</v>
      </c>
      <c r="B1121">
        <v>558</v>
      </c>
      <c r="C1121" t="s">
        <v>1850</v>
      </c>
      <c r="D1121" s="3">
        <v>0.36150047929276002</v>
      </c>
      <c r="E1121" s="5">
        <v>-254.77162555888401</v>
      </c>
      <c r="F1121" t="s">
        <v>1709</v>
      </c>
      <c r="G1121" s="3">
        <v>0.32645372977562398</v>
      </c>
      <c r="H1121" s="5">
        <v>9000.6715551593206</v>
      </c>
      <c r="I1121" s="5">
        <v>110284.193246567</v>
      </c>
      <c r="J1121" s="3">
        <v>0.96140000000000003</v>
      </c>
      <c r="K1121">
        <v>1</v>
      </c>
      <c r="L1121">
        <v>0.3</v>
      </c>
      <c r="M1121" s="5">
        <v>3753.6242958203202</v>
      </c>
      <c r="N1121" s="3">
        <v>3.8600000000000002E-2</v>
      </c>
      <c r="O1121" s="3">
        <v>0.23648067998200101</v>
      </c>
      <c r="P1121" s="5">
        <v>3498.8526702614399</v>
      </c>
      <c r="Q1121" s="6">
        <f t="shared" si="17"/>
        <v>-2.4291613373484086E-5</v>
      </c>
    </row>
    <row r="1122" spans="1:17" x14ac:dyDescent="0.25">
      <c r="A1122">
        <v>748158</v>
      </c>
      <c r="B1122">
        <v>558</v>
      </c>
      <c r="C1122" t="s">
        <v>1851</v>
      </c>
      <c r="D1122" s="3">
        <v>0.45475339877592402</v>
      </c>
      <c r="E1122" s="5">
        <v>-262.46072491429697</v>
      </c>
      <c r="F1122" t="s">
        <v>1852</v>
      </c>
      <c r="G1122" s="3">
        <v>1.48856611806973</v>
      </c>
      <c r="H1122" s="5">
        <v>682.82799999999997</v>
      </c>
      <c r="I1122" s="5">
        <v>1834.8610564519499</v>
      </c>
      <c r="J1122" s="3">
        <v>-0.18548888031984001</v>
      </c>
      <c r="K1122">
        <v>0</v>
      </c>
      <c r="L1122">
        <v>0.3</v>
      </c>
      <c r="M1122" s="5">
        <v>602.22447136611402</v>
      </c>
      <c r="N1122" s="3">
        <v>1</v>
      </c>
      <c r="O1122" s="3">
        <v>1.3435748508057299</v>
      </c>
      <c r="P1122" s="5">
        <v>339.76374645181698</v>
      </c>
      <c r="Q1122" s="6">
        <f t="shared" si="17"/>
        <v>-2.5024743008003874E-5</v>
      </c>
    </row>
    <row r="1123" spans="1:17" x14ac:dyDescent="0.25">
      <c r="A1123">
        <v>748304</v>
      </c>
      <c r="B1123">
        <v>558</v>
      </c>
      <c r="C1123" t="s">
        <v>1853</v>
      </c>
      <c r="D1123" s="3">
        <v>0.128805929481589</v>
      </c>
      <c r="E1123" s="5">
        <v>-263.89896120216599</v>
      </c>
      <c r="F1123" t="s">
        <v>1854</v>
      </c>
      <c r="G1123" s="3">
        <v>0.497666521364656</v>
      </c>
      <c r="H1123" s="5">
        <v>2557.5650000000001</v>
      </c>
      <c r="I1123" s="5">
        <v>20556.456102265998</v>
      </c>
      <c r="J1123" s="3">
        <v>0.80710445631905903</v>
      </c>
      <c r="K1123">
        <v>0</v>
      </c>
      <c r="L1123">
        <v>0.1</v>
      </c>
      <c r="M1123" s="5">
        <v>2404.1454192953802</v>
      </c>
      <c r="N1123" s="3">
        <v>0.192895543680941</v>
      </c>
      <c r="O1123" s="3">
        <v>0.7752</v>
      </c>
      <c r="P1123" s="5">
        <v>2140.2464580932101</v>
      </c>
      <c r="Q1123" s="6">
        <f t="shared" si="17"/>
        <v>-2.5161873976839154E-5</v>
      </c>
    </row>
    <row r="1124" spans="1:17" x14ac:dyDescent="0.25">
      <c r="A1124">
        <v>748047</v>
      </c>
      <c r="B1124">
        <v>558</v>
      </c>
      <c r="C1124" t="s">
        <v>1855</v>
      </c>
      <c r="D1124" s="3">
        <v>0.451053830294736</v>
      </c>
      <c r="E1124" s="5">
        <v>-264.91596400408201</v>
      </c>
      <c r="F1124" t="s">
        <v>1856</v>
      </c>
      <c r="G1124" s="3">
        <v>0.32212689129919703</v>
      </c>
      <c r="H1124" s="5">
        <v>2217.087</v>
      </c>
      <c r="I1124" s="5">
        <v>27530.6043659762</v>
      </c>
      <c r="J1124" s="3">
        <v>0.84354407546869503</v>
      </c>
      <c r="K1124">
        <v>0</v>
      </c>
      <c r="L1124">
        <v>0.3</v>
      </c>
      <c r="M1124" s="5">
        <v>2208.0628132284501</v>
      </c>
      <c r="N1124" s="3">
        <v>0.156455924531305</v>
      </c>
      <c r="O1124" s="3">
        <v>0.97139312958498503</v>
      </c>
      <c r="P1124" s="5">
        <v>1943.14684922437</v>
      </c>
      <c r="Q1124" s="6">
        <f t="shared" si="17"/>
        <v>-2.5258841756550494E-5</v>
      </c>
    </row>
    <row r="1125" spans="1:17" x14ac:dyDescent="0.25">
      <c r="A1125">
        <v>747563</v>
      </c>
      <c r="B1125">
        <v>558</v>
      </c>
      <c r="C1125" t="s">
        <v>1857</v>
      </c>
      <c r="D1125" s="3">
        <v>0.63128038241412898</v>
      </c>
      <c r="E1125" s="5">
        <v>-266.59381812285898</v>
      </c>
      <c r="F1125" t="s">
        <v>1704</v>
      </c>
      <c r="G1125" s="3">
        <v>0.286242094585895</v>
      </c>
      <c r="H1125" s="5">
        <v>511.44648444418198</v>
      </c>
      <c r="I1125" s="5">
        <v>7147.0478188624002</v>
      </c>
      <c r="J1125" s="3">
        <v>0.86175115853843798</v>
      </c>
      <c r="K1125">
        <v>0</v>
      </c>
      <c r="L1125">
        <v>0.1</v>
      </c>
      <c r="M1125" s="5">
        <v>510.16839123885001</v>
      </c>
      <c r="N1125" s="3">
        <v>0.13824884146156199</v>
      </c>
      <c r="O1125" s="3">
        <v>0.96595744704541597</v>
      </c>
      <c r="P1125" s="5">
        <v>243.574573115991</v>
      </c>
      <c r="Q1125" s="6">
        <f t="shared" si="17"/>
        <v>-2.5418819475658849E-5</v>
      </c>
    </row>
    <row r="1126" spans="1:17" x14ac:dyDescent="0.25">
      <c r="A1126">
        <v>748561</v>
      </c>
      <c r="B1126">
        <v>558</v>
      </c>
      <c r="C1126" t="s">
        <v>1858</v>
      </c>
      <c r="D1126" s="3">
        <v>0.38616138555150797</v>
      </c>
      <c r="E1126" s="5">
        <v>-285.31755903974403</v>
      </c>
      <c r="F1126" t="s">
        <v>781</v>
      </c>
      <c r="G1126" s="3">
        <v>0.95714220041741505</v>
      </c>
      <c r="H1126" s="5">
        <v>500.644467316364</v>
      </c>
      <c r="I1126" s="5">
        <v>2092.2469706090901</v>
      </c>
      <c r="J1126" s="3">
        <v>0.59892473099999999</v>
      </c>
      <c r="K1126">
        <v>1</v>
      </c>
      <c r="L1126">
        <v>0.1</v>
      </c>
      <c r="M1126" s="5">
        <v>487.51663065191201</v>
      </c>
      <c r="N1126" s="3">
        <v>0.40107526900000001</v>
      </c>
      <c r="O1126" s="3">
        <v>0.83806830129334797</v>
      </c>
      <c r="P1126" s="5">
        <v>202.19907161216901</v>
      </c>
      <c r="Q1126" s="6">
        <f t="shared" si="17"/>
        <v>-2.7204064886173114E-5</v>
      </c>
    </row>
    <row r="1127" spans="1:17" x14ac:dyDescent="0.25">
      <c r="A1127">
        <v>748716</v>
      </c>
      <c r="B1127">
        <v>558</v>
      </c>
      <c r="C1127" t="s">
        <v>1859</v>
      </c>
      <c r="D1127" s="3">
        <v>0.110538219316079</v>
      </c>
      <c r="E1127" s="5">
        <v>-285.55677919265702</v>
      </c>
      <c r="F1127" t="s">
        <v>1573</v>
      </c>
      <c r="G1127" s="3">
        <v>0.51217183171422898</v>
      </c>
      <c r="H1127" s="5">
        <v>3391.0347014388499</v>
      </c>
      <c r="I1127" s="5">
        <v>26483.570485234399</v>
      </c>
      <c r="J1127" s="3">
        <v>0.85939849599999996</v>
      </c>
      <c r="K1127">
        <v>1</v>
      </c>
      <c r="L1127">
        <v>0.1</v>
      </c>
      <c r="M1127" s="5">
        <v>2701.4183030467998</v>
      </c>
      <c r="N1127" s="3">
        <v>0.14060150399999999</v>
      </c>
      <c r="O1127" s="3">
        <v>0.54904036221363195</v>
      </c>
      <c r="P1127" s="5">
        <v>2415.8615238541502</v>
      </c>
      <c r="Q1127" s="6">
        <f t="shared" si="17"/>
        <v>-2.7226873719193512E-5</v>
      </c>
    </row>
    <row r="1128" spans="1:17" x14ac:dyDescent="0.25">
      <c r="A1128">
        <v>748474</v>
      </c>
      <c r="B1128">
        <v>558</v>
      </c>
      <c r="C1128" t="s">
        <v>1860</v>
      </c>
      <c r="D1128" s="3">
        <v>0.36689358804785099</v>
      </c>
      <c r="E1128" s="5">
        <v>-296.29934321656901</v>
      </c>
      <c r="F1128" t="s">
        <v>84</v>
      </c>
      <c r="G1128" s="3">
        <v>0.30169166634031702</v>
      </c>
      <c r="H1128" s="5">
        <v>11550.634630599199</v>
      </c>
      <c r="I1128" s="5">
        <v>153144.894861893</v>
      </c>
      <c r="J1128" s="3">
        <v>0.94070878000000002</v>
      </c>
      <c r="K1128">
        <v>1</v>
      </c>
      <c r="L1128">
        <v>0.9</v>
      </c>
      <c r="M1128" s="5">
        <v>7295.6335541356102</v>
      </c>
      <c r="N1128" s="3">
        <v>5.9291219999999999E-2</v>
      </c>
      <c r="O1128" s="3">
        <v>0.39305838785164099</v>
      </c>
      <c r="P1128" s="5">
        <v>6999.3342109190498</v>
      </c>
      <c r="Q1128" s="6">
        <f t="shared" si="17"/>
        <v>-2.8251140889198502E-5</v>
      </c>
    </row>
    <row r="1129" spans="1:17" x14ac:dyDescent="0.25">
      <c r="A1129">
        <v>748622</v>
      </c>
      <c r="B1129">
        <v>558</v>
      </c>
      <c r="C1129" t="s">
        <v>1861</v>
      </c>
      <c r="D1129" s="3">
        <v>0.50988884100448095</v>
      </c>
      <c r="E1129" s="5">
        <v>-301.64469052909197</v>
      </c>
      <c r="F1129" t="s">
        <v>375</v>
      </c>
      <c r="G1129" s="3">
        <v>0.25968824207790397</v>
      </c>
      <c r="H1129" s="5">
        <v>2899.5308024686901</v>
      </c>
      <c r="I1129" s="5">
        <v>44661.718671095798</v>
      </c>
      <c r="J1129" s="3">
        <v>0.94014051300000001</v>
      </c>
      <c r="K1129">
        <v>1</v>
      </c>
      <c r="L1129">
        <v>0.3</v>
      </c>
      <c r="M1129" s="5">
        <v>2057.1886446137801</v>
      </c>
      <c r="N1129" s="3">
        <v>5.9859487000000003E-2</v>
      </c>
      <c r="O1129" s="3">
        <v>0.461010375525919</v>
      </c>
      <c r="P1129" s="5">
        <v>1755.5439540846901</v>
      </c>
      <c r="Q1129" s="6">
        <f t="shared" si="17"/>
        <v>-2.876080168826888E-5</v>
      </c>
    </row>
    <row r="1130" spans="1:17" x14ac:dyDescent="0.25">
      <c r="A1130">
        <v>748489</v>
      </c>
      <c r="B1130">
        <v>558</v>
      </c>
      <c r="C1130" t="s">
        <v>1862</v>
      </c>
      <c r="D1130" s="3">
        <v>0.17197417039853899</v>
      </c>
      <c r="E1130" s="5">
        <v>-302.40096683507699</v>
      </c>
      <c r="F1130" t="s">
        <v>114</v>
      </c>
      <c r="G1130" s="3">
        <v>0.21647062624720201</v>
      </c>
      <c r="H1130" s="5">
        <v>52822.4028838706</v>
      </c>
      <c r="I1130" s="5">
        <v>976065.96884972695</v>
      </c>
      <c r="J1130" s="3">
        <v>0.90047749265397603</v>
      </c>
      <c r="K1130">
        <v>1</v>
      </c>
      <c r="L1130">
        <v>0.9</v>
      </c>
      <c r="M1130" s="5">
        <v>52480.111266452703</v>
      </c>
      <c r="N1130" s="3">
        <v>9.9522507346023595E-2</v>
      </c>
      <c r="O1130" s="3">
        <v>0.91950126510349095</v>
      </c>
      <c r="P1130" s="5">
        <v>52177.710299617604</v>
      </c>
      <c r="Q1130" s="6">
        <f t="shared" si="17"/>
        <v>-2.883291007784411E-5</v>
      </c>
    </row>
    <row r="1131" spans="1:17" x14ac:dyDescent="0.25">
      <c r="A1131">
        <v>748230</v>
      </c>
      <c r="B1131">
        <v>558</v>
      </c>
      <c r="C1131" t="s">
        <v>1863</v>
      </c>
      <c r="D1131" s="3">
        <v>0.189396464502672</v>
      </c>
      <c r="E1131" s="5">
        <v>-305.52322011357597</v>
      </c>
      <c r="F1131" t="s">
        <v>1864</v>
      </c>
      <c r="G1131" s="3">
        <v>0.34876343349897099</v>
      </c>
      <c r="H1131" s="5">
        <v>3018.569</v>
      </c>
      <c r="I1131" s="5">
        <v>34620.246391270899</v>
      </c>
      <c r="J1131" s="3">
        <v>0.90206722787348903</v>
      </c>
      <c r="K1131">
        <v>0</v>
      </c>
      <c r="L1131">
        <v>0.1</v>
      </c>
      <c r="M1131" s="5">
        <v>2419.7473955834398</v>
      </c>
      <c r="N1131" s="3">
        <v>9.7932772126511095E-2</v>
      </c>
      <c r="O1131" s="3">
        <v>0.56159999999999999</v>
      </c>
      <c r="P1131" s="5">
        <v>2114.2241754698598</v>
      </c>
      <c r="Q1131" s="6">
        <f t="shared" si="17"/>
        <v>-2.9130606374788533E-5</v>
      </c>
    </row>
    <row r="1132" spans="1:17" x14ac:dyDescent="0.25">
      <c r="A1132">
        <v>748336</v>
      </c>
      <c r="B1132">
        <v>558</v>
      </c>
      <c r="C1132" t="s">
        <v>1865</v>
      </c>
      <c r="D1132" s="3">
        <v>0.36733167542196399</v>
      </c>
      <c r="E1132" s="5">
        <v>-315.838535037236</v>
      </c>
      <c r="F1132" t="s">
        <v>112</v>
      </c>
      <c r="G1132" s="3">
        <v>0.55651216416918003</v>
      </c>
      <c r="H1132" s="5">
        <v>4368.26238769462</v>
      </c>
      <c r="I1132" s="5">
        <v>31397.426104538201</v>
      </c>
      <c r="J1132" s="3">
        <v>0.78022598899999995</v>
      </c>
      <c r="K1132">
        <v>1</v>
      </c>
      <c r="L1132">
        <v>0.9</v>
      </c>
      <c r="M1132" s="5">
        <v>4153.4882136727902</v>
      </c>
      <c r="N1132" s="3">
        <v>0.21977401099999999</v>
      </c>
      <c r="O1132" s="3">
        <v>0.78982644100188504</v>
      </c>
      <c r="P1132" s="5">
        <v>3837.6496786355501</v>
      </c>
      <c r="Q1132" s="6">
        <f t="shared" si="17"/>
        <v>-3.0114136787178847E-5</v>
      </c>
    </row>
    <row r="1133" spans="1:17" x14ac:dyDescent="0.25">
      <c r="A1133">
        <v>748719</v>
      </c>
      <c r="B1133">
        <v>558</v>
      </c>
      <c r="C1133" t="s">
        <v>1866</v>
      </c>
      <c r="D1133" s="3">
        <v>0.35338202971847199</v>
      </c>
      <c r="E1133" s="5">
        <v>-320.52917459848999</v>
      </c>
      <c r="F1133" t="s">
        <v>1573</v>
      </c>
      <c r="G1133" s="3">
        <v>0.51217183171422898</v>
      </c>
      <c r="H1133" s="5">
        <v>951.98929856115103</v>
      </c>
      <c r="I1133" s="5">
        <v>7434.9211699117504</v>
      </c>
      <c r="J1133" s="3">
        <v>0.72484533023194297</v>
      </c>
      <c r="K1133">
        <v>1</v>
      </c>
      <c r="L1133">
        <v>0.1</v>
      </c>
      <c r="M1133" s="5">
        <v>946.71086199541696</v>
      </c>
      <c r="N1133" s="3">
        <v>0.27515466976805703</v>
      </c>
      <c r="O1133" s="3">
        <v>1.07446232975023</v>
      </c>
      <c r="P1133" s="5">
        <v>626.18168739692703</v>
      </c>
      <c r="Q1133" s="6">
        <f t="shared" si="17"/>
        <v>-3.0561373415066264E-5</v>
      </c>
    </row>
    <row r="1134" spans="1:17" x14ac:dyDescent="0.25">
      <c r="A1134">
        <v>748557</v>
      </c>
      <c r="B1134">
        <v>558</v>
      </c>
      <c r="C1134" t="s">
        <v>1867</v>
      </c>
      <c r="D1134" s="3">
        <v>0.52885886461620502</v>
      </c>
      <c r="E1134" s="5">
        <v>-321.22928382864501</v>
      </c>
      <c r="F1134" t="s">
        <v>1818</v>
      </c>
      <c r="G1134" s="3">
        <v>0.34290385500103199</v>
      </c>
      <c r="H1134" s="5">
        <v>2149.8659852659198</v>
      </c>
      <c r="I1134" s="5">
        <v>25078.353059162298</v>
      </c>
      <c r="J1134" s="3">
        <v>0.95347222200000004</v>
      </c>
      <c r="K1134">
        <v>1</v>
      </c>
      <c r="L1134">
        <v>0.1</v>
      </c>
      <c r="M1134" s="5">
        <v>1008.51439728207</v>
      </c>
      <c r="N1134" s="3">
        <v>4.6527777999999999E-2</v>
      </c>
      <c r="O1134" s="3">
        <v>0.27137506517597998</v>
      </c>
      <c r="P1134" s="5">
        <v>687.28511345342099</v>
      </c>
      <c r="Q1134" s="6">
        <f t="shared" si="17"/>
        <v>-3.062812646380482E-5</v>
      </c>
    </row>
    <row r="1135" spans="1:17" x14ac:dyDescent="0.25">
      <c r="A1135">
        <v>747699</v>
      </c>
      <c r="B1135">
        <v>558</v>
      </c>
      <c r="C1135" t="s">
        <v>1868</v>
      </c>
      <c r="D1135" s="3">
        <v>0.169269426667675</v>
      </c>
      <c r="E1135" s="5">
        <v>-324.09593165217501</v>
      </c>
      <c r="F1135" t="s">
        <v>1869</v>
      </c>
      <c r="G1135" s="3">
        <v>0.47831241830811599</v>
      </c>
      <c r="H1135" s="5">
        <v>6781.1629999999996</v>
      </c>
      <c r="I1135" s="5">
        <v>56709.069139256702</v>
      </c>
      <c r="J1135" s="3">
        <v>0.81812214175763198</v>
      </c>
      <c r="K1135">
        <v>0</v>
      </c>
      <c r="L1135">
        <v>0.3</v>
      </c>
      <c r="M1135" s="5">
        <v>6344.72194982984</v>
      </c>
      <c r="N1135" s="3">
        <v>0.18187785824236799</v>
      </c>
      <c r="O1135" s="3">
        <v>0.76049816513526902</v>
      </c>
      <c r="P1135" s="5">
        <v>6020.6260181776597</v>
      </c>
      <c r="Q1135" s="6">
        <f t="shared" si="17"/>
        <v>-3.0901451644559833E-5</v>
      </c>
    </row>
    <row r="1136" spans="1:17" x14ac:dyDescent="0.25">
      <c r="A1136">
        <v>748303</v>
      </c>
      <c r="B1136">
        <v>558</v>
      </c>
      <c r="C1136" t="s">
        <v>1870</v>
      </c>
      <c r="D1136" s="3">
        <v>0.48454453853043</v>
      </c>
      <c r="E1136" s="5">
        <v>-326.21057768567999</v>
      </c>
      <c r="F1136" t="s">
        <v>1871</v>
      </c>
      <c r="G1136" s="3">
        <v>0.46109887154252599</v>
      </c>
      <c r="H1136" s="5">
        <v>6052.6379999999999</v>
      </c>
      <c r="I1136" s="5">
        <v>52506.205272218103</v>
      </c>
      <c r="J1136" s="3">
        <v>0.62388279693844995</v>
      </c>
      <c r="K1136">
        <v>0</v>
      </c>
      <c r="L1136">
        <v>0.1</v>
      </c>
      <c r="M1136" s="5">
        <v>3768.3511438483001</v>
      </c>
      <c r="N1136" s="3">
        <v>0.37611720306155</v>
      </c>
      <c r="O1136" s="3">
        <v>1.63139502728912</v>
      </c>
      <c r="P1136" s="5">
        <v>3442.14056616262</v>
      </c>
      <c r="Q1136" s="6">
        <f t="shared" si="17"/>
        <v>-3.1103075996388615E-5</v>
      </c>
    </row>
    <row r="1137" spans="1:17" x14ac:dyDescent="0.25">
      <c r="A1137">
        <v>748591</v>
      </c>
      <c r="B1137">
        <v>558</v>
      </c>
      <c r="C1137" t="s">
        <v>1872</v>
      </c>
      <c r="D1137" s="3">
        <v>0.35845841195318001</v>
      </c>
      <c r="E1137" s="5">
        <v>-327.03940207985602</v>
      </c>
      <c r="F1137" t="s">
        <v>1775</v>
      </c>
      <c r="G1137" s="3">
        <v>0.64890036643506699</v>
      </c>
      <c r="H1137" s="5">
        <v>179209.04305489501</v>
      </c>
      <c r="I1137" s="5">
        <v>1104693.73928349</v>
      </c>
      <c r="J1137" s="3">
        <v>0.68951025271167599</v>
      </c>
      <c r="K1137">
        <v>1</v>
      </c>
      <c r="L1137">
        <v>0.9</v>
      </c>
      <c r="M1137" s="5">
        <v>167424.60849254701</v>
      </c>
      <c r="N1137" s="3">
        <v>0.31048974728832401</v>
      </c>
      <c r="O1137" s="3">
        <v>0.956972020201173</v>
      </c>
      <c r="P1137" s="5">
        <v>167097.569090467</v>
      </c>
      <c r="Q1137" s="6">
        <f t="shared" si="17"/>
        <v>-3.1182101600961613E-5</v>
      </c>
    </row>
    <row r="1138" spans="1:17" x14ac:dyDescent="0.25">
      <c r="A1138">
        <v>748594</v>
      </c>
      <c r="B1138">
        <v>558</v>
      </c>
      <c r="C1138" t="s">
        <v>1873</v>
      </c>
      <c r="D1138" s="3">
        <v>0.35845841195318001</v>
      </c>
      <c r="E1138" s="5">
        <v>-327.03940207985602</v>
      </c>
      <c r="F1138" t="s">
        <v>1775</v>
      </c>
      <c r="G1138" s="3">
        <v>0.64890036643506699</v>
      </c>
      <c r="H1138" s="5">
        <v>179209.04305489501</v>
      </c>
      <c r="I1138" s="5">
        <v>1104693.73928349</v>
      </c>
      <c r="J1138" s="3">
        <v>0.68951025271167599</v>
      </c>
      <c r="K1138">
        <v>1</v>
      </c>
      <c r="L1138">
        <v>0.9</v>
      </c>
      <c r="M1138" s="5">
        <v>167424.60849254701</v>
      </c>
      <c r="N1138" s="3">
        <v>0.31048974728832401</v>
      </c>
      <c r="O1138" s="3">
        <v>0.956972020201173</v>
      </c>
      <c r="P1138" s="5">
        <v>167097.569090467</v>
      </c>
      <c r="Q1138" s="6">
        <f t="shared" si="17"/>
        <v>-3.1182101600961613E-5</v>
      </c>
    </row>
    <row r="1139" spans="1:17" x14ac:dyDescent="0.25">
      <c r="A1139">
        <v>748731</v>
      </c>
      <c r="B1139">
        <v>558</v>
      </c>
      <c r="C1139" t="s">
        <v>1874</v>
      </c>
      <c r="D1139" s="3">
        <v>0.36509968959835798</v>
      </c>
      <c r="E1139" s="5">
        <v>-332.09641535155799</v>
      </c>
      <c r="F1139" t="s">
        <v>164</v>
      </c>
      <c r="G1139" s="3">
        <v>0.15418985310668401</v>
      </c>
      <c r="H1139" s="5">
        <v>17441.532561536202</v>
      </c>
      <c r="I1139" s="5">
        <v>452469.01038211299</v>
      </c>
      <c r="J1139" s="3">
        <v>0.952534247</v>
      </c>
      <c r="K1139">
        <v>1</v>
      </c>
      <c r="L1139">
        <v>0.9</v>
      </c>
      <c r="M1139" s="5">
        <v>14835.756231466699</v>
      </c>
      <c r="N1139" s="3">
        <v>4.7465752999999999E-2</v>
      </c>
      <c r="O1139" s="3">
        <v>0.61567933354419002</v>
      </c>
      <c r="P1139" s="5">
        <v>14503.6598161151</v>
      </c>
      <c r="Q1139" s="6">
        <f t="shared" si="17"/>
        <v>-3.1664270723803632E-5</v>
      </c>
    </row>
    <row r="1140" spans="1:17" x14ac:dyDescent="0.25">
      <c r="A1140">
        <v>748252</v>
      </c>
      <c r="B1140">
        <v>558</v>
      </c>
      <c r="C1140" t="s">
        <v>1875</v>
      </c>
      <c r="D1140" s="3">
        <v>0.107393698975217</v>
      </c>
      <c r="E1140" s="5">
        <v>-343.08599785098397</v>
      </c>
      <c r="F1140" t="s">
        <v>1876</v>
      </c>
      <c r="G1140" s="3">
        <v>0.88292847726001</v>
      </c>
      <c r="H1140" s="5">
        <v>2261.0250000000001</v>
      </c>
      <c r="I1140" s="5">
        <v>10243.298560339301</v>
      </c>
      <c r="J1140" s="3">
        <v>0.618061980450337</v>
      </c>
      <c r="K1140">
        <v>0</v>
      </c>
      <c r="L1140">
        <v>0.1</v>
      </c>
      <c r="M1140" s="5">
        <v>2209.1704452008598</v>
      </c>
      <c r="N1140" s="3">
        <v>0.381938019549663</v>
      </c>
      <c r="O1140" s="3">
        <v>0.86516185486491504</v>
      </c>
      <c r="P1140" s="5">
        <v>1866.0844473498801</v>
      </c>
      <c r="Q1140" s="6">
        <f t="shared" si="17"/>
        <v>-3.2712090270530832E-5</v>
      </c>
    </row>
    <row r="1141" spans="1:17" x14ac:dyDescent="0.25">
      <c r="A1141">
        <v>748769</v>
      </c>
      <c r="B1141">
        <v>558</v>
      </c>
      <c r="C1141" t="s">
        <v>1877</v>
      </c>
      <c r="D1141" s="3">
        <v>6.3689917904127494E-2</v>
      </c>
      <c r="E1141" s="5">
        <v>-349.984591999033</v>
      </c>
      <c r="F1141" t="s">
        <v>1830</v>
      </c>
      <c r="G1141" s="3">
        <v>0.47555721055551903</v>
      </c>
      <c r="H1141" s="5">
        <v>56077.743083756002</v>
      </c>
      <c r="I1141" s="5">
        <v>471680.30965821497</v>
      </c>
      <c r="J1141" s="3">
        <v>0.88654061799999995</v>
      </c>
      <c r="K1141">
        <v>1</v>
      </c>
      <c r="L1141">
        <v>0.9</v>
      </c>
      <c r="M1141" s="5">
        <v>40748.4703141961</v>
      </c>
      <c r="N1141" s="3">
        <v>0.113459382</v>
      </c>
      <c r="O1141" s="3">
        <v>0.47716396463619298</v>
      </c>
      <c r="P1141" s="5">
        <v>40398.485722197103</v>
      </c>
      <c r="Q1141" s="6">
        <f t="shared" si="17"/>
        <v>-3.3369847905421987E-5</v>
      </c>
    </row>
    <row r="1142" spans="1:17" x14ac:dyDescent="0.25">
      <c r="A1142">
        <v>748558</v>
      </c>
      <c r="B1142">
        <v>558</v>
      </c>
      <c r="C1142" t="s">
        <v>1878</v>
      </c>
      <c r="D1142" s="3">
        <v>0.239501681544566</v>
      </c>
      <c r="E1142" s="5">
        <v>-350.49839036536503</v>
      </c>
      <c r="F1142" t="s">
        <v>1818</v>
      </c>
      <c r="G1142" s="3">
        <v>0.34290385500103199</v>
      </c>
      <c r="H1142" s="5">
        <v>3223.87549594645</v>
      </c>
      <c r="I1142" s="5">
        <v>37606.757100315997</v>
      </c>
      <c r="J1142" s="3">
        <v>0.92308730900000002</v>
      </c>
      <c r="K1142">
        <v>1</v>
      </c>
      <c r="L1142">
        <v>0.1</v>
      </c>
      <c r="M1142" s="5">
        <v>2243.6687238012801</v>
      </c>
      <c r="N1142" s="3">
        <v>7.6912691000000005E-2</v>
      </c>
      <c r="O1142" s="3">
        <v>0.448596245730562</v>
      </c>
      <c r="P1142" s="5">
        <v>1893.1703334359099</v>
      </c>
      <c r="Q1142" s="6">
        <f t="shared" si="17"/>
        <v>-3.341883684302242E-5</v>
      </c>
    </row>
    <row r="1143" spans="1:17" x14ac:dyDescent="0.25">
      <c r="A1143">
        <v>748688</v>
      </c>
      <c r="B1143">
        <v>558</v>
      </c>
      <c r="C1143" t="s">
        <v>1879</v>
      </c>
      <c r="D1143" s="3">
        <v>0.36111744055304801</v>
      </c>
      <c r="E1143" s="5">
        <v>-356.82971568231397</v>
      </c>
      <c r="F1143" t="s">
        <v>1652</v>
      </c>
      <c r="G1143" s="3">
        <v>0.17428462727138699</v>
      </c>
      <c r="H1143" s="5">
        <v>9497.0414673955402</v>
      </c>
      <c r="I1143" s="5">
        <v>217966.24558532599</v>
      </c>
      <c r="J1143" s="3">
        <v>0.96099999999999997</v>
      </c>
      <c r="K1143">
        <v>1</v>
      </c>
      <c r="L1143">
        <v>0.3</v>
      </c>
      <c r="M1143" s="5">
        <v>6577.0317829945097</v>
      </c>
      <c r="N1143" s="3">
        <v>3.9E-2</v>
      </c>
      <c r="O1143" s="3">
        <v>0.44754377492251501</v>
      </c>
      <c r="P1143" s="5">
        <v>6220.2020673121897</v>
      </c>
      <c r="Q1143" s="6">
        <f t="shared" si="17"/>
        <v>-3.4022507312226726E-5</v>
      </c>
    </row>
    <row r="1144" spans="1:17" x14ac:dyDescent="0.25">
      <c r="A1144">
        <v>748715</v>
      </c>
      <c r="B1144">
        <v>558</v>
      </c>
      <c r="C1144" t="s">
        <v>1880</v>
      </c>
      <c r="D1144" s="3">
        <v>0.44278862558312998</v>
      </c>
      <c r="E1144" s="5">
        <v>-359.23936274193898</v>
      </c>
      <c r="F1144" t="s">
        <v>1573</v>
      </c>
      <c r="G1144" s="3">
        <v>0.51217183171422898</v>
      </c>
      <c r="H1144" s="5">
        <v>796.74181294964001</v>
      </c>
      <c r="I1144" s="5">
        <v>6222.4571022030696</v>
      </c>
      <c r="J1144" s="3">
        <v>0.72484533023194297</v>
      </c>
      <c r="K1144">
        <v>1</v>
      </c>
      <c r="L1144">
        <v>0.1</v>
      </c>
      <c r="M1144" s="5">
        <v>792.32416757770295</v>
      </c>
      <c r="N1144" s="3">
        <v>0.27515466976805703</v>
      </c>
      <c r="O1144" s="3">
        <v>1.07446232975023</v>
      </c>
      <c r="P1144" s="5">
        <v>433.08480483576398</v>
      </c>
      <c r="Q1144" s="6">
        <f t="shared" si="17"/>
        <v>-3.425225901479784E-5</v>
      </c>
    </row>
    <row r="1145" spans="1:17" x14ac:dyDescent="0.25">
      <c r="A1145">
        <v>747601</v>
      </c>
      <c r="B1145">
        <v>558</v>
      </c>
      <c r="C1145" t="s">
        <v>1881</v>
      </c>
      <c r="D1145" s="3">
        <v>0.34227646686947</v>
      </c>
      <c r="E1145" s="5">
        <v>-359.94525310833001</v>
      </c>
      <c r="F1145" t="s">
        <v>248</v>
      </c>
      <c r="G1145" s="3">
        <v>4.8278626338209799E-2</v>
      </c>
      <c r="H1145" s="5">
        <v>31440.824404338</v>
      </c>
      <c r="I1145" s="5">
        <v>2604947.7202672102</v>
      </c>
      <c r="J1145" s="3">
        <v>0.97966847026658899</v>
      </c>
      <c r="K1145">
        <v>0</v>
      </c>
      <c r="L1145">
        <v>0.3</v>
      </c>
      <c r="M1145" s="5">
        <v>30658.496920619102</v>
      </c>
      <c r="N1145" s="3">
        <v>2.0331529733410701E-2</v>
      </c>
      <c r="O1145" s="3">
        <v>0.84225800423486497</v>
      </c>
      <c r="P1145" s="5">
        <v>30298.551667510801</v>
      </c>
      <c r="Q1145" s="6">
        <f t="shared" si="17"/>
        <v>-3.4319563275336362E-5</v>
      </c>
    </row>
    <row r="1146" spans="1:17" x14ac:dyDescent="0.25">
      <c r="A1146">
        <v>747984</v>
      </c>
      <c r="B1146">
        <v>558</v>
      </c>
      <c r="C1146" t="s">
        <v>1882</v>
      </c>
      <c r="D1146" s="3">
        <v>6.4490332331923902E-2</v>
      </c>
      <c r="E1146" s="5">
        <v>-367.16027725899397</v>
      </c>
      <c r="F1146" t="s">
        <v>1883</v>
      </c>
      <c r="G1146" s="3">
        <v>1.26184696109207</v>
      </c>
      <c r="H1146" s="5">
        <v>9867.3060000000005</v>
      </c>
      <c r="I1146" s="5">
        <v>31278.9309773676</v>
      </c>
      <c r="J1146" s="3">
        <v>0.58611419676179999</v>
      </c>
      <c r="K1146">
        <v>0</v>
      </c>
      <c r="L1146">
        <v>0.3</v>
      </c>
      <c r="M1146" s="5">
        <v>8575.3065515992403</v>
      </c>
      <c r="N1146" s="3">
        <v>0.41388580323820001</v>
      </c>
      <c r="O1146" s="3">
        <v>0.65600000000000003</v>
      </c>
      <c r="P1146" s="5">
        <v>8208.1462743402499</v>
      </c>
      <c r="Q1146" s="6">
        <f t="shared" si="17"/>
        <v>-3.5007491441449085E-5</v>
      </c>
    </row>
    <row r="1147" spans="1:17" x14ac:dyDescent="0.25">
      <c r="A1147">
        <v>748157</v>
      </c>
      <c r="B1147">
        <v>558</v>
      </c>
      <c r="C1147" t="s">
        <v>1884</v>
      </c>
      <c r="D1147" s="3">
        <v>0.41846990541726797</v>
      </c>
      <c r="E1147" s="5">
        <v>-375.05417095805598</v>
      </c>
      <c r="F1147" t="s">
        <v>1885</v>
      </c>
      <c r="G1147" s="3">
        <v>0.34564340353232098</v>
      </c>
      <c r="H1147" s="5">
        <v>2744.1759999999999</v>
      </c>
      <c r="I1147" s="5">
        <v>31757.307930147101</v>
      </c>
      <c r="J1147" s="3">
        <v>0.87800246344638799</v>
      </c>
      <c r="K1147">
        <v>0</v>
      </c>
      <c r="L1147">
        <v>0.3</v>
      </c>
      <c r="M1147" s="5">
        <v>2505.6724789969398</v>
      </c>
      <c r="N1147" s="3">
        <v>0.12199753655361199</v>
      </c>
      <c r="O1147" s="3">
        <v>0.70591560728109903</v>
      </c>
      <c r="P1147" s="5">
        <v>2130.6183080388801</v>
      </c>
      <c r="Q1147" s="6">
        <f t="shared" si="17"/>
        <v>-3.5760147524434573E-5</v>
      </c>
    </row>
    <row r="1148" spans="1:17" x14ac:dyDescent="0.25">
      <c r="A1148">
        <v>748233</v>
      </c>
      <c r="B1148">
        <v>558</v>
      </c>
      <c r="C1148" t="s">
        <v>1886</v>
      </c>
      <c r="D1148" s="3">
        <v>0.148845295314673</v>
      </c>
      <c r="E1148" s="5">
        <v>-377.91878950123299</v>
      </c>
      <c r="F1148" t="s">
        <v>1887</v>
      </c>
      <c r="G1148" s="3">
        <v>0.66272603180491296</v>
      </c>
      <c r="H1148" s="5">
        <v>4845.2640000000001</v>
      </c>
      <c r="I1148" s="5">
        <v>29244.446528252902</v>
      </c>
      <c r="J1148" s="3">
        <v>0.81443671109462401</v>
      </c>
      <c r="K1148">
        <v>0</v>
      </c>
      <c r="L1148">
        <v>0.1</v>
      </c>
      <c r="M1148" s="5">
        <v>3578.0725937573502</v>
      </c>
      <c r="N1148" s="3">
        <v>0.18556328890537599</v>
      </c>
      <c r="O1148" s="3">
        <v>0.56000000000000005</v>
      </c>
      <c r="P1148" s="5">
        <v>3200.1538042561101</v>
      </c>
      <c r="Q1148" s="6">
        <f t="shared" si="17"/>
        <v>-3.6033279220166864E-5</v>
      </c>
    </row>
    <row r="1149" spans="1:17" x14ac:dyDescent="0.25">
      <c r="A1149">
        <v>748501</v>
      </c>
      <c r="B1149">
        <v>558</v>
      </c>
      <c r="C1149" t="s">
        <v>1888</v>
      </c>
      <c r="D1149" s="3">
        <v>0.37174359535933099</v>
      </c>
      <c r="E1149" s="5">
        <v>-381.94691294335598</v>
      </c>
      <c r="F1149" t="s">
        <v>114</v>
      </c>
      <c r="G1149" s="3">
        <v>0.21647062624720201</v>
      </c>
      <c r="H1149" s="5">
        <v>12529.7412973139</v>
      </c>
      <c r="I1149" s="5">
        <v>231527.78766400099</v>
      </c>
      <c r="J1149" s="3">
        <v>0.92044401099999995</v>
      </c>
      <c r="K1149">
        <v>1</v>
      </c>
      <c r="L1149">
        <v>0.9</v>
      </c>
      <c r="M1149" s="5">
        <v>11650.026346573701</v>
      </c>
      <c r="N1149" s="3">
        <v>7.9555988999999896E-2</v>
      </c>
      <c r="O1149" s="3">
        <v>0.73502803016931895</v>
      </c>
      <c r="P1149" s="5">
        <v>11268.079433630301</v>
      </c>
      <c r="Q1149" s="6">
        <f t="shared" si="17"/>
        <v>-3.6417347175387817E-5</v>
      </c>
    </row>
    <row r="1150" spans="1:17" x14ac:dyDescent="0.25">
      <c r="A1150">
        <v>748274</v>
      </c>
      <c r="B1150">
        <v>558</v>
      </c>
      <c r="C1150" t="s">
        <v>1889</v>
      </c>
      <c r="D1150" s="3">
        <v>0.44345560868156297</v>
      </c>
      <c r="E1150" s="5">
        <v>-400.54397187510301</v>
      </c>
      <c r="F1150" t="s">
        <v>1890</v>
      </c>
      <c r="G1150" s="3">
        <v>0.34876343349897099</v>
      </c>
      <c r="H1150" s="5">
        <v>7056.6980000000003</v>
      </c>
      <c r="I1150" s="5">
        <v>80933.920499676693</v>
      </c>
      <c r="J1150" s="3">
        <v>0.84594109326468103</v>
      </c>
      <c r="K1150">
        <v>0</v>
      </c>
      <c r="L1150">
        <v>0.9</v>
      </c>
      <c r="M1150" s="5">
        <v>6960.3937516336</v>
      </c>
      <c r="N1150" s="3">
        <v>0.154058906735319</v>
      </c>
      <c r="O1150" s="3">
        <v>0.88345790835766302</v>
      </c>
      <c r="P1150" s="5">
        <v>6559.8497797584996</v>
      </c>
      <c r="Q1150" s="6">
        <f t="shared" si="17"/>
        <v>-3.8190513886802027E-5</v>
      </c>
    </row>
    <row r="1151" spans="1:17" x14ac:dyDescent="0.25">
      <c r="A1151">
        <v>748503</v>
      </c>
      <c r="B1151">
        <v>558</v>
      </c>
      <c r="C1151" t="s">
        <v>1891</v>
      </c>
      <c r="D1151" s="3">
        <v>0.12195595274870499</v>
      </c>
      <c r="E1151" s="5">
        <v>-409.31350786857399</v>
      </c>
      <c r="F1151" t="s">
        <v>114</v>
      </c>
      <c r="G1151" s="3">
        <v>0.21647062624720201</v>
      </c>
      <c r="H1151" s="5">
        <v>111467.131493115</v>
      </c>
      <c r="I1151" s="5">
        <v>2059718.3724284701</v>
      </c>
      <c r="J1151" s="3">
        <v>0.90047749265397603</v>
      </c>
      <c r="K1151">
        <v>1</v>
      </c>
      <c r="L1151">
        <v>0.9</v>
      </c>
      <c r="M1151" s="5">
        <v>110744.81931788901</v>
      </c>
      <c r="N1151" s="3">
        <v>9.9522507346023595E-2</v>
      </c>
      <c r="O1151" s="3">
        <v>0.91950126510349095</v>
      </c>
      <c r="P1151" s="5">
        <v>110335.50581002</v>
      </c>
      <c r="Q1151" s="6">
        <f t="shared" si="17"/>
        <v>-3.9026659502904059E-5</v>
      </c>
    </row>
    <row r="1152" spans="1:17" x14ac:dyDescent="0.25">
      <c r="A1152">
        <v>748379</v>
      </c>
      <c r="B1152">
        <v>558</v>
      </c>
      <c r="C1152" t="s">
        <v>1892</v>
      </c>
      <c r="D1152" s="3">
        <v>0.39697787654868499</v>
      </c>
      <c r="E1152" s="5">
        <v>-414.33870266677297</v>
      </c>
      <c r="F1152" t="s">
        <v>424</v>
      </c>
      <c r="G1152" s="3">
        <v>0.57138805085564703</v>
      </c>
      <c r="H1152" s="5">
        <v>6115.1158397070103</v>
      </c>
      <c r="I1152" s="5">
        <v>42808.846496175</v>
      </c>
      <c r="J1152" s="3">
        <v>0.86392489900000002</v>
      </c>
      <c r="K1152">
        <v>1</v>
      </c>
      <c r="L1152">
        <v>0.9</v>
      </c>
      <c r="M1152" s="5">
        <v>4437.9522384250904</v>
      </c>
      <c r="N1152" s="3">
        <v>0.136075101</v>
      </c>
      <c r="O1152" s="3">
        <v>0.47629662817144702</v>
      </c>
      <c r="P1152" s="5">
        <v>4023.6135357583098</v>
      </c>
      <c r="Q1152" s="6">
        <f t="shared" si="17"/>
        <v>-3.9505794841843441E-5</v>
      </c>
    </row>
    <row r="1153" spans="1:17" x14ac:dyDescent="0.25">
      <c r="A1153">
        <v>748131</v>
      </c>
      <c r="B1153">
        <v>558</v>
      </c>
      <c r="C1153" t="s">
        <v>1893</v>
      </c>
      <c r="D1153" s="3">
        <v>0.12533774280822299</v>
      </c>
      <c r="E1153" s="5">
        <v>-425.83699422620299</v>
      </c>
      <c r="F1153" t="s">
        <v>1894</v>
      </c>
      <c r="G1153" s="3">
        <v>0.41498207053367198</v>
      </c>
      <c r="H1153" s="5">
        <v>29871.536</v>
      </c>
      <c r="I1153" s="5">
        <v>287930.85890756501</v>
      </c>
      <c r="J1153" s="3">
        <v>0.79751279177126</v>
      </c>
      <c r="K1153">
        <v>0</v>
      </c>
      <c r="L1153">
        <v>0.3</v>
      </c>
      <c r="M1153" s="5">
        <v>29847.495293259301</v>
      </c>
      <c r="N1153" s="3">
        <v>0.20248720822874</v>
      </c>
      <c r="O1153" s="3">
        <v>0.97588412900990595</v>
      </c>
      <c r="P1153" s="5">
        <v>29421.658299033101</v>
      </c>
      <c r="Q1153" s="6">
        <f t="shared" si="17"/>
        <v>-4.060211807801447E-5</v>
      </c>
    </row>
    <row r="1154" spans="1:17" x14ac:dyDescent="0.25">
      <c r="A1154">
        <v>747738</v>
      </c>
      <c r="B1154">
        <v>558</v>
      </c>
      <c r="C1154" t="s">
        <v>1895</v>
      </c>
      <c r="D1154" s="3">
        <v>0.12662733597535</v>
      </c>
      <c r="E1154" s="5">
        <v>-439.33781972902801</v>
      </c>
      <c r="F1154" t="s">
        <v>1896</v>
      </c>
      <c r="G1154" s="3">
        <v>0.47392269485791599</v>
      </c>
      <c r="H1154" s="5">
        <v>12561.942999999999</v>
      </c>
      <c r="I1154" s="5">
        <v>106025.249571693</v>
      </c>
      <c r="J1154" s="3">
        <v>0.83709638443644196</v>
      </c>
      <c r="K1154">
        <v>0</v>
      </c>
      <c r="L1154">
        <v>0.3</v>
      </c>
      <c r="M1154" s="5">
        <v>11281.186834821499</v>
      </c>
      <c r="N1154" s="3">
        <v>0.16290361556355801</v>
      </c>
      <c r="O1154" s="3">
        <v>0.68746914773683598</v>
      </c>
      <c r="P1154" s="5">
        <v>10841.849015092401</v>
      </c>
      <c r="Q1154" s="6">
        <f t="shared" si="17"/>
        <v>-4.1889376157159157E-5</v>
      </c>
    </row>
    <row r="1155" spans="1:17" x14ac:dyDescent="0.25">
      <c r="A1155">
        <v>748179</v>
      </c>
      <c r="B1155">
        <v>558</v>
      </c>
      <c r="C1155" t="s">
        <v>1897</v>
      </c>
      <c r="D1155" s="3">
        <v>0.39244787783057999</v>
      </c>
      <c r="E1155" s="5">
        <v>-472.23195272162701</v>
      </c>
      <c r="F1155" t="s">
        <v>1898</v>
      </c>
      <c r="G1155" s="3">
        <v>0.57358353920274896</v>
      </c>
      <c r="H1155" s="5">
        <v>2430.9520000000002</v>
      </c>
      <c r="I1155" s="5">
        <v>16952.731965627201</v>
      </c>
      <c r="J1155" s="3">
        <v>0.74693494250374703</v>
      </c>
      <c r="K1155">
        <v>0</v>
      </c>
      <c r="L1155">
        <v>0.3</v>
      </c>
      <c r="M1155" s="5">
        <v>2386.5701633879098</v>
      </c>
      <c r="N1155" s="3">
        <v>0.25306505749625302</v>
      </c>
      <c r="O1155" s="3">
        <v>0.88239999999999996</v>
      </c>
      <c r="P1155" s="5">
        <v>1914.33821066628</v>
      </c>
      <c r="Q1155" s="6">
        <f t="shared" ref="Q1155:Q1218" si="18">E1155/SUM(E$2:E$1343)</f>
        <v>-4.5025720556419981E-5</v>
      </c>
    </row>
    <row r="1156" spans="1:17" x14ac:dyDescent="0.25">
      <c r="A1156">
        <v>748629</v>
      </c>
      <c r="B1156">
        <v>558</v>
      </c>
      <c r="C1156" t="s">
        <v>1899</v>
      </c>
      <c r="D1156" s="3">
        <v>0.41433548089923</v>
      </c>
      <c r="E1156" s="5">
        <v>-472.73882879040099</v>
      </c>
      <c r="F1156" t="s">
        <v>197</v>
      </c>
      <c r="G1156" s="3">
        <v>0.29277145218182599</v>
      </c>
      <c r="H1156" s="5">
        <v>25276.037244084899</v>
      </c>
      <c r="I1156" s="5">
        <v>345334.725168315</v>
      </c>
      <c r="J1156" s="3">
        <v>0.95838095199999995</v>
      </c>
      <c r="K1156">
        <v>1</v>
      </c>
      <c r="L1156">
        <v>0.9</v>
      </c>
      <c r="M1156" s="5">
        <v>12329.3734098689</v>
      </c>
      <c r="N1156" s="3">
        <v>4.1619047999999999E-2</v>
      </c>
      <c r="O1156" s="3">
        <v>0.28431083488394598</v>
      </c>
      <c r="P1156" s="5">
        <v>11856.634581078501</v>
      </c>
      <c r="Q1156" s="6">
        <f t="shared" si="18"/>
        <v>-4.5074049476345502E-5</v>
      </c>
    </row>
    <row r="1157" spans="1:17" x14ac:dyDescent="0.25">
      <c r="A1157">
        <v>748729</v>
      </c>
      <c r="B1157">
        <v>558</v>
      </c>
      <c r="C1157" t="s">
        <v>1900</v>
      </c>
      <c r="D1157" s="3">
        <v>0.106994927185734</v>
      </c>
      <c r="E1157" s="5">
        <v>-476.10742043624498</v>
      </c>
      <c r="F1157" t="s">
        <v>1901</v>
      </c>
      <c r="G1157" s="3">
        <v>1.3358147324235601</v>
      </c>
      <c r="H1157" s="5">
        <v>9298.7720663036307</v>
      </c>
      <c r="I1157" s="5">
        <v>27844.496218223099</v>
      </c>
      <c r="J1157" s="3">
        <v>0.74689826299999995</v>
      </c>
      <c r="K1157">
        <v>1</v>
      </c>
      <c r="L1157">
        <v>0.3</v>
      </c>
      <c r="M1157" s="5">
        <v>5712.1764053814304</v>
      </c>
      <c r="N1157" s="3">
        <v>0.25310173699999999</v>
      </c>
      <c r="O1157" s="3">
        <v>0.37894736576351301</v>
      </c>
      <c r="P1157" s="5">
        <v>5236.0689849451901</v>
      </c>
      <c r="Q1157" s="6">
        <f t="shared" si="18"/>
        <v>-4.5395233303996973E-5</v>
      </c>
    </row>
    <row r="1158" spans="1:17" x14ac:dyDescent="0.25">
      <c r="A1158">
        <v>748425</v>
      </c>
      <c r="B1158">
        <v>558</v>
      </c>
      <c r="C1158" t="s">
        <v>1902</v>
      </c>
      <c r="D1158" s="3">
        <v>0.144758356924927</v>
      </c>
      <c r="E1158" s="5">
        <v>-477.788586068462</v>
      </c>
      <c r="F1158" t="s">
        <v>47</v>
      </c>
      <c r="G1158" s="3">
        <v>0.36881342817519203</v>
      </c>
      <c r="H1158" s="5">
        <v>261054.17575368</v>
      </c>
      <c r="I1158" s="5">
        <v>2831287.1041091802</v>
      </c>
      <c r="J1158" s="3">
        <v>0.81443379805796101</v>
      </c>
      <c r="K1158">
        <v>1</v>
      </c>
      <c r="L1158">
        <v>0.9</v>
      </c>
      <c r="M1158" s="5">
        <v>261043.85504324199</v>
      </c>
      <c r="N1158" s="3">
        <v>0.18556620194203899</v>
      </c>
      <c r="O1158" s="3">
        <v>1.0062876661524001</v>
      </c>
      <c r="P1158" s="5">
        <v>260566.06645717399</v>
      </c>
      <c r="Q1158" s="6">
        <f t="shared" si="18"/>
        <v>-4.5555526764718982E-5</v>
      </c>
    </row>
    <row r="1159" spans="1:17" x14ac:dyDescent="0.25">
      <c r="A1159">
        <v>748182</v>
      </c>
      <c r="B1159">
        <v>558</v>
      </c>
      <c r="C1159" t="s">
        <v>1903</v>
      </c>
      <c r="D1159" s="3">
        <v>0.38279722371918101</v>
      </c>
      <c r="E1159" s="5">
        <v>-479.25102846946902</v>
      </c>
      <c r="F1159" t="s">
        <v>1904</v>
      </c>
      <c r="G1159" s="3">
        <v>0.379932858572954</v>
      </c>
      <c r="H1159" s="5">
        <v>4989.5749999999998</v>
      </c>
      <c r="I1159" s="5">
        <v>52531.123722660697</v>
      </c>
      <c r="J1159" s="3">
        <v>0.80852288438668596</v>
      </c>
      <c r="K1159">
        <v>0</v>
      </c>
      <c r="L1159">
        <v>0.3</v>
      </c>
      <c r="M1159" s="5">
        <v>4989.4307843901897</v>
      </c>
      <c r="N1159" s="3">
        <v>0.19147711561331399</v>
      </c>
      <c r="O1159" s="3">
        <v>1.00795238575843</v>
      </c>
      <c r="P1159" s="5">
        <v>4510.1797559207198</v>
      </c>
      <c r="Q1159" s="6">
        <f t="shared" si="18"/>
        <v>-4.5694965704625736E-5</v>
      </c>
    </row>
    <row r="1160" spans="1:17" x14ac:dyDescent="0.25">
      <c r="A1160">
        <v>748010</v>
      </c>
      <c r="B1160">
        <v>558</v>
      </c>
      <c r="C1160" t="s">
        <v>1905</v>
      </c>
      <c r="D1160" s="3">
        <v>0.17181557489076399</v>
      </c>
      <c r="E1160" s="5">
        <v>-479.732732126065</v>
      </c>
      <c r="F1160" t="s">
        <v>1906</v>
      </c>
      <c r="G1160" s="3">
        <v>0.62691945855251796</v>
      </c>
      <c r="H1160" s="5">
        <v>16237.736000000001</v>
      </c>
      <c r="I1160" s="5">
        <v>103603.330721244</v>
      </c>
      <c r="J1160" s="3">
        <v>0.89568060209686096</v>
      </c>
      <c r="K1160">
        <v>0</v>
      </c>
      <c r="L1160">
        <v>0.3</v>
      </c>
      <c r="M1160" s="5">
        <v>8923.3874155027497</v>
      </c>
      <c r="N1160" s="3">
        <v>0.104319397903139</v>
      </c>
      <c r="O1160" s="3">
        <v>0.33279999999999998</v>
      </c>
      <c r="P1160" s="5">
        <v>8443.6546833766806</v>
      </c>
      <c r="Q1160" s="6">
        <f t="shared" si="18"/>
        <v>-4.574089452013239E-5</v>
      </c>
    </row>
    <row r="1161" spans="1:17" x14ac:dyDescent="0.25">
      <c r="A1161">
        <v>748162</v>
      </c>
      <c r="B1161">
        <v>558</v>
      </c>
      <c r="C1161" t="s">
        <v>1907</v>
      </c>
      <c r="D1161" s="3">
        <v>0.57868204446325699</v>
      </c>
      <c r="E1161" s="5">
        <v>-481.97690083021701</v>
      </c>
      <c r="F1161" t="s">
        <v>1908</v>
      </c>
      <c r="G1161" s="3">
        <v>0.32828401505219401</v>
      </c>
      <c r="H1161" s="5">
        <v>2051.1550000000002</v>
      </c>
      <c r="I1161" s="5">
        <v>24992.444419493098</v>
      </c>
      <c r="J1161" s="3">
        <v>0.85371664289274296</v>
      </c>
      <c r="K1161">
        <v>0</v>
      </c>
      <c r="L1161">
        <v>0.3</v>
      </c>
      <c r="M1161" s="5">
        <v>2022.24072800214</v>
      </c>
      <c r="N1161" s="3">
        <v>0.14628335710725701</v>
      </c>
      <c r="O1161" s="3">
        <v>0.89119999999999999</v>
      </c>
      <c r="P1161" s="5">
        <v>1540.26382717192</v>
      </c>
      <c r="Q1161" s="6">
        <f t="shared" si="18"/>
        <v>-4.5954868420823046E-5</v>
      </c>
    </row>
    <row r="1162" spans="1:17" x14ac:dyDescent="0.25">
      <c r="A1162">
        <v>747891</v>
      </c>
      <c r="B1162">
        <v>558</v>
      </c>
      <c r="C1162" t="s">
        <v>1909</v>
      </c>
      <c r="D1162" s="3">
        <v>7.7837940281967402E-2</v>
      </c>
      <c r="E1162" s="5">
        <v>-488.98353936237299</v>
      </c>
      <c r="F1162" t="s">
        <v>1910</v>
      </c>
      <c r="G1162" s="3">
        <v>0.90786513176236106</v>
      </c>
      <c r="H1162" s="5">
        <v>28647.508000000002</v>
      </c>
      <c r="I1162" s="5">
        <v>126219.22352889201</v>
      </c>
      <c r="J1162" s="3">
        <v>0.75061670707806505</v>
      </c>
      <c r="K1162">
        <v>0</v>
      </c>
      <c r="L1162">
        <v>0.9</v>
      </c>
      <c r="M1162" s="5">
        <v>22830.4948170118</v>
      </c>
      <c r="N1162" s="3">
        <v>0.24938329292193501</v>
      </c>
      <c r="O1162" s="3">
        <v>0.54938400913763097</v>
      </c>
      <c r="P1162" s="5">
        <v>22341.511277649501</v>
      </c>
      <c r="Q1162" s="6">
        <f t="shared" si="18"/>
        <v>-4.6622927722550706E-5</v>
      </c>
    </row>
    <row r="1163" spans="1:17" x14ac:dyDescent="0.25">
      <c r="A1163">
        <v>748285</v>
      </c>
      <c r="B1163">
        <v>558</v>
      </c>
      <c r="C1163" t="s">
        <v>1911</v>
      </c>
      <c r="D1163" s="3">
        <v>4.7604594412235898E-2</v>
      </c>
      <c r="E1163" s="5">
        <v>-506.70633211554002</v>
      </c>
      <c r="F1163" t="s">
        <v>1912</v>
      </c>
      <c r="G1163" s="3">
        <v>0.497666521364656</v>
      </c>
      <c r="H1163" s="5">
        <v>13379.659</v>
      </c>
      <c r="I1163" s="5">
        <v>107539.152630251</v>
      </c>
      <c r="J1163" s="3">
        <v>0.84291291196558504</v>
      </c>
      <c r="K1163">
        <v>0</v>
      </c>
      <c r="L1163">
        <v>0.1</v>
      </c>
      <c r="M1163" s="5">
        <v>11560.7787981936</v>
      </c>
      <c r="N1163" s="3">
        <v>0.15708708803441501</v>
      </c>
      <c r="O1163" s="3">
        <v>0.63129457695351898</v>
      </c>
      <c r="P1163" s="5">
        <v>11054.072466078</v>
      </c>
      <c r="Q1163" s="6">
        <f t="shared" si="18"/>
        <v>-4.8312736108841417E-5</v>
      </c>
    </row>
    <row r="1164" spans="1:17" x14ac:dyDescent="0.25">
      <c r="A1164">
        <v>748443</v>
      </c>
      <c r="B1164">
        <v>558</v>
      </c>
      <c r="C1164" t="s">
        <v>1913</v>
      </c>
      <c r="D1164" s="3">
        <v>0.94302526038550605</v>
      </c>
      <c r="E1164" s="5">
        <v>-507.56493562208698</v>
      </c>
      <c r="F1164" t="s">
        <v>1319</v>
      </c>
      <c r="G1164" s="3">
        <v>8.9503877280530303E-2</v>
      </c>
      <c r="H1164" s="5">
        <v>1784.6770462480299</v>
      </c>
      <c r="I1164" s="5">
        <v>79758.647355772206</v>
      </c>
      <c r="J1164" s="3">
        <v>0.98299999999999998</v>
      </c>
      <c r="K1164">
        <v>1</v>
      </c>
      <c r="L1164">
        <v>0.3</v>
      </c>
      <c r="M1164" s="5">
        <v>1098.36347928173</v>
      </c>
      <c r="N1164" s="3">
        <v>1.7000000000000001E-2</v>
      </c>
      <c r="O1164" s="3">
        <v>0.37987181151308602</v>
      </c>
      <c r="P1164" s="5">
        <v>590.79854365964104</v>
      </c>
      <c r="Q1164" s="6">
        <f t="shared" si="18"/>
        <v>-4.8394601051126111E-5</v>
      </c>
    </row>
    <row r="1165" spans="1:17" x14ac:dyDescent="0.25">
      <c r="A1165">
        <v>748804</v>
      </c>
      <c r="B1165">
        <v>558</v>
      </c>
      <c r="C1165" t="s">
        <v>1914</v>
      </c>
      <c r="D1165" s="3">
        <v>9.9813691033888596E-2</v>
      </c>
      <c r="E1165" s="5">
        <v>-513.88136695649905</v>
      </c>
      <c r="F1165" t="s">
        <v>1746</v>
      </c>
      <c r="G1165" s="3">
        <v>0.39628205182156601</v>
      </c>
      <c r="H1165" s="5">
        <v>55398.7732477319</v>
      </c>
      <c r="I1165" s="5">
        <v>559185.28727792401</v>
      </c>
      <c r="J1165" s="3">
        <v>0.89626843499999997</v>
      </c>
      <c r="K1165">
        <v>1</v>
      </c>
      <c r="L1165">
        <v>0.9</v>
      </c>
      <c r="M1165" s="5">
        <v>42821.6195343652</v>
      </c>
      <c r="N1165" s="3">
        <v>0.103731565</v>
      </c>
      <c r="O1165" s="3">
        <v>0.52352391193688097</v>
      </c>
      <c r="P1165" s="5">
        <v>42307.738167408701</v>
      </c>
      <c r="Q1165" s="6">
        <f t="shared" si="18"/>
        <v>-4.899685142943692E-5</v>
      </c>
    </row>
    <row r="1166" spans="1:17" x14ac:dyDescent="0.25">
      <c r="A1166">
        <v>748820</v>
      </c>
      <c r="B1166">
        <v>558</v>
      </c>
      <c r="C1166" t="s">
        <v>1915</v>
      </c>
      <c r="D1166" s="3">
        <v>3.7442005555218599E-3</v>
      </c>
      <c r="E1166" s="5">
        <v>-520.92163771227899</v>
      </c>
      <c r="F1166" t="s">
        <v>20</v>
      </c>
      <c r="G1166" s="3">
        <v>0.26815942291234102</v>
      </c>
      <c r="H1166" s="5">
        <v>907366.66166686802</v>
      </c>
      <c r="I1166" s="5">
        <v>13534734.7009093</v>
      </c>
      <c r="J1166" s="3">
        <v>0.908870968</v>
      </c>
      <c r="K1166">
        <v>1</v>
      </c>
      <c r="L1166">
        <v>0.3</v>
      </c>
      <c r="M1166" s="5">
        <v>814256.56830026896</v>
      </c>
      <c r="N1166" s="3">
        <v>9.1129031999999999E-2</v>
      </c>
      <c r="O1166" s="3">
        <v>0.67966309749845499</v>
      </c>
      <c r="P1166" s="5">
        <v>813735.64666255703</v>
      </c>
      <c r="Q1166" s="6">
        <f t="shared" si="18"/>
        <v>-4.966811745001081E-5</v>
      </c>
    </row>
    <row r="1167" spans="1:17" x14ac:dyDescent="0.25">
      <c r="A1167">
        <v>748504</v>
      </c>
      <c r="B1167">
        <v>558</v>
      </c>
      <c r="C1167" t="s">
        <v>1916</v>
      </c>
      <c r="D1167" s="3">
        <v>0.23060702812006201</v>
      </c>
      <c r="E1167" s="5">
        <v>-535.45966767842799</v>
      </c>
      <c r="F1167" t="s">
        <v>114</v>
      </c>
      <c r="G1167" s="3">
        <v>0.21647062624720201</v>
      </c>
      <c r="H1167" s="5">
        <v>35810.012669761803</v>
      </c>
      <c r="I1167" s="5">
        <v>661706.63965960895</v>
      </c>
      <c r="J1167" s="3">
        <v>0.93575757599999998</v>
      </c>
      <c r="K1167">
        <v>1</v>
      </c>
      <c r="L1167">
        <v>0.9</v>
      </c>
      <c r="M1167" s="5">
        <v>29893.9674196581</v>
      </c>
      <c r="N1167" s="3">
        <v>6.4242424000000006E-2</v>
      </c>
      <c r="O1167" s="3">
        <v>0.59354403055717497</v>
      </c>
      <c r="P1167" s="5">
        <v>29358.507751979701</v>
      </c>
      <c r="Q1167" s="6">
        <f t="shared" si="18"/>
        <v>-5.1054269469000834E-5</v>
      </c>
    </row>
    <row r="1168" spans="1:17" x14ac:dyDescent="0.25">
      <c r="A1168">
        <v>748783</v>
      </c>
      <c r="B1168">
        <v>558</v>
      </c>
      <c r="C1168" t="s">
        <v>1917</v>
      </c>
      <c r="D1168" s="3">
        <v>0.30404950800813402</v>
      </c>
      <c r="E1168" s="5">
        <v>-536.92273407846005</v>
      </c>
      <c r="F1168" t="s">
        <v>128</v>
      </c>
      <c r="G1168" s="3">
        <v>0.315549566464354</v>
      </c>
      <c r="H1168" s="5">
        <v>24000.1583854159</v>
      </c>
      <c r="I1168" s="5">
        <v>304233.13401227002</v>
      </c>
      <c r="J1168" s="3">
        <v>0.86</v>
      </c>
      <c r="K1168">
        <v>1</v>
      </c>
      <c r="L1168">
        <v>0.9</v>
      </c>
      <c r="M1168" s="5">
        <v>23637.261538608102</v>
      </c>
      <c r="N1168" s="3">
        <v>0.14000000000000001</v>
      </c>
      <c r="O1168" s="3">
        <v>0.88734078495915203</v>
      </c>
      <c r="P1168" s="5">
        <v>23100.338804529601</v>
      </c>
      <c r="Q1168" s="6">
        <f t="shared" si="18"/>
        <v>-5.1193767905105527E-5</v>
      </c>
    </row>
    <row r="1169" spans="1:17" x14ac:dyDescent="0.25">
      <c r="A1169">
        <v>748334</v>
      </c>
      <c r="B1169">
        <v>558</v>
      </c>
      <c r="C1169" t="s">
        <v>1918</v>
      </c>
      <c r="D1169" s="3">
        <v>0.66084037329676604</v>
      </c>
      <c r="E1169" s="5">
        <v>-544.23797023209397</v>
      </c>
      <c r="F1169" t="s">
        <v>112</v>
      </c>
      <c r="G1169" s="3">
        <v>0.55651216416918003</v>
      </c>
      <c r="H1169" s="5">
        <v>4882.5651347046496</v>
      </c>
      <c r="I1169" s="5">
        <v>35094.040698958299</v>
      </c>
      <c r="J1169" s="3">
        <v>0.64843734399999997</v>
      </c>
      <c r="K1169">
        <v>1</v>
      </c>
      <c r="L1169">
        <v>0.9</v>
      </c>
      <c r="M1169" s="5">
        <v>4543.6862109715303</v>
      </c>
      <c r="N1169" s="3">
        <v>0.35156265599999997</v>
      </c>
      <c r="O1169" s="3">
        <v>1.26345003266856</v>
      </c>
      <c r="P1169" s="5">
        <v>3999.4482407394298</v>
      </c>
      <c r="Q1169" s="6">
        <f t="shared" si="18"/>
        <v>-5.1891250946986642E-5</v>
      </c>
    </row>
    <row r="1170" spans="1:17" x14ac:dyDescent="0.25">
      <c r="A1170">
        <v>748273</v>
      </c>
      <c r="B1170">
        <v>558</v>
      </c>
      <c r="C1170" t="s">
        <v>1919</v>
      </c>
      <c r="D1170" s="3">
        <v>0.27291067053743101</v>
      </c>
      <c r="E1170" s="5">
        <v>-549.41159831982395</v>
      </c>
      <c r="F1170" t="s">
        <v>1920</v>
      </c>
      <c r="G1170" s="3">
        <v>0.96323010933196695</v>
      </c>
      <c r="H1170" s="5">
        <v>6815.3590000000004</v>
      </c>
      <c r="I1170" s="5">
        <v>28302.1011655322</v>
      </c>
      <c r="J1170" s="3">
        <v>0.71090836481734898</v>
      </c>
      <c r="K1170">
        <v>0</v>
      </c>
      <c r="L1170">
        <v>0.9</v>
      </c>
      <c r="M1170" s="5">
        <v>5713.5600605463196</v>
      </c>
      <c r="N1170" s="3">
        <v>0.28909163518265102</v>
      </c>
      <c r="O1170" s="3">
        <v>0.600254565096903</v>
      </c>
      <c r="P1170" s="5">
        <v>5164.1484622264998</v>
      </c>
      <c r="Q1170" s="6">
        <f t="shared" si="18"/>
        <v>-5.2384538898380935E-5</v>
      </c>
    </row>
    <row r="1171" spans="1:17" x14ac:dyDescent="0.25">
      <c r="A1171">
        <v>748419</v>
      </c>
      <c r="B1171">
        <v>558</v>
      </c>
      <c r="C1171" t="s">
        <v>1921</v>
      </c>
      <c r="D1171" s="3">
        <v>0.27777388552110599</v>
      </c>
      <c r="E1171" s="5">
        <v>-551.92991401808604</v>
      </c>
      <c r="F1171" t="s">
        <v>47</v>
      </c>
      <c r="G1171" s="3">
        <v>0.36881342817519203</v>
      </c>
      <c r="H1171" s="5">
        <v>19443.9403919939</v>
      </c>
      <c r="I1171" s="5">
        <v>210881.04615060499</v>
      </c>
      <c r="J1171" s="3">
        <v>0.90680000000000005</v>
      </c>
      <c r="K1171">
        <v>1</v>
      </c>
      <c r="L1171">
        <v>0.9</v>
      </c>
      <c r="M1171" s="5">
        <v>14687.473898718699</v>
      </c>
      <c r="N1171" s="3">
        <v>9.3199999999999894E-2</v>
      </c>
      <c r="O1171" s="3">
        <v>0.50540459148211103</v>
      </c>
      <c r="P1171" s="5">
        <v>14135.5439847006</v>
      </c>
      <c r="Q1171" s="6">
        <f t="shared" si="18"/>
        <v>-5.2624651788348028E-5</v>
      </c>
    </row>
    <row r="1172" spans="1:17" x14ac:dyDescent="0.25">
      <c r="A1172">
        <v>748601</v>
      </c>
      <c r="B1172">
        <v>558</v>
      </c>
      <c r="C1172" t="s">
        <v>1922</v>
      </c>
      <c r="D1172" s="3">
        <v>0.69825402007793103</v>
      </c>
      <c r="E1172" s="5">
        <v>-554.24152631515506</v>
      </c>
      <c r="F1172" t="s">
        <v>64</v>
      </c>
      <c r="G1172" s="3">
        <v>0.66621220950067706</v>
      </c>
      <c r="H1172" s="5">
        <v>3186.15273616181</v>
      </c>
      <c r="I1172" s="5">
        <v>19129.957036061001</v>
      </c>
      <c r="J1172" s="3">
        <v>0.87088607600000001</v>
      </c>
      <c r="K1172">
        <v>1</v>
      </c>
      <c r="L1172">
        <v>0.9</v>
      </c>
      <c r="M1172" s="5">
        <v>1991.2613000537001</v>
      </c>
      <c r="N1172" s="3">
        <v>0.12911392399999999</v>
      </c>
      <c r="O1172" s="3">
        <v>0.38760599748470598</v>
      </c>
      <c r="P1172" s="5">
        <v>1437.0197737385399</v>
      </c>
      <c r="Q1172" s="6">
        <f t="shared" si="18"/>
        <v>-5.2845056207665177E-5</v>
      </c>
    </row>
    <row r="1173" spans="1:17" x14ac:dyDescent="0.25">
      <c r="A1173">
        <v>748593</v>
      </c>
      <c r="B1173">
        <v>558</v>
      </c>
      <c r="C1173" t="s">
        <v>1923</v>
      </c>
      <c r="D1173" s="3">
        <v>3.6334332199181203E-2</v>
      </c>
      <c r="E1173" s="5">
        <v>-562.27683597896203</v>
      </c>
      <c r="F1173" t="s">
        <v>1775</v>
      </c>
      <c r="G1173" s="3">
        <v>0.64890036643506699</v>
      </c>
      <c r="H1173" s="5">
        <v>2242096.23685179</v>
      </c>
      <c r="I1173" s="5">
        <v>13820896.7220619</v>
      </c>
      <c r="J1173" s="3">
        <v>0.67426907899999999</v>
      </c>
      <c r="K1173">
        <v>1</v>
      </c>
      <c r="L1173">
        <v>0.9</v>
      </c>
      <c r="M1173" s="5">
        <v>2242061.30041203</v>
      </c>
      <c r="N1173" s="3">
        <v>0.32573092100000001</v>
      </c>
      <c r="O1173" s="3">
        <v>1.0039474096447301</v>
      </c>
      <c r="P1173" s="5">
        <v>2241499.0235760501</v>
      </c>
      <c r="Q1173" s="6">
        <f t="shared" si="18"/>
        <v>-5.3611195824905661E-5</v>
      </c>
    </row>
    <row r="1174" spans="1:17" x14ac:dyDescent="0.25">
      <c r="A1174">
        <v>748628</v>
      </c>
      <c r="B1174">
        <v>558</v>
      </c>
      <c r="C1174" t="s">
        <v>1924</v>
      </c>
      <c r="D1174" s="3">
        <v>0.34015815480821598</v>
      </c>
      <c r="E1174" s="5">
        <v>-562.64239162261197</v>
      </c>
      <c r="F1174" t="s">
        <v>197</v>
      </c>
      <c r="G1174" s="3">
        <v>0.29277145218182599</v>
      </c>
      <c r="H1174" s="5">
        <v>49602.260666264701</v>
      </c>
      <c r="I1174" s="5">
        <v>677692.58644055401</v>
      </c>
      <c r="J1174" s="3">
        <v>0.85289508687841498</v>
      </c>
      <c r="K1174">
        <v>1</v>
      </c>
      <c r="L1174">
        <v>0.9</v>
      </c>
      <c r="M1174" s="5">
        <v>49602.205717853198</v>
      </c>
      <c r="N1174" s="3">
        <v>0.147104913121585</v>
      </c>
      <c r="O1174" s="3">
        <v>1.00491295872813</v>
      </c>
      <c r="P1174" s="5">
        <v>49039.5633262306</v>
      </c>
      <c r="Q1174" s="6">
        <f t="shared" si="18"/>
        <v>-5.3646050319956123E-5</v>
      </c>
    </row>
    <row r="1175" spans="1:17" x14ac:dyDescent="0.25">
      <c r="A1175">
        <v>748415</v>
      </c>
      <c r="B1175">
        <v>558</v>
      </c>
      <c r="C1175" t="s">
        <v>1925</v>
      </c>
      <c r="D1175" s="3">
        <v>0.27787860915892398</v>
      </c>
      <c r="E1175" s="5">
        <v>-565.89449335609197</v>
      </c>
      <c r="F1175" t="s">
        <v>47</v>
      </c>
      <c r="G1175" s="3">
        <v>0.36881342817519203</v>
      </c>
      <c r="H1175" s="5">
        <v>37437.410161891603</v>
      </c>
      <c r="I1175" s="5">
        <v>406030.87959268398</v>
      </c>
      <c r="J1175" s="3">
        <v>0.94219536800000003</v>
      </c>
      <c r="K1175">
        <v>1</v>
      </c>
      <c r="L1175">
        <v>0.9</v>
      </c>
      <c r="M1175" s="5">
        <v>19791.9074704554</v>
      </c>
      <c r="N1175" s="3">
        <v>5.7804632000000002E-2</v>
      </c>
      <c r="O1175" s="3">
        <v>0.31346272984692902</v>
      </c>
      <c r="P1175" s="5">
        <v>19226.012977099399</v>
      </c>
      <c r="Q1175" s="6">
        <f t="shared" si="18"/>
        <v>-5.3956127228197517E-5</v>
      </c>
    </row>
    <row r="1176" spans="1:17" x14ac:dyDescent="0.25">
      <c r="A1176">
        <v>748701</v>
      </c>
      <c r="B1176">
        <v>558</v>
      </c>
      <c r="C1176" t="s">
        <v>1926</v>
      </c>
      <c r="D1176" s="3">
        <v>0.604365938149097</v>
      </c>
      <c r="E1176" s="5">
        <v>-566.927179089123</v>
      </c>
      <c r="F1176" t="s">
        <v>89</v>
      </c>
      <c r="G1176" s="3">
        <v>0.52772747806998999</v>
      </c>
      <c r="H1176" s="5">
        <v>27074.771918659899</v>
      </c>
      <c r="I1176" s="5">
        <v>205217.829609162</v>
      </c>
      <c r="J1176" s="3">
        <v>0.96244047600000004</v>
      </c>
      <c r="K1176">
        <v>1</v>
      </c>
      <c r="L1176">
        <v>0.9</v>
      </c>
      <c r="M1176" s="5">
        <v>7159.2969586461504</v>
      </c>
      <c r="N1176" s="3">
        <v>3.7559523999999997E-2</v>
      </c>
      <c r="O1176" s="3">
        <v>0.14234439388058001</v>
      </c>
      <c r="P1176" s="5">
        <v>6592.3697795570297</v>
      </c>
      <c r="Q1176" s="6">
        <f t="shared" si="18"/>
        <v>-5.4054590322382646E-5</v>
      </c>
    </row>
    <row r="1177" spans="1:17" x14ac:dyDescent="0.25">
      <c r="A1177">
        <v>748411</v>
      </c>
      <c r="B1177">
        <v>558</v>
      </c>
      <c r="C1177" t="s">
        <v>1927</v>
      </c>
      <c r="D1177" s="3">
        <v>0.22709573623701901</v>
      </c>
      <c r="E1177" s="5">
        <v>-575.43826142470095</v>
      </c>
      <c r="F1177" t="s">
        <v>47</v>
      </c>
      <c r="G1177" s="3">
        <v>0.36881342817519203</v>
      </c>
      <c r="H1177" s="5">
        <v>39956.648610795397</v>
      </c>
      <c r="I1177" s="5">
        <v>433353.51219170197</v>
      </c>
      <c r="J1177" s="3">
        <v>0.84818840600000001</v>
      </c>
      <c r="K1177">
        <v>1</v>
      </c>
      <c r="L1177">
        <v>0.9</v>
      </c>
      <c r="M1177" s="5">
        <v>38363.710258787898</v>
      </c>
      <c r="N1177" s="3">
        <v>0.15181159399999999</v>
      </c>
      <c r="O1177" s="3">
        <v>0.82324331167186804</v>
      </c>
      <c r="P1177" s="5">
        <v>37788.271997363197</v>
      </c>
      <c r="Q1177" s="6">
        <f t="shared" si="18"/>
        <v>-5.4866093255773336E-5</v>
      </c>
    </row>
    <row r="1178" spans="1:17" x14ac:dyDescent="0.25">
      <c r="A1178">
        <v>748129</v>
      </c>
      <c r="B1178">
        <v>558</v>
      </c>
      <c r="C1178" t="s">
        <v>1928</v>
      </c>
      <c r="D1178" s="3">
        <v>0.29976109432914599</v>
      </c>
      <c r="E1178" s="5">
        <v>-580.22235101283104</v>
      </c>
      <c r="F1178" t="s">
        <v>1929</v>
      </c>
      <c r="G1178" s="3">
        <v>0.213571268237159</v>
      </c>
      <c r="H1178" s="5">
        <v>11660.709000000001</v>
      </c>
      <c r="I1178" s="5">
        <v>218394.71378802499</v>
      </c>
      <c r="J1178" s="3">
        <v>0.92572599104690101</v>
      </c>
      <c r="K1178">
        <v>0</v>
      </c>
      <c r="L1178">
        <v>0.3</v>
      </c>
      <c r="M1178" s="5">
        <v>10554.5024160024</v>
      </c>
      <c r="N1178" s="3">
        <v>7.4274008953099199E-2</v>
      </c>
      <c r="O1178" s="3">
        <v>0.69554308092249595</v>
      </c>
      <c r="P1178" s="5">
        <v>9974.2800649895598</v>
      </c>
      <c r="Q1178" s="6">
        <f t="shared" si="18"/>
        <v>-5.5322240027863968E-5</v>
      </c>
    </row>
    <row r="1179" spans="1:17" x14ac:dyDescent="0.25">
      <c r="A1179">
        <v>748159</v>
      </c>
      <c r="B1179">
        <v>558</v>
      </c>
      <c r="C1179" t="s">
        <v>1930</v>
      </c>
      <c r="D1179" s="3">
        <v>0.59779474304284697</v>
      </c>
      <c r="E1179" s="5">
        <v>-580.93395954698599</v>
      </c>
      <c r="F1179" t="s">
        <v>1931</v>
      </c>
      <c r="G1179" s="3">
        <v>0.44644556622800802</v>
      </c>
      <c r="H1179" s="5">
        <v>1019.817</v>
      </c>
      <c r="I1179" s="5">
        <v>9137.2124813904902</v>
      </c>
      <c r="J1179" s="3">
        <v>0.73614016275969596</v>
      </c>
      <c r="K1179">
        <v>0</v>
      </c>
      <c r="L1179">
        <v>0.1</v>
      </c>
      <c r="M1179" s="5">
        <v>995.189935929434</v>
      </c>
      <c r="N1179" s="3">
        <v>0.26385983724030398</v>
      </c>
      <c r="O1179" s="3">
        <v>1.1820470722540299</v>
      </c>
      <c r="P1179" s="5">
        <v>414.25597638244699</v>
      </c>
      <c r="Q1179" s="6">
        <f t="shared" si="18"/>
        <v>-5.5390089496371472E-5</v>
      </c>
    </row>
    <row r="1180" spans="1:17" x14ac:dyDescent="0.25">
      <c r="A1180">
        <v>748595</v>
      </c>
      <c r="B1180">
        <v>558</v>
      </c>
      <c r="C1180" t="s">
        <v>1932</v>
      </c>
      <c r="D1180" s="3">
        <v>0.46157437981909</v>
      </c>
      <c r="E1180" s="5">
        <v>-589.95681393307405</v>
      </c>
      <c r="F1180" t="s">
        <v>64</v>
      </c>
      <c r="G1180" s="3">
        <v>0.66621220950067706</v>
      </c>
      <c r="H1180" s="5">
        <v>4311.5486082997304</v>
      </c>
      <c r="I1180" s="5">
        <v>25886.9384067951</v>
      </c>
      <c r="J1180" s="3">
        <v>0.72338709700000003</v>
      </c>
      <c r="K1180">
        <v>1</v>
      </c>
      <c r="L1180">
        <v>0.9</v>
      </c>
      <c r="M1180" s="5">
        <v>4187.53753083228</v>
      </c>
      <c r="N1180" s="3">
        <v>0.27661290300000002</v>
      </c>
      <c r="O1180" s="3">
        <v>0.83040478410721397</v>
      </c>
      <c r="P1180" s="5">
        <v>3597.5807168992101</v>
      </c>
      <c r="Q1180" s="6">
        <f t="shared" si="18"/>
        <v>-5.6250388164997891E-5</v>
      </c>
    </row>
    <row r="1181" spans="1:17" x14ac:dyDescent="0.25">
      <c r="A1181">
        <v>748696</v>
      </c>
      <c r="B1181">
        <v>558</v>
      </c>
      <c r="C1181" t="s">
        <v>1933</v>
      </c>
      <c r="D1181" s="3">
        <v>0.38220976813603302</v>
      </c>
      <c r="E1181" s="5">
        <v>-591.30178911501196</v>
      </c>
      <c r="F1181" t="s">
        <v>89</v>
      </c>
      <c r="G1181" s="3">
        <v>0.52772747806998999</v>
      </c>
      <c r="H1181" s="5">
        <v>15912.964183931101</v>
      </c>
      <c r="I1181" s="5">
        <v>120615.013204377</v>
      </c>
      <c r="J1181" s="3">
        <v>0.72760431677140103</v>
      </c>
      <c r="K1181">
        <v>1</v>
      </c>
      <c r="L1181">
        <v>0.9</v>
      </c>
      <c r="M1181" s="5">
        <v>15896.3266990797</v>
      </c>
      <c r="N1181" s="3">
        <v>0.27239568322859897</v>
      </c>
      <c r="O1181" s="3">
        <v>1.0323346596421601</v>
      </c>
      <c r="P1181" s="5">
        <v>15305.024909964701</v>
      </c>
      <c r="Q1181" s="6">
        <f t="shared" si="18"/>
        <v>-5.6378627002603518E-5</v>
      </c>
    </row>
    <row r="1182" spans="1:17" x14ac:dyDescent="0.25">
      <c r="A1182">
        <v>748614</v>
      </c>
      <c r="B1182">
        <v>558</v>
      </c>
      <c r="C1182" t="s">
        <v>1934</v>
      </c>
      <c r="D1182" s="3">
        <v>0.38485765525096199</v>
      </c>
      <c r="E1182" s="5">
        <v>-599.58234618082304</v>
      </c>
      <c r="F1182" t="s">
        <v>53</v>
      </c>
      <c r="G1182" s="3">
        <v>0.25481181232206601</v>
      </c>
      <c r="H1182" s="5">
        <v>10598.648676196201</v>
      </c>
      <c r="I1182" s="5">
        <v>166376.09661203899</v>
      </c>
      <c r="J1182" s="3">
        <v>0.94480315000000004</v>
      </c>
      <c r="K1182">
        <v>1</v>
      </c>
      <c r="L1182">
        <v>0.3</v>
      </c>
      <c r="M1182" s="5">
        <v>7156.1788962334504</v>
      </c>
      <c r="N1182" s="3">
        <v>5.5196849999999999E-2</v>
      </c>
      <c r="O1182" s="3">
        <v>0.43323619495500099</v>
      </c>
      <c r="P1182" s="5">
        <v>6556.5965500526299</v>
      </c>
      <c r="Q1182" s="6">
        <f t="shared" si="18"/>
        <v>-5.7168150130693243E-5</v>
      </c>
    </row>
    <row r="1183" spans="1:17" x14ac:dyDescent="0.25">
      <c r="A1183">
        <v>748114</v>
      </c>
      <c r="B1183">
        <v>558</v>
      </c>
      <c r="C1183" t="s">
        <v>1935</v>
      </c>
      <c r="D1183" s="3">
        <v>0.178928009842895</v>
      </c>
      <c r="E1183" s="5">
        <v>-605.45317916226804</v>
      </c>
      <c r="F1183" t="s">
        <v>1936</v>
      </c>
      <c r="G1183" s="3">
        <v>0.76398857750247695</v>
      </c>
      <c r="H1183" s="5">
        <v>25315.704000000002</v>
      </c>
      <c r="I1183" s="5">
        <v>132544.934547365</v>
      </c>
      <c r="J1183" s="3">
        <v>0.83396561099222399</v>
      </c>
      <c r="K1183">
        <v>0</v>
      </c>
      <c r="L1183">
        <v>0.9</v>
      </c>
      <c r="M1183" s="5">
        <v>17115.920423883399</v>
      </c>
      <c r="N1183" s="3">
        <v>0.16603438900777601</v>
      </c>
      <c r="O1183" s="3">
        <v>0.434651495839249</v>
      </c>
      <c r="P1183" s="5">
        <v>16510.4672447212</v>
      </c>
      <c r="Q1183" s="6">
        <f t="shared" si="18"/>
        <v>-5.7727914212163137E-5</v>
      </c>
    </row>
    <row r="1184" spans="1:17" x14ac:dyDescent="0.25">
      <c r="A1184">
        <v>748497</v>
      </c>
      <c r="B1184">
        <v>558</v>
      </c>
      <c r="C1184" t="s">
        <v>1937</v>
      </c>
      <c r="D1184" s="3">
        <v>0.34192069000752101</v>
      </c>
      <c r="E1184" s="5">
        <v>-606.32985533319902</v>
      </c>
      <c r="F1184" t="s">
        <v>114</v>
      </c>
      <c r="G1184" s="3">
        <v>0.21647062624720201</v>
      </c>
      <c r="H1184" s="5">
        <v>40548.554909543702</v>
      </c>
      <c r="I1184" s="5">
        <v>749266.643932348</v>
      </c>
      <c r="J1184" s="3">
        <v>0.89900000000000002</v>
      </c>
      <c r="K1184">
        <v>1</v>
      </c>
      <c r="L1184">
        <v>0.9</v>
      </c>
      <c r="M1184" s="5">
        <v>40354.203489140098</v>
      </c>
      <c r="N1184" s="3">
        <v>0.10100000000000001</v>
      </c>
      <c r="O1184" s="3">
        <v>0.933152010052962</v>
      </c>
      <c r="P1184" s="5">
        <v>39747.873633806899</v>
      </c>
      <c r="Q1184" s="6">
        <f t="shared" si="18"/>
        <v>-5.7811502321911571E-5</v>
      </c>
    </row>
    <row r="1185" spans="1:17" x14ac:dyDescent="0.25">
      <c r="A1185">
        <v>747518</v>
      </c>
      <c r="B1185">
        <v>558</v>
      </c>
      <c r="C1185" t="s">
        <v>1938</v>
      </c>
      <c r="D1185" s="3">
        <v>0.26013812388178098</v>
      </c>
      <c r="E1185" s="5">
        <v>-609.44818297957602</v>
      </c>
      <c r="F1185" t="s">
        <v>1305</v>
      </c>
      <c r="G1185" s="3">
        <v>0.87355067427464395</v>
      </c>
      <c r="H1185" s="5">
        <v>4046.8230148267098</v>
      </c>
      <c r="I1185" s="5">
        <v>18530.455686211899</v>
      </c>
      <c r="J1185" s="3">
        <v>0.57701352263677697</v>
      </c>
      <c r="K1185">
        <v>0</v>
      </c>
      <c r="L1185">
        <v>0.3</v>
      </c>
      <c r="M1185" s="5">
        <v>4042.7897688791199</v>
      </c>
      <c r="N1185" s="3">
        <v>0.42298647736322298</v>
      </c>
      <c r="O1185" s="3">
        <v>0.96843031508035005</v>
      </c>
      <c r="P1185" s="5">
        <v>3433.34158589955</v>
      </c>
      <c r="Q1185" s="6">
        <f t="shared" si="18"/>
        <v>-5.8108824323101721E-5</v>
      </c>
    </row>
    <row r="1186" spans="1:17" x14ac:dyDescent="0.25">
      <c r="A1186">
        <v>748309</v>
      </c>
      <c r="B1186">
        <v>558</v>
      </c>
      <c r="C1186" t="s">
        <v>1939</v>
      </c>
      <c r="D1186" s="3">
        <v>0.42367152987442502</v>
      </c>
      <c r="E1186" s="5">
        <v>-617.58194252161502</v>
      </c>
      <c r="F1186" t="s">
        <v>1940</v>
      </c>
      <c r="G1186" s="3">
        <v>0.66621220950067706</v>
      </c>
      <c r="H1186" s="5">
        <v>1294.3030000000001</v>
      </c>
      <c r="I1186" s="5">
        <v>7771.1154586618804</v>
      </c>
      <c r="J1186" s="3">
        <v>0.764115087801301</v>
      </c>
      <c r="K1186">
        <v>0</v>
      </c>
      <c r="L1186">
        <v>0.1</v>
      </c>
      <c r="M1186" s="5">
        <v>1184.0494297289699</v>
      </c>
      <c r="N1186" s="3">
        <v>0.235884912198699</v>
      </c>
      <c r="O1186" s="3">
        <v>0.70813746381350096</v>
      </c>
      <c r="P1186" s="5">
        <v>566.46748720735104</v>
      </c>
      <c r="Q1186" s="6">
        <f t="shared" si="18"/>
        <v>-5.8884350803472799E-5</v>
      </c>
    </row>
    <row r="1187" spans="1:17" x14ac:dyDescent="0.25">
      <c r="A1187">
        <v>748631</v>
      </c>
      <c r="B1187">
        <v>558</v>
      </c>
      <c r="C1187" t="s">
        <v>1941</v>
      </c>
      <c r="D1187" s="3">
        <v>0.56917363132174004</v>
      </c>
      <c r="E1187" s="5">
        <v>-631.44571102956604</v>
      </c>
      <c r="F1187" t="s">
        <v>197</v>
      </c>
      <c r="G1187" s="3">
        <v>0.29277145218182599</v>
      </c>
      <c r="H1187" s="5">
        <v>24408.6452827584</v>
      </c>
      <c r="I1187" s="5">
        <v>333483.95276735298</v>
      </c>
      <c r="J1187" s="3">
        <v>0.83930279600000002</v>
      </c>
      <c r="K1187">
        <v>1</v>
      </c>
      <c r="L1187">
        <v>0.9</v>
      </c>
      <c r="M1187" s="5">
        <v>24175.345044284899</v>
      </c>
      <c r="N1187" s="3">
        <v>0.16069720400000001</v>
      </c>
      <c r="O1187" s="3">
        <v>1.09776552872511</v>
      </c>
      <c r="P1187" s="5">
        <v>23543.8993332553</v>
      </c>
      <c r="Q1187" s="6">
        <f t="shared" si="18"/>
        <v>-6.0206214271415362E-5</v>
      </c>
    </row>
    <row r="1188" spans="1:17" x14ac:dyDescent="0.25">
      <c r="A1188">
        <v>748020</v>
      </c>
      <c r="B1188">
        <v>558</v>
      </c>
      <c r="C1188" t="s">
        <v>1942</v>
      </c>
      <c r="D1188" s="3">
        <v>0.15664684408191901</v>
      </c>
      <c r="E1188" s="5">
        <v>-632.49127268862105</v>
      </c>
      <c r="F1188" t="s">
        <v>1943</v>
      </c>
      <c r="G1188" s="3">
        <v>0.47604083032751898</v>
      </c>
      <c r="H1188" s="5">
        <v>18907.573</v>
      </c>
      <c r="I1188" s="5">
        <v>158873.540212855</v>
      </c>
      <c r="J1188" s="3">
        <v>0.78418771335133597</v>
      </c>
      <c r="K1188">
        <v>0</v>
      </c>
      <c r="L1188">
        <v>0.3</v>
      </c>
      <c r="M1188" s="5">
        <v>18663.824089041202</v>
      </c>
      <c r="N1188" s="3">
        <v>0.215812286648664</v>
      </c>
      <c r="O1188" s="3">
        <v>0.906696539035037</v>
      </c>
      <c r="P1188" s="5">
        <v>18031.332816352598</v>
      </c>
      <c r="Q1188" s="6">
        <f t="shared" si="18"/>
        <v>-6.0305905041626474E-5</v>
      </c>
    </row>
    <row r="1189" spans="1:17" x14ac:dyDescent="0.25">
      <c r="A1189">
        <v>748835</v>
      </c>
      <c r="B1189">
        <v>558</v>
      </c>
      <c r="C1189" t="s">
        <v>1944</v>
      </c>
      <c r="D1189" s="3">
        <v>0.28159144707980299</v>
      </c>
      <c r="E1189" s="5">
        <v>-633.96895607921203</v>
      </c>
      <c r="F1189" t="s">
        <v>1945</v>
      </c>
      <c r="G1189" s="3">
        <v>0.195792274406872</v>
      </c>
      <c r="H1189" s="5">
        <v>14545.506801863001</v>
      </c>
      <c r="I1189" s="5">
        <v>297162.01716184802</v>
      </c>
      <c r="J1189" s="3">
        <v>0.932991978</v>
      </c>
      <c r="K1189">
        <v>1</v>
      </c>
      <c r="L1189">
        <v>0.3</v>
      </c>
      <c r="M1189" s="5">
        <v>13097.4667872435</v>
      </c>
      <c r="N1189" s="3">
        <v>6.7008022E-2</v>
      </c>
      <c r="O1189" s="3">
        <v>0.68448075597459002</v>
      </c>
      <c r="P1189" s="5">
        <v>12463.497831164301</v>
      </c>
      <c r="Q1189" s="6">
        <f t="shared" si="18"/>
        <v>-6.0446797158375792E-5</v>
      </c>
    </row>
    <row r="1190" spans="1:17" x14ac:dyDescent="0.25">
      <c r="A1190">
        <v>748577</v>
      </c>
      <c r="B1190">
        <v>558</v>
      </c>
      <c r="C1190" t="s">
        <v>1946</v>
      </c>
      <c r="D1190" s="3">
        <v>0.88728355570934203</v>
      </c>
      <c r="E1190" s="5">
        <v>-640.48778519900702</v>
      </c>
      <c r="F1190" t="s">
        <v>243</v>
      </c>
      <c r="G1190" s="3">
        <v>0.13087347682110301</v>
      </c>
      <c r="H1190" s="5">
        <v>2788.3975217893499</v>
      </c>
      <c r="I1190" s="5">
        <v>85224.220812929096</v>
      </c>
      <c r="J1190" s="3">
        <v>0.97509999999999997</v>
      </c>
      <c r="K1190">
        <v>1</v>
      </c>
      <c r="L1190">
        <v>0.3</v>
      </c>
      <c r="M1190" s="5">
        <v>1718.3353685285001</v>
      </c>
      <c r="N1190" s="3">
        <v>2.4899999999999999E-2</v>
      </c>
      <c r="O1190" s="3">
        <v>0.38052018796806403</v>
      </c>
      <c r="P1190" s="5">
        <v>1077.8475833294899</v>
      </c>
      <c r="Q1190" s="6">
        <f t="shared" si="18"/>
        <v>-6.1068345481421959E-5</v>
      </c>
    </row>
    <row r="1191" spans="1:17" x14ac:dyDescent="0.25">
      <c r="A1191">
        <v>748249</v>
      </c>
      <c r="B1191">
        <v>558</v>
      </c>
      <c r="C1191" t="s">
        <v>1947</v>
      </c>
      <c r="D1191" s="3">
        <v>0.200294598480008</v>
      </c>
      <c r="E1191" s="5">
        <v>-642.31995759450001</v>
      </c>
      <c r="F1191" t="s">
        <v>1948</v>
      </c>
      <c r="G1191" s="3">
        <v>0.15992084378611601</v>
      </c>
      <c r="H1191" s="5">
        <v>34070.148999999998</v>
      </c>
      <c r="I1191" s="5">
        <v>852175.31857364695</v>
      </c>
      <c r="J1191" s="3">
        <v>0.950744413841624</v>
      </c>
      <c r="K1191">
        <v>0</v>
      </c>
      <c r="L1191">
        <v>0.3</v>
      </c>
      <c r="M1191" s="5">
        <v>28932.594763417499</v>
      </c>
      <c r="N1191" s="3">
        <v>4.92555861583759E-2</v>
      </c>
      <c r="O1191" s="3">
        <v>0.61599957819447304</v>
      </c>
      <c r="P1191" s="5">
        <v>28290.274805822999</v>
      </c>
      <c r="Q1191" s="6">
        <f t="shared" si="18"/>
        <v>-6.1243036926622157E-5</v>
      </c>
    </row>
    <row r="1192" spans="1:17" x14ac:dyDescent="0.25">
      <c r="A1192">
        <v>748338</v>
      </c>
      <c r="B1192">
        <v>558</v>
      </c>
      <c r="C1192" t="s">
        <v>1949</v>
      </c>
      <c r="D1192" s="3">
        <v>0.54629092537108204</v>
      </c>
      <c r="E1192" s="5">
        <v>-655.77146474102801</v>
      </c>
      <c r="F1192" t="s">
        <v>112</v>
      </c>
      <c r="G1192" s="3">
        <v>0.55651216416918003</v>
      </c>
      <c r="H1192" s="5">
        <v>22348.992761701898</v>
      </c>
      <c r="I1192" s="5">
        <v>160636.14922104601</v>
      </c>
      <c r="J1192" s="3">
        <v>0.9466</v>
      </c>
      <c r="K1192">
        <v>1</v>
      </c>
      <c r="L1192">
        <v>0.9</v>
      </c>
      <c r="M1192" s="5">
        <v>7747.2620913994197</v>
      </c>
      <c r="N1192" s="3">
        <v>5.3400000000000003E-2</v>
      </c>
      <c r="O1192" s="3">
        <v>0.19190955180547101</v>
      </c>
      <c r="P1192" s="5">
        <v>7091.4906266583903</v>
      </c>
      <c r="Q1192" s="6">
        <f t="shared" si="18"/>
        <v>-6.252559266718909E-5</v>
      </c>
    </row>
    <row r="1193" spans="1:17" x14ac:dyDescent="0.25">
      <c r="A1193">
        <v>748624</v>
      </c>
      <c r="B1193">
        <v>558</v>
      </c>
      <c r="C1193" t="s">
        <v>1950</v>
      </c>
      <c r="D1193" s="3">
        <v>0.63369312997504901</v>
      </c>
      <c r="E1193" s="5">
        <v>-663.69604205161704</v>
      </c>
      <c r="F1193" t="s">
        <v>375</v>
      </c>
      <c r="G1193" s="3">
        <v>0.25968824207790397</v>
      </c>
      <c r="H1193" s="5">
        <v>3209.9520475363202</v>
      </c>
      <c r="I1193" s="5">
        <v>49443.1634155137</v>
      </c>
      <c r="J1193" s="3">
        <v>0.86573624100551505</v>
      </c>
      <c r="K1193">
        <v>1</v>
      </c>
      <c r="L1193">
        <v>0.3</v>
      </c>
      <c r="M1193" s="5">
        <v>3206.2330374841499</v>
      </c>
      <c r="N1193" s="3">
        <v>0.13426375899448501</v>
      </c>
      <c r="O1193" s="3">
        <v>1.0340380289855999</v>
      </c>
      <c r="P1193" s="5">
        <v>2542.5369954325301</v>
      </c>
      <c r="Q1193" s="6">
        <f t="shared" si="18"/>
        <v>-6.3281174328823627E-5</v>
      </c>
    </row>
    <row r="1194" spans="1:17" x14ac:dyDescent="0.25">
      <c r="A1194">
        <v>748407</v>
      </c>
      <c r="B1194">
        <v>558</v>
      </c>
      <c r="C1194" t="s">
        <v>1951</v>
      </c>
      <c r="D1194" s="3">
        <v>0.62426065637174</v>
      </c>
      <c r="E1194" s="5">
        <v>-669.82029455556005</v>
      </c>
      <c r="F1194" t="s">
        <v>47</v>
      </c>
      <c r="G1194" s="3">
        <v>0.36881342817519203</v>
      </c>
      <c r="H1194" s="5">
        <v>144741.699973382</v>
      </c>
      <c r="I1194" s="5">
        <v>1569809.43659814</v>
      </c>
      <c r="J1194" s="3">
        <v>0.98668604699999995</v>
      </c>
      <c r="K1194">
        <v>1</v>
      </c>
      <c r="L1194">
        <v>0.9</v>
      </c>
      <c r="M1194" s="5">
        <v>20145.877734947699</v>
      </c>
      <c r="N1194" s="3">
        <v>1.3313953E-2</v>
      </c>
      <c r="O1194" s="3">
        <v>7.2198851684303095E-2</v>
      </c>
      <c r="P1194" s="5">
        <v>19476.057440392098</v>
      </c>
      <c r="Q1194" s="6">
        <f t="shared" si="18"/>
        <v>-6.3865101105210236E-5</v>
      </c>
    </row>
    <row r="1195" spans="1:17" x14ac:dyDescent="0.25">
      <c r="A1195">
        <v>748053</v>
      </c>
      <c r="B1195">
        <v>558</v>
      </c>
      <c r="C1195" t="s">
        <v>1952</v>
      </c>
      <c r="D1195" s="3">
        <v>0.55732313998009497</v>
      </c>
      <c r="E1195" s="5">
        <v>-670.56235843262505</v>
      </c>
      <c r="F1195" t="s">
        <v>1953</v>
      </c>
      <c r="G1195" s="3">
        <v>0.34598269562009998</v>
      </c>
      <c r="H1195" s="5">
        <v>7326.4059999999999</v>
      </c>
      <c r="I1195" s="5">
        <v>84702.571460910505</v>
      </c>
      <c r="J1195" s="3">
        <v>0.84306693675576305</v>
      </c>
      <c r="K1195">
        <v>0</v>
      </c>
      <c r="L1195">
        <v>0.9</v>
      </c>
      <c r="M1195" s="5">
        <v>7262.57915462648</v>
      </c>
      <c r="N1195" s="3">
        <v>0.156933063244237</v>
      </c>
      <c r="O1195" s="3">
        <v>0.90717290333244904</v>
      </c>
      <c r="P1195" s="5">
        <v>6592.0167961938596</v>
      </c>
      <c r="Q1195" s="6">
        <f t="shared" si="18"/>
        <v>-6.3935854387725692E-5</v>
      </c>
    </row>
    <row r="1196" spans="1:17" x14ac:dyDescent="0.25">
      <c r="A1196">
        <v>747641</v>
      </c>
      <c r="B1196">
        <v>558</v>
      </c>
      <c r="C1196" t="s">
        <v>1954</v>
      </c>
      <c r="D1196" s="3">
        <v>0.56197083742907705</v>
      </c>
      <c r="E1196" s="5">
        <v>-681.02840701647699</v>
      </c>
      <c r="F1196" t="s">
        <v>1571</v>
      </c>
      <c r="G1196" s="3">
        <v>0.26114801251291297</v>
      </c>
      <c r="H1196" s="5">
        <v>9430.5427242378792</v>
      </c>
      <c r="I1196" s="5">
        <v>144447.47457186299</v>
      </c>
      <c r="J1196" s="3">
        <v>0.92336442963668097</v>
      </c>
      <c r="K1196">
        <v>0</v>
      </c>
      <c r="L1196">
        <v>0.9</v>
      </c>
      <c r="M1196" s="5">
        <v>7807.5766630546896</v>
      </c>
      <c r="N1196" s="3">
        <v>7.66355703633195E-2</v>
      </c>
      <c r="O1196" s="3">
        <v>0.58691291291776604</v>
      </c>
      <c r="P1196" s="5">
        <v>7126.5482560382097</v>
      </c>
      <c r="Q1196" s="6">
        <f t="shared" si="18"/>
        <v>-6.4933756745138229E-5</v>
      </c>
    </row>
    <row r="1197" spans="1:17" x14ac:dyDescent="0.25">
      <c r="A1197">
        <v>747948</v>
      </c>
      <c r="B1197">
        <v>558</v>
      </c>
      <c r="C1197" t="s">
        <v>1955</v>
      </c>
      <c r="D1197" s="3">
        <v>0.38854237360883398</v>
      </c>
      <c r="E1197" s="5">
        <v>-682.13533534113901</v>
      </c>
      <c r="F1197" t="s">
        <v>1956</v>
      </c>
      <c r="G1197" s="3">
        <v>0.39496681233286002</v>
      </c>
      <c r="H1197" s="5">
        <v>6170.69</v>
      </c>
      <c r="I1197" s="5">
        <v>62493.250646078399</v>
      </c>
      <c r="J1197" s="3">
        <v>0.804792978493728</v>
      </c>
      <c r="K1197">
        <v>0</v>
      </c>
      <c r="L1197">
        <v>0.3</v>
      </c>
      <c r="M1197" s="5">
        <v>6169.6301064311001</v>
      </c>
      <c r="N1197" s="3">
        <v>0.195207021506272</v>
      </c>
      <c r="O1197" s="3">
        <v>0.98847303323176505</v>
      </c>
      <c r="P1197" s="5">
        <v>5487.4947710899596</v>
      </c>
      <c r="Q1197" s="6">
        <f t="shared" si="18"/>
        <v>-6.5039298619496737E-5</v>
      </c>
    </row>
    <row r="1198" spans="1:17" x14ac:dyDescent="0.25">
      <c r="A1198">
        <v>748367</v>
      </c>
      <c r="B1198">
        <v>558</v>
      </c>
      <c r="C1198" t="s">
        <v>1957</v>
      </c>
      <c r="D1198" s="3">
        <v>0.58928847396645501</v>
      </c>
      <c r="E1198" s="5">
        <v>-689.76963663363097</v>
      </c>
      <c r="F1198" t="s">
        <v>68</v>
      </c>
      <c r="G1198" s="3">
        <v>0.236342482310162</v>
      </c>
      <c r="H1198" s="5">
        <v>74459.951333233199</v>
      </c>
      <c r="I1198" s="5">
        <v>1260204.26975996</v>
      </c>
      <c r="J1198" s="3">
        <v>0.86788321199999996</v>
      </c>
      <c r="K1198">
        <v>1</v>
      </c>
      <c r="L1198">
        <v>0.9</v>
      </c>
      <c r="M1198" s="5">
        <v>73506.506063254405</v>
      </c>
      <c r="N1198" s="3">
        <v>0.13211678800000001</v>
      </c>
      <c r="O1198" s="3">
        <v>1.11801134276501</v>
      </c>
      <c r="P1198" s="5">
        <v>72816.736426620802</v>
      </c>
      <c r="Q1198" s="6">
        <f t="shared" si="18"/>
        <v>-6.5767203443933475E-5</v>
      </c>
    </row>
    <row r="1199" spans="1:17" x14ac:dyDescent="0.25">
      <c r="A1199">
        <v>747856</v>
      </c>
      <c r="B1199">
        <v>558</v>
      </c>
      <c r="C1199" t="s">
        <v>1958</v>
      </c>
      <c r="D1199" s="3">
        <v>0.54781414560762498</v>
      </c>
      <c r="E1199" s="5">
        <v>-700.87659471794097</v>
      </c>
      <c r="F1199" t="s">
        <v>1959</v>
      </c>
      <c r="G1199" s="3">
        <v>0.44705938611114898</v>
      </c>
      <c r="H1199" s="5">
        <v>1276.5309999999999</v>
      </c>
      <c r="I1199" s="5">
        <v>11421.5787849056</v>
      </c>
      <c r="J1199" s="3">
        <v>0.78106228524813504</v>
      </c>
      <c r="K1199">
        <v>0</v>
      </c>
      <c r="L1199">
        <v>0.1</v>
      </c>
      <c r="M1199" s="5">
        <v>1273.81167303131</v>
      </c>
      <c r="N1199" s="3">
        <v>0.21893771475186499</v>
      </c>
      <c r="O1199" s="3">
        <v>0.97945696501910395</v>
      </c>
      <c r="P1199" s="5">
        <v>572.93507831337195</v>
      </c>
      <c r="Q1199" s="6">
        <f t="shared" si="18"/>
        <v>-6.6826214355951988E-5</v>
      </c>
    </row>
    <row r="1200" spans="1:17" x14ac:dyDescent="0.25">
      <c r="A1200">
        <v>748755</v>
      </c>
      <c r="B1200">
        <v>558</v>
      </c>
      <c r="C1200" t="s">
        <v>1960</v>
      </c>
      <c r="D1200" s="3">
        <v>0.50200206414931803</v>
      </c>
      <c r="E1200" s="5">
        <v>-707.507849209254</v>
      </c>
      <c r="F1200" t="s">
        <v>253</v>
      </c>
      <c r="G1200" s="3">
        <v>0.115968529700036</v>
      </c>
      <c r="H1200" s="5">
        <v>10845.8619592021</v>
      </c>
      <c r="I1200" s="5">
        <v>374096.73080295202</v>
      </c>
      <c r="J1200" s="3">
        <v>0.96168983100000005</v>
      </c>
      <c r="K1200">
        <v>1</v>
      </c>
      <c r="L1200">
        <v>0.3</v>
      </c>
      <c r="M1200" s="5">
        <v>9597.2332170605296</v>
      </c>
      <c r="N1200" s="3">
        <v>3.8310168999999901E-2</v>
      </c>
      <c r="O1200" s="3">
        <v>0.66069940007160599</v>
      </c>
      <c r="P1200" s="5">
        <v>8889.7253678512807</v>
      </c>
      <c r="Q1200" s="6">
        <f t="shared" si="18"/>
        <v>-6.7458482058176651E-5</v>
      </c>
    </row>
    <row r="1201" spans="1:17" x14ac:dyDescent="0.25">
      <c r="A1201">
        <v>747847</v>
      </c>
      <c r="B1201">
        <v>558</v>
      </c>
      <c r="C1201" t="s">
        <v>1961</v>
      </c>
      <c r="D1201" s="3">
        <v>0.241629574224907</v>
      </c>
      <c r="E1201" s="5">
        <v>-711.09682262483295</v>
      </c>
      <c r="F1201" t="s">
        <v>1962</v>
      </c>
      <c r="G1201" s="3">
        <v>0.61739804010389798</v>
      </c>
      <c r="H1201" s="5">
        <v>7652.11</v>
      </c>
      <c r="I1201" s="5">
        <v>49576.509823142798</v>
      </c>
      <c r="J1201" s="3">
        <v>0.71285500573365701</v>
      </c>
      <c r="K1201">
        <v>0</v>
      </c>
      <c r="L1201">
        <v>0.3</v>
      </c>
      <c r="M1201" s="5">
        <v>7606.9971689122103</v>
      </c>
      <c r="N1201" s="3">
        <v>0.28714499426634299</v>
      </c>
      <c r="O1201" s="3">
        <v>0.93017786132920499</v>
      </c>
      <c r="P1201" s="5">
        <v>6895.9003462873698</v>
      </c>
      <c r="Q1201" s="6">
        <f t="shared" si="18"/>
        <v>-6.7800678542685887E-5</v>
      </c>
    </row>
    <row r="1202" spans="1:17" x14ac:dyDescent="0.25">
      <c r="A1202">
        <v>747871</v>
      </c>
      <c r="B1202">
        <v>558</v>
      </c>
      <c r="C1202" t="s">
        <v>1963</v>
      </c>
      <c r="D1202" s="3">
        <v>0.662840790445969</v>
      </c>
      <c r="E1202" s="5">
        <v>-714.28317335383394</v>
      </c>
      <c r="F1202" t="s">
        <v>1964</v>
      </c>
      <c r="G1202" s="3">
        <v>9.7820814575533294E-2</v>
      </c>
      <c r="H1202" s="5">
        <v>7040.3310000000001</v>
      </c>
      <c r="I1202" s="5">
        <v>287886.82779016299</v>
      </c>
      <c r="J1202" s="3">
        <v>0.96955480258390303</v>
      </c>
      <c r="K1202">
        <v>0</v>
      </c>
      <c r="L1202">
        <v>0.3</v>
      </c>
      <c r="M1202" s="5">
        <v>6036.8734255202799</v>
      </c>
      <c r="N1202" s="3">
        <v>3.0445197416096501E-2</v>
      </c>
      <c r="O1202" s="3">
        <v>0.62246869540404304</v>
      </c>
      <c r="P1202" s="5">
        <v>5322.5902521664402</v>
      </c>
      <c r="Q1202" s="6">
        <f t="shared" si="18"/>
        <v>-6.8104486314887446E-5</v>
      </c>
    </row>
    <row r="1203" spans="1:17" x14ac:dyDescent="0.25">
      <c r="A1203">
        <v>748717</v>
      </c>
      <c r="B1203">
        <v>558</v>
      </c>
      <c r="C1203" t="s">
        <v>1965</v>
      </c>
      <c r="D1203" s="3">
        <v>0.28063764095883897</v>
      </c>
      <c r="E1203" s="5">
        <v>-720.31228858468205</v>
      </c>
      <c r="F1203" t="s">
        <v>1573</v>
      </c>
      <c r="G1203" s="3">
        <v>0.51217183171422898</v>
      </c>
      <c r="H1203" s="5">
        <v>2673.86942985612</v>
      </c>
      <c r="I1203" s="5">
        <v>20882.5965372342</v>
      </c>
      <c r="J1203" s="3">
        <v>0.816862745</v>
      </c>
      <c r="K1203">
        <v>1</v>
      </c>
      <c r="L1203">
        <v>0.1</v>
      </c>
      <c r="M1203" s="5">
        <v>2456.8975479728201</v>
      </c>
      <c r="N1203" s="3">
        <v>0.183137255</v>
      </c>
      <c r="O1203" s="3">
        <v>0.71513989508967402</v>
      </c>
      <c r="P1203" s="5">
        <v>1736.58525938813</v>
      </c>
      <c r="Q1203" s="6">
        <f t="shared" si="18"/>
        <v>-6.8679342073846744E-5</v>
      </c>
    </row>
    <row r="1204" spans="1:17" x14ac:dyDescent="0.25">
      <c r="A1204">
        <v>748455</v>
      </c>
      <c r="B1204">
        <v>558</v>
      </c>
      <c r="C1204" t="s">
        <v>1966</v>
      </c>
      <c r="D1204" s="3">
        <v>0.56042285343517595</v>
      </c>
      <c r="E1204" s="5">
        <v>-768.95564273070397</v>
      </c>
      <c r="F1204" t="s">
        <v>214</v>
      </c>
      <c r="G1204" s="3">
        <v>0.17158855861540101</v>
      </c>
      <c r="H1204" s="5">
        <v>9524.8494601022994</v>
      </c>
      <c r="I1204" s="5">
        <v>222039.267348853</v>
      </c>
      <c r="J1204" s="3">
        <v>0.96260000000000001</v>
      </c>
      <c r="K1204">
        <v>1</v>
      </c>
      <c r="L1204">
        <v>0.3</v>
      </c>
      <c r="M1204" s="5">
        <v>6494.2432212634003</v>
      </c>
      <c r="N1204" s="3">
        <v>3.7400000000000003E-2</v>
      </c>
      <c r="O1204" s="3">
        <v>0.435926501181568</v>
      </c>
      <c r="P1204" s="5">
        <v>5725.2875785326896</v>
      </c>
      <c r="Q1204" s="6">
        <f t="shared" si="18"/>
        <v>-7.3317321477999524E-5</v>
      </c>
    </row>
    <row r="1205" spans="1:17" x14ac:dyDescent="0.25">
      <c r="A1205">
        <v>747890</v>
      </c>
      <c r="B1205">
        <v>558</v>
      </c>
      <c r="C1205" t="s">
        <v>1967</v>
      </c>
      <c r="D1205" s="3">
        <v>0.10009986585408399</v>
      </c>
      <c r="E1205" s="5">
        <v>-786.13869285913995</v>
      </c>
      <c r="F1205" t="s">
        <v>1968</v>
      </c>
      <c r="G1205" s="3">
        <v>1.14482689103349</v>
      </c>
      <c r="H1205" s="5">
        <v>12858.939</v>
      </c>
      <c r="I1205" s="5">
        <v>44928.850294184202</v>
      </c>
      <c r="J1205" s="3">
        <v>0.68986237241688697</v>
      </c>
      <c r="K1205">
        <v>0</v>
      </c>
      <c r="L1205">
        <v>0.3</v>
      </c>
      <c r="M1205" s="5">
        <v>10135.5831987974</v>
      </c>
      <c r="N1205" s="3">
        <v>0.31013762758311297</v>
      </c>
      <c r="O1205" s="3">
        <v>0.54180702779113898</v>
      </c>
      <c r="P1205" s="5">
        <v>9349.4445059382906</v>
      </c>
      <c r="Q1205" s="6">
        <f t="shared" si="18"/>
        <v>-7.4955667229342581E-5</v>
      </c>
    </row>
    <row r="1206" spans="1:17" x14ac:dyDescent="0.25">
      <c r="A1206">
        <v>748703</v>
      </c>
      <c r="B1206">
        <v>558</v>
      </c>
      <c r="C1206" t="s">
        <v>1969</v>
      </c>
      <c r="D1206" s="3">
        <v>0.337482132957929</v>
      </c>
      <c r="E1206" s="5">
        <v>-790.22840930827795</v>
      </c>
      <c r="F1206" t="s">
        <v>89</v>
      </c>
      <c r="G1206" s="3">
        <v>0.52772747806998999</v>
      </c>
      <c r="H1206" s="5">
        <v>30120.967919583902</v>
      </c>
      <c r="I1206" s="5">
        <v>228306.98927971401</v>
      </c>
      <c r="J1206" s="3">
        <v>0.72760431677140103</v>
      </c>
      <c r="K1206">
        <v>1</v>
      </c>
      <c r="L1206">
        <v>0.9</v>
      </c>
      <c r="M1206" s="5">
        <v>30115.214442422999</v>
      </c>
      <c r="N1206" s="3">
        <v>0.27239568322859897</v>
      </c>
      <c r="O1206" s="3">
        <v>1.0323346596421601</v>
      </c>
      <c r="P1206" s="5">
        <v>29324.986033114699</v>
      </c>
      <c r="Q1206" s="6">
        <f t="shared" si="18"/>
        <v>-7.5345607869599157E-5</v>
      </c>
    </row>
    <row r="1207" spans="1:17" x14ac:dyDescent="0.25">
      <c r="A1207">
        <v>748521</v>
      </c>
      <c r="B1207">
        <v>558</v>
      </c>
      <c r="C1207" t="s">
        <v>1970</v>
      </c>
      <c r="D1207" s="3">
        <v>0.25732421970195402</v>
      </c>
      <c r="E1207" s="5">
        <v>-797.79421929940895</v>
      </c>
      <c r="F1207" t="s">
        <v>22</v>
      </c>
      <c r="G1207" s="3">
        <v>0.79560046209755797</v>
      </c>
      <c r="H1207" s="5">
        <v>11753.068885397701</v>
      </c>
      <c r="I1207" s="5">
        <v>59090.3069835395</v>
      </c>
      <c r="J1207" s="3">
        <v>0.72207022600000004</v>
      </c>
      <c r="K1207">
        <v>1</v>
      </c>
      <c r="L1207">
        <v>0.9</v>
      </c>
      <c r="M1207" s="5">
        <v>10685.8695601485</v>
      </c>
      <c r="N1207" s="3">
        <v>0.27792977400000002</v>
      </c>
      <c r="O1207" s="3">
        <v>0.69866669827529504</v>
      </c>
      <c r="P1207" s="5">
        <v>9888.07534084914</v>
      </c>
      <c r="Q1207" s="6">
        <f t="shared" si="18"/>
        <v>-7.6066982279950507E-5</v>
      </c>
    </row>
    <row r="1208" spans="1:17" x14ac:dyDescent="0.25">
      <c r="A1208">
        <v>748316</v>
      </c>
      <c r="B1208">
        <v>558</v>
      </c>
      <c r="C1208" t="s">
        <v>1971</v>
      </c>
      <c r="D1208" s="3">
        <v>0.31860178178797599</v>
      </c>
      <c r="E1208" s="5">
        <v>-832.47257489617198</v>
      </c>
      <c r="F1208" t="s">
        <v>66</v>
      </c>
      <c r="G1208" s="3">
        <v>0.13937592047837699</v>
      </c>
      <c r="H1208" s="5">
        <v>53920.856490800499</v>
      </c>
      <c r="I1208" s="5">
        <v>1547494.18136874</v>
      </c>
      <c r="J1208" s="3">
        <v>0.95527538499999998</v>
      </c>
      <c r="K1208">
        <v>1</v>
      </c>
      <c r="L1208">
        <v>0.9</v>
      </c>
      <c r="M1208" s="5">
        <v>46997.778382638797</v>
      </c>
      <c r="N1208" s="3">
        <v>4.4724615000000002E-2</v>
      </c>
      <c r="O1208" s="3">
        <v>0.64178395875690097</v>
      </c>
      <c r="P1208" s="5">
        <v>46165.305807742603</v>
      </c>
      <c r="Q1208" s="6">
        <f t="shared" si="18"/>
        <v>-7.9373446273877757E-5</v>
      </c>
    </row>
    <row r="1209" spans="1:17" x14ac:dyDescent="0.25">
      <c r="A1209">
        <v>747991</v>
      </c>
      <c r="B1209">
        <v>558</v>
      </c>
      <c r="C1209" t="s">
        <v>1972</v>
      </c>
      <c r="D1209" s="3">
        <v>0.142354095272791</v>
      </c>
      <c r="E1209" s="5">
        <v>-858.63522725560699</v>
      </c>
      <c r="F1209" t="s">
        <v>1973</v>
      </c>
      <c r="G1209" s="3">
        <v>0.86540535020412201</v>
      </c>
      <c r="H1209" s="5">
        <v>16367.958000000001</v>
      </c>
      <c r="I1209" s="5">
        <v>75654.526499700107</v>
      </c>
      <c r="J1209" s="3">
        <v>0.787189666484435</v>
      </c>
      <c r="K1209">
        <v>0</v>
      </c>
      <c r="L1209">
        <v>0.3</v>
      </c>
      <c r="M1209" s="5">
        <v>11956.758571160201</v>
      </c>
      <c r="N1209" s="3">
        <v>0.212810333515565</v>
      </c>
      <c r="O1209" s="3">
        <v>0.491816542306722</v>
      </c>
      <c r="P1209" s="5">
        <v>11098.123343904599</v>
      </c>
      <c r="Q1209" s="6">
        <f t="shared" si="18"/>
        <v>-8.1867966747051018E-5</v>
      </c>
    </row>
    <row r="1210" spans="1:17" x14ac:dyDescent="0.25">
      <c r="A1210">
        <v>748697</v>
      </c>
      <c r="B1210">
        <v>558</v>
      </c>
      <c r="C1210" t="s">
        <v>1974</v>
      </c>
      <c r="D1210" s="3">
        <v>0.26497861519429</v>
      </c>
      <c r="E1210" s="5">
        <v>-877.60092675477802</v>
      </c>
      <c r="F1210" t="s">
        <v>89</v>
      </c>
      <c r="G1210" s="3">
        <v>0.52772747806998999</v>
      </c>
      <c r="H1210" s="5">
        <v>19095.5570207173</v>
      </c>
      <c r="I1210" s="5">
        <v>144738.01584525299</v>
      </c>
      <c r="J1210" s="3">
        <v>0.82549019599999995</v>
      </c>
      <c r="K1210">
        <v>1</v>
      </c>
      <c r="L1210">
        <v>0.9</v>
      </c>
      <c r="M1210" s="5">
        <v>16905.778089352501</v>
      </c>
      <c r="N1210" s="3">
        <v>0.17450980399999999</v>
      </c>
      <c r="O1210" s="3">
        <v>0.66136334093581395</v>
      </c>
      <c r="P1210" s="5">
        <v>16028.1771625977</v>
      </c>
      <c r="Q1210" s="6">
        <f t="shared" si="18"/>
        <v>-8.3676282090570551E-5</v>
      </c>
    </row>
    <row r="1211" spans="1:17" x14ac:dyDescent="0.25">
      <c r="A1211">
        <v>747541</v>
      </c>
      <c r="B1211">
        <v>558</v>
      </c>
      <c r="C1211" t="s">
        <v>1975</v>
      </c>
      <c r="D1211" s="3">
        <v>0.38172341993903902</v>
      </c>
      <c r="E1211" s="5">
        <v>-907.23792210664305</v>
      </c>
      <c r="F1211" t="s">
        <v>744</v>
      </c>
      <c r="G1211" s="3">
        <v>0.46730707372402203</v>
      </c>
      <c r="H1211" s="5">
        <v>6356.1845162534</v>
      </c>
      <c r="I1211" s="5">
        <v>54406.918907520499</v>
      </c>
      <c r="J1211" s="3">
        <v>0.77894746599097098</v>
      </c>
      <c r="K1211">
        <v>0</v>
      </c>
      <c r="L1211">
        <v>0.3</v>
      </c>
      <c r="M1211" s="5">
        <v>6336.4599107388003</v>
      </c>
      <c r="N1211" s="3">
        <v>0.22105253400902899</v>
      </c>
      <c r="O1211" s="3">
        <v>0.94606971063988898</v>
      </c>
      <c r="P1211" s="5">
        <v>5429.22198863215</v>
      </c>
      <c r="Q1211" s="6">
        <f t="shared" si="18"/>
        <v>-8.6502069424854584E-5</v>
      </c>
    </row>
    <row r="1212" spans="1:17" x14ac:dyDescent="0.25">
      <c r="A1212">
        <v>748816</v>
      </c>
      <c r="B1212">
        <v>558</v>
      </c>
      <c r="C1212" t="s">
        <v>1976</v>
      </c>
      <c r="D1212" s="3">
        <v>0.32679579621060101</v>
      </c>
      <c r="E1212" s="5">
        <v>-910.21049452217301</v>
      </c>
      <c r="F1212" t="s">
        <v>20</v>
      </c>
      <c r="G1212" s="3">
        <v>0.26815942291234102</v>
      </c>
      <c r="H1212" s="5">
        <v>269541.96523566201</v>
      </c>
      <c r="I1212" s="5">
        <v>4020622.6924015</v>
      </c>
      <c r="J1212" s="3">
        <v>0.98834184199999997</v>
      </c>
      <c r="K1212">
        <v>1</v>
      </c>
      <c r="L1212">
        <v>0.3</v>
      </c>
      <c r="M1212" s="5">
        <v>44835.261301921899</v>
      </c>
      <c r="N1212" s="3">
        <v>1.1658158E-2</v>
      </c>
      <c r="O1212" s="3">
        <v>8.6949456210688295E-2</v>
      </c>
      <c r="P1212" s="5">
        <v>43925.050807399799</v>
      </c>
      <c r="Q1212" s="6">
        <f t="shared" si="18"/>
        <v>-8.6785494157433563E-5</v>
      </c>
    </row>
    <row r="1213" spans="1:17" x14ac:dyDescent="0.25">
      <c r="A1213">
        <v>748805</v>
      </c>
      <c r="B1213">
        <v>558</v>
      </c>
      <c r="C1213" t="s">
        <v>1977</v>
      </c>
      <c r="D1213" s="3">
        <v>0.67079694222834496</v>
      </c>
      <c r="E1213" s="5">
        <v>-925.77629201249704</v>
      </c>
      <c r="F1213" t="s">
        <v>1746</v>
      </c>
      <c r="G1213" s="3">
        <v>0.39628205182156601</v>
      </c>
      <c r="H1213" s="5">
        <v>12906.3182936415</v>
      </c>
      <c r="I1213" s="5">
        <v>130274.06347893699</v>
      </c>
      <c r="J1213" s="3">
        <v>0.94057421699999999</v>
      </c>
      <c r="K1213">
        <v>1</v>
      </c>
      <c r="L1213">
        <v>0.9</v>
      </c>
      <c r="M1213" s="5">
        <v>6580.7153154383705</v>
      </c>
      <c r="N1213" s="3">
        <v>5.9425783000000003E-2</v>
      </c>
      <c r="O1213" s="3">
        <v>0.29991660095046502</v>
      </c>
      <c r="P1213" s="5">
        <v>5654.9390234258699</v>
      </c>
      <c r="Q1213" s="6">
        <f t="shared" si="18"/>
        <v>-8.8269640336017749E-5</v>
      </c>
    </row>
    <row r="1214" spans="1:17" x14ac:dyDescent="0.25">
      <c r="A1214">
        <v>747949</v>
      </c>
      <c r="B1214">
        <v>558</v>
      </c>
      <c r="C1214" t="s">
        <v>1978</v>
      </c>
      <c r="D1214" s="3">
        <v>0.65953314525218398</v>
      </c>
      <c r="E1214" s="5">
        <v>-932.32714427262795</v>
      </c>
      <c r="F1214" t="s">
        <v>1979</v>
      </c>
      <c r="G1214" s="3">
        <v>0.59344335727403597</v>
      </c>
      <c r="H1214" s="5">
        <v>1925.8230000000001</v>
      </c>
      <c r="I1214" s="5">
        <v>12980.669352143101</v>
      </c>
      <c r="J1214" s="3">
        <v>0.71098525646532895</v>
      </c>
      <c r="K1214">
        <v>0</v>
      </c>
      <c r="L1214">
        <v>0.3</v>
      </c>
      <c r="M1214" s="5">
        <v>1924.3301967006701</v>
      </c>
      <c r="N1214" s="3">
        <v>0.28901474353467099</v>
      </c>
      <c r="O1214" s="3">
        <v>0.97402638345216996</v>
      </c>
      <c r="P1214" s="5">
        <v>992.00305242803699</v>
      </c>
      <c r="Q1214" s="6">
        <f t="shared" si="18"/>
        <v>-8.889424195725731E-5</v>
      </c>
    </row>
    <row r="1215" spans="1:17" x14ac:dyDescent="0.25">
      <c r="A1215">
        <v>747661</v>
      </c>
      <c r="B1215">
        <v>558</v>
      </c>
      <c r="C1215" t="s">
        <v>1980</v>
      </c>
      <c r="D1215" s="3">
        <v>0.359182902506062</v>
      </c>
      <c r="E1215" s="5">
        <v>-936.92651829774695</v>
      </c>
      <c r="F1215" t="s">
        <v>128</v>
      </c>
      <c r="G1215" s="3">
        <v>0.315549566464354</v>
      </c>
      <c r="H1215" s="5">
        <v>23085.0264293785</v>
      </c>
      <c r="I1215" s="5">
        <v>292632.64960925002</v>
      </c>
      <c r="J1215" s="3">
        <v>0.89010588049477701</v>
      </c>
      <c r="K1215">
        <v>0</v>
      </c>
      <c r="L1215">
        <v>0.9</v>
      </c>
      <c r="M1215" s="5">
        <v>20908.639570569601</v>
      </c>
      <c r="N1215" s="3">
        <v>0.109894119505223</v>
      </c>
      <c r="O1215" s="3">
        <v>0.69652524474399302</v>
      </c>
      <c r="P1215" s="5">
        <v>19971.7130522718</v>
      </c>
      <c r="Q1215" s="6">
        <f t="shared" si="18"/>
        <v>-8.9332776724750142E-5</v>
      </c>
    </row>
    <row r="1216" spans="1:17" x14ac:dyDescent="0.25">
      <c r="A1216">
        <v>748234</v>
      </c>
      <c r="B1216">
        <v>558</v>
      </c>
      <c r="C1216" t="s">
        <v>1981</v>
      </c>
      <c r="D1216" s="3">
        <v>0.50618049416851096</v>
      </c>
      <c r="E1216" s="5">
        <v>-940.54263137977898</v>
      </c>
      <c r="F1216" t="s">
        <v>1982</v>
      </c>
      <c r="G1216" s="3">
        <v>0.87355067427464395</v>
      </c>
      <c r="H1216" s="5">
        <v>2260.8139999999999</v>
      </c>
      <c r="I1216" s="5">
        <v>10352.2969717917</v>
      </c>
      <c r="J1216" s="3">
        <v>0.595371327675985</v>
      </c>
      <c r="K1216">
        <v>0</v>
      </c>
      <c r="L1216">
        <v>0.3</v>
      </c>
      <c r="M1216" s="5">
        <v>2247.69659240174</v>
      </c>
      <c r="N1216" s="3">
        <v>0.404628672324015</v>
      </c>
      <c r="O1216" s="3">
        <v>0.9264</v>
      </c>
      <c r="P1216" s="5">
        <v>1307.15396102196</v>
      </c>
      <c r="Q1216" s="6">
        <f t="shared" si="18"/>
        <v>-8.9677560884724098E-5</v>
      </c>
    </row>
    <row r="1217" spans="1:17" x14ac:dyDescent="0.25">
      <c r="A1217">
        <v>747676</v>
      </c>
      <c r="B1217">
        <v>558</v>
      </c>
      <c r="C1217" t="s">
        <v>1983</v>
      </c>
      <c r="D1217" s="3">
        <v>0.32505521769756301</v>
      </c>
      <c r="E1217" s="5">
        <v>-954.71251081968103</v>
      </c>
      <c r="F1217" t="s">
        <v>1709</v>
      </c>
      <c r="G1217" s="3">
        <v>0.32645372977562398</v>
      </c>
      <c r="H1217" s="5">
        <v>21356.038365984099</v>
      </c>
      <c r="I1217" s="5">
        <v>261673.08158080999</v>
      </c>
      <c r="J1217" s="3">
        <v>0.83115569671996203</v>
      </c>
      <c r="K1217">
        <v>0</v>
      </c>
      <c r="L1217">
        <v>0.3</v>
      </c>
      <c r="M1217" s="5">
        <v>21339.462960752098</v>
      </c>
      <c r="N1217" s="3">
        <v>0.16884430328003799</v>
      </c>
      <c r="O1217" s="3">
        <v>1.0344149132318801</v>
      </c>
      <c r="P1217" s="5">
        <v>20384.750449932399</v>
      </c>
      <c r="Q1217" s="6">
        <f t="shared" si="18"/>
        <v>-9.1028610995378691E-5</v>
      </c>
    </row>
    <row r="1218" spans="1:17" x14ac:dyDescent="0.25">
      <c r="A1218">
        <v>748288</v>
      </c>
      <c r="B1218">
        <v>558</v>
      </c>
      <c r="C1218" t="s">
        <v>1984</v>
      </c>
      <c r="D1218" s="3">
        <v>0.21235825153600299</v>
      </c>
      <c r="E1218" s="5">
        <v>-1054.30086256405</v>
      </c>
      <c r="F1218" t="s">
        <v>1985</v>
      </c>
      <c r="G1218" s="3">
        <v>0.69288661597266299</v>
      </c>
      <c r="H1218" s="5">
        <v>11781.996999999999</v>
      </c>
      <c r="I1218" s="5">
        <v>68016.883157488104</v>
      </c>
      <c r="J1218" s="3">
        <v>0.76575258568692905</v>
      </c>
      <c r="K1218">
        <v>0</v>
      </c>
      <c r="L1218">
        <v>0.3</v>
      </c>
      <c r="M1218" s="5">
        <v>10375.3297276044</v>
      </c>
      <c r="N1218" s="3">
        <v>0.234247414313071</v>
      </c>
      <c r="O1218" s="3">
        <v>0.67614934078135802</v>
      </c>
      <c r="P1218" s="5">
        <v>9321.0288650403909</v>
      </c>
      <c r="Q1218" s="6">
        <f t="shared" si="18"/>
        <v>-1.005240237273496E-4</v>
      </c>
    </row>
    <row r="1219" spans="1:17" x14ac:dyDescent="0.25">
      <c r="A1219">
        <v>748821</v>
      </c>
      <c r="B1219">
        <v>558</v>
      </c>
      <c r="C1219" t="s">
        <v>1986</v>
      </c>
      <c r="D1219" s="3">
        <v>3.1398307935595102E-2</v>
      </c>
      <c r="E1219" s="5">
        <v>-1056.1076551788999</v>
      </c>
      <c r="F1219" t="s">
        <v>20</v>
      </c>
      <c r="G1219" s="3">
        <v>0.26815942291234102</v>
      </c>
      <c r="H1219" s="5">
        <v>246306.326702091</v>
      </c>
      <c r="I1219" s="5">
        <v>3674028.2929771501</v>
      </c>
      <c r="J1219" s="3">
        <v>0.89203354300000004</v>
      </c>
      <c r="K1219">
        <v>1</v>
      </c>
      <c r="L1219">
        <v>0.3</v>
      </c>
      <c r="M1219" s="5">
        <v>236963.64753013599</v>
      </c>
      <c r="N1219" s="3">
        <v>0.107966457</v>
      </c>
      <c r="O1219" s="3">
        <v>0.80524082150410403</v>
      </c>
      <c r="P1219" s="5">
        <v>235907.539874957</v>
      </c>
      <c r="Q1219" s="6">
        <f t="shared" ref="Q1219:Q1282" si="19">E1219/SUM(E$2:E$1343)</f>
        <v>-1.0069629529624869E-4</v>
      </c>
    </row>
    <row r="1220" spans="1:17" x14ac:dyDescent="0.25">
      <c r="A1220">
        <v>747624</v>
      </c>
      <c r="B1220">
        <v>558</v>
      </c>
      <c r="C1220" t="s">
        <v>1987</v>
      </c>
      <c r="D1220" s="3">
        <v>0.28383326759185701</v>
      </c>
      <c r="E1220" s="5">
        <v>-1123.9214728064101</v>
      </c>
      <c r="F1220" t="s">
        <v>1652</v>
      </c>
      <c r="G1220" s="3">
        <v>0.17428462727138699</v>
      </c>
      <c r="H1220" s="5">
        <v>249175.604033337</v>
      </c>
      <c r="I1220" s="5">
        <v>5718820.0229578204</v>
      </c>
      <c r="J1220" s="3">
        <v>0.98761904426246605</v>
      </c>
      <c r="K1220">
        <v>0</v>
      </c>
      <c r="L1220">
        <v>0.3</v>
      </c>
      <c r="M1220" s="5">
        <v>65774.599985409906</v>
      </c>
      <c r="N1220" s="3">
        <v>1.23809557375337E-2</v>
      </c>
      <c r="O1220" s="3">
        <v>0.14207742738267701</v>
      </c>
      <c r="P1220" s="5">
        <v>64650.678512603503</v>
      </c>
      <c r="Q1220" s="6">
        <f t="shared" si="19"/>
        <v>-1.0716211359753633E-4</v>
      </c>
    </row>
    <row r="1221" spans="1:17" x14ac:dyDescent="0.25">
      <c r="A1221">
        <v>747756</v>
      </c>
      <c r="B1221">
        <v>558</v>
      </c>
      <c r="C1221" t="s">
        <v>1988</v>
      </c>
      <c r="D1221" s="3">
        <v>0.39455956437357598</v>
      </c>
      <c r="E1221" s="5">
        <v>-1133.1325263767601</v>
      </c>
      <c r="F1221" t="s">
        <v>1989</v>
      </c>
      <c r="G1221" s="3">
        <v>0.47070772002809502</v>
      </c>
      <c r="H1221" s="5">
        <v>34119.453000000001</v>
      </c>
      <c r="I1221" s="5">
        <v>289941.73282701703</v>
      </c>
      <c r="J1221" s="3">
        <v>0.75737238774663496</v>
      </c>
      <c r="K1221">
        <v>0</v>
      </c>
      <c r="L1221">
        <v>0.9</v>
      </c>
      <c r="M1221" s="5">
        <v>34088.9581561468</v>
      </c>
      <c r="N1221" s="3">
        <v>0.24262761225336499</v>
      </c>
      <c r="O1221" s="3">
        <v>1.0309055999289001</v>
      </c>
      <c r="P1221" s="5">
        <v>32955.825629770101</v>
      </c>
      <c r="Q1221" s="6">
        <f t="shared" si="19"/>
        <v>-1.0804035642227225E-4</v>
      </c>
    </row>
    <row r="1222" spans="1:17" x14ac:dyDescent="0.25">
      <c r="A1222">
        <v>747511</v>
      </c>
      <c r="B1222">
        <v>558</v>
      </c>
      <c r="C1222" t="s">
        <v>1990</v>
      </c>
      <c r="D1222" s="3">
        <v>0.383540575086464</v>
      </c>
      <c r="E1222" s="5">
        <v>-1142.1271199134301</v>
      </c>
      <c r="F1222" t="s">
        <v>344</v>
      </c>
      <c r="G1222" s="3">
        <v>0.262777744797702</v>
      </c>
      <c r="H1222" s="5">
        <v>13366.4368650182</v>
      </c>
      <c r="I1222" s="5">
        <v>203463.75794203201</v>
      </c>
      <c r="J1222" s="3">
        <v>0.88741504528405102</v>
      </c>
      <c r="K1222">
        <v>0</v>
      </c>
      <c r="L1222">
        <v>0.3</v>
      </c>
      <c r="M1222" s="5">
        <v>13092.660997929101</v>
      </c>
      <c r="N1222" s="3">
        <v>0.112584954715949</v>
      </c>
      <c r="O1222" s="3">
        <v>0.85688348381725599</v>
      </c>
      <c r="P1222" s="5">
        <v>11950.5338780157</v>
      </c>
      <c r="Q1222" s="6">
        <f t="shared" si="19"/>
        <v>-1.0889796051442781E-4</v>
      </c>
    </row>
    <row r="1223" spans="1:17" x14ac:dyDescent="0.25">
      <c r="A1223">
        <v>748556</v>
      </c>
      <c r="B1223">
        <v>558</v>
      </c>
      <c r="C1223" t="s">
        <v>1991</v>
      </c>
      <c r="D1223" s="3">
        <v>0.424802713363166</v>
      </c>
      <c r="E1223" s="5">
        <v>-1152.71056821762</v>
      </c>
      <c r="F1223" t="s">
        <v>1818</v>
      </c>
      <c r="G1223" s="3">
        <v>0.34290385500103199</v>
      </c>
      <c r="H1223" s="5">
        <v>10388.248482928</v>
      </c>
      <c r="I1223" s="5">
        <v>121179.722320669</v>
      </c>
      <c r="J1223" s="3">
        <v>0.95140000000000002</v>
      </c>
      <c r="K1223">
        <v>1</v>
      </c>
      <c r="L1223">
        <v>0.1</v>
      </c>
      <c r="M1223" s="5">
        <v>4988.7343999687</v>
      </c>
      <c r="N1223" s="3">
        <v>4.8599999999999997E-2</v>
      </c>
      <c r="O1223" s="3">
        <v>0.28346138015773398</v>
      </c>
      <c r="P1223" s="5">
        <v>3836.0238317510898</v>
      </c>
      <c r="Q1223" s="6">
        <f t="shared" si="19"/>
        <v>-1.099070565383656E-4</v>
      </c>
    </row>
    <row r="1224" spans="1:17" x14ac:dyDescent="0.25">
      <c r="A1224">
        <v>748409</v>
      </c>
      <c r="B1224">
        <v>558</v>
      </c>
      <c r="C1224" t="s">
        <v>1992</v>
      </c>
      <c r="D1224" s="3">
        <v>0.220450472918784</v>
      </c>
      <c r="E1224" s="5">
        <v>-1176.6951677586901</v>
      </c>
      <c r="F1224" t="s">
        <v>47</v>
      </c>
      <c r="G1224" s="3">
        <v>0.36881342817519203</v>
      </c>
      <c r="H1224" s="5">
        <v>49384.707654420301</v>
      </c>
      <c r="I1224" s="5">
        <v>535606.39479711896</v>
      </c>
      <c r="J1224" s="3">
        <v>0.89200000000000002</v>
      </c>
      <c r="K1224">
        <v>1</v>
      </c>
      <c r="L1224">
        <v>0.9</v>
      </c>
      <c r="M1224" s="5">
        <v>40906.538551056903</v>
      </c>
      <c r="N1224" s="3">
        <v>0.108</v>
      </c>
      <c r="O1224" s="3">
        <v>0.58566197296210298</v>
      </c>
      <c r="P1224" s="5">
        <v>39729.843383298197</v>
      </c>
      <c r="Q1224" s="6">
        <f t="shared" si="19"/>
        <v>-1.1219390703708749E-4</v>
      </c>
    </row>
    <row r="1225" spans="1:17" x14ac:dyDescent="0.25">
      <c r="A1225">
        <v>748554</v>
      </c>
      <c r="B1225">
        <v>558</v>
      </c>
      <c r="C1225" t="s">
        <v>1993</v>
      </c>
      <c r="D1225" s="3">
        <v>5.5598336456372702E-2</v>
      </c>
      <c r="E1225" s="5">
        <v>-1188.85888923277</v>
      </c>
      <c r="F1225" t="s">
        <v>707</v>
      </c>
      <c r="G1225" s="3">
        <v>0.72430628515820705</v>
      </c>
      <c r="H1225" s="5">
        <v>254649.88367985099</v>
      </c>
      <c r="I1225" s="5">
        <v>1406310.5009463199</v>
      </c>
      <c r="J1225" s="3">
        <v>0.88625827800000001</v>
      </c>
      <c r="K1225">
        <v>1</v>
      </c>
      <c r="L1225">
        <v>0.9</v>
      </c>
      <c r="M1225" s="5">
        <v>134837.39679375099</v>
      </c>
      <c r="N1225" s="3">
        <v>0.113741722</v>
      </c>
      <c r="O1225" s="3">
        <v>0.314070785607379</v>
      </c>
      <c r="P1225" s="5">
        <v>133648.53790451799</v>
      </c>
      <c r="Q1225" s="6">
        <f t="shared" si="19"/>
        <v>-1.1335367676647913E-4</v>
      </c>
    </row>
    <row r="1226" spans="1:17" x14ac:dyDescent="0.25">
      <c r="A1226">
        <v>748300</v>
      </c>
      <c r="B1226">
        <v>558</v>
      </c>
      <c r="C1226" t="s">
        <v>1994</v>
      </c>
      <c r="D1226" s="3">
        <v>0.45142918239468399</v>
      </c>
      <c r="E1226" s="5">
        <v>-1224.9570721360899</v>
      </c>
      <c r="F1226" t="s">
        <v>1995</v>
      </c>
      <c r="G1226" s="3">
        <v>0.47121116693051401</v>
      </c>
      <c r="H1226" s="5">
        <v>2850.319</v>
      </c>
      <c r="I1226" s="5">
        <v>24195.682955198801</v>
      </c>
      <c r="J1226" s="3">
        <v>0.74196878026979496</v>
      </c>
      <c r="K1226">
        <v>0</v>
      </c>
      <c r="L1226">
        <v>0.1</v>
      </c>
      <c r="M1226" s="5">
        <v>2824.4956929770201</v>
      </c>
      <c r="N1226" s="3">
        <v>0.25803121973020499</v>
      </c>
      <c r="O1226" s="3">
        <v>1.0951829576155001</v>
      </c>
      <c r="P1226" s="5">
        <v>1599.53862084093</v>
      </c>
      <c r="Q1226" s="6">
        <f t="shared" si="19"/>
        <v>-1.1679551649509556E-4</v>
      </c>
    </row>
    <row r="1227" spans="1:17" x14ac:dyDescent="0.25">
      <c r="A1227">
        <v>747655</v>
      </c>
      <c r="B1227">
        <v>558</v>
      </c>
      <c r="C1227" t="s">
        <v>1996</v>
      </c>
      <c r="D1227" s="3">
        <v>0.30077385306499899</v>
      </c>
      <c r="E1227" s="5">
        <v>-1240.1596152668101</v>
      </c>
      <c r="F1227" t="s">
        <v>1466</v>
      </c>
      <c r="G1227" s="3">
        <v>0.14546519033129299</v>
      </c>
      <c r="H1227" s="5">
        <v>16873.206490629898</v>
      </c>
      <c r="I1227" s="5">
        <v>463979.22285604198</v>
      </c>
      <c r="J1227" s="3">
        <v>0.93083359069713401</v>
      </c>
      <c r="K1227">
        <v>0</v>
      </c>
      <c r="L1227">
        <v>0.1</v>
      </c>
      <c r="M1227" s="5">
        <v>16831.439254260298</v>
      </c>
      <c r="N1227" s="3">
        <v>6.9166409302865994E-2</v>
      </c>
      <c r="O1227" s="3">
        <v>0.95096853268251302</v>
      </c>
      <c r="P1227" s="5">
        <v>15591.279638993499</v>
      </c>
      <c r="Q1227" s="6">
        <f t="shared" si="19"/>
        <v>-1.182450275982848E-4</v>
      </c>
    </row>
    <row r="1228" spans="1:17" x14ac:dyDescent="0.25">
      <c r="A1228">
        <v>747761</v>
      </c>
      <c r="B1228">
        <v>558</v>
      </c>
      <c r="C1228" t="s">
        <v>1997</v>
      </c>
      <c r="D1228" s="3">
        <v>0.44559697236339801</v>
      </c>
      <c r="E1228" s="5">
        <v>-1257.15899932296</v>
      </c>
      <c r="F1228" t="s">
        <v>1998</v>
      </c>
      <c r="G1228" s="3">
        <v>0.20832446123631701</v>
      </c>
      <c r="H1228" s="5">
        <v>6434.2849999999999</v>
      </c>
      <c r="I1228" s="5">
        <v>123543.53323302</v>
      </c>
      <c r="J1228" s="3">
        <v>0.88804831426353703</v>
      </c>
      <c r="K1228">
        <v>0</v>
      </c>
      <c r="L1228">
        <v>0.1</v>
      </c>
      <c r="M1228" s="5">
        <v>6399.70154934108</v>
      </c>
      <c r="N1228" s="3">
        <v>0.111951685736463</v>
      </c>
      <c r="O1228" s="3">
        <v>1.0747819538049199</v>
      </c>
      <c r="P1228" s="5">
        <v>5142.54255001812</v>
      </c>
      <c r="Q1228" s="6">
        <f t="shared" si="19"/>
        <v>-1.1986586141042344E-4</v>
      </c>
    </row>
    <row r="1229" spans="1:17" x14ac:dyDescent="0.25">
      <c r="A1229">
        <v>747638</v>
      </c>
      <c r="B1229">
        <v>558</v>
      </c>
      <c r="C1229" t="s">
        <v>1999</v>
      </c>
      <c r="D1229" s="3">
        <v>0.360676369182235</v>
      </c>
      <c r="E1229" s="5">
        <v>-1307.7055512177999</v>
      </c>
      <c r="F1229" t="s">
        <v>1901</v>
      </c>
      <c r="G1229" s="3">
        <v>1.3358147324235601</v>
      </c>
      <c r="H1229" s="5">
        <v>3646.2279336963702</v>
      </c>
      <c r="I1229" s="5">
        <v>10918.364186869099</v>
      </c>
      <c r="J1229" s="3">
        <v>0.30903268824038699</v>
      </c>
      <c r="K1229">
        <v>0</v>
      </c>
      <c r="L1229">
        <v>0.3</v>
      </c>
      <c r="M1229" s="5">
        <v>3642.19327125778</v>
      </c>
      <c r="N1229" s="3">
        <v>0.69096731175961301</v>
      </c>
      <c r="O1229" s="3">
        <v>1.0345256643576499</v>
      </c>
      <c r="P1229" s="5">
        <v>2334.4877200399801</v>
      </c>
      <c r="Q1229" s="6">
        <f t="shared" si="19"/>
        <v>-1.2468530428715152E-4</v>
      </c>
    </row>
    <row r="1230" spans="1:17" x14ac:dyDescent="0.25">
      <c r="A1230">
        <v>748229</v>
      </c>
      <c r="B1230">
        <v>558</v>
      </c>
      <c r="C1230" t="s">
        <v>2000</v>
      </c>
      <c r="D1230" s="3">
        <v>0.40861888363868398</v>
      </c>
      <c r="E1230" s="5">
        <v>-1338.27334555417</v>
      </c>
      <c r="F1230" t="s">
        <v>2001</v>
      </c>
      <c r="G1230" s="3">
        <v>0.66621220950067706</v>
      </c>
      <c r="H1230" s="5">
        <v>2887.7860000000001</v>
      </c>
      <c r="I1230" s="5">
        <v>17338.535432512599</v>
      </c>
      <c r="J1230" s="3">
        <v>0.75723227085795297</v>
      </c>
      <c r="K1230">
        <v>0</v>
      </c>
      <c r="L1230">
        <v>0.1</v>
      </c>
      <c r="M1230" s="5">
        <v>2657.26220634222</v>
      </c>
      <c r="N1230" s="3">
        <v>0.242767729142047</v>
      </c>
      <c r="O1230" s="3">
        <v>0.7288</v>
      </c>
      <c r="P1230" s="5">
        <v>1318.98886078805</v>
      </c>
      <c r="Q1230" s="6">
        <f t="shared" si="19"/>
        <v>-1.2759984015852413E-4</v>
      </c>
    </row>
    <row r="1231" spans="1:17" x14ac:dyDescent="0.25">
      <c r="A1231">
        <v>747844</v>
      </c>
      <c r="B1231">
        <v>558</v>
      </c>
      <c r="C1231" t="s">
        <v>2002</v>
      </c>
      <c r="D1231" s="3">
        <v>0.42726446866228701</v>
      </c>
      <c r="E1231" s="5">
        <v>-1346.90994666919</v>
      </c>
      <c r="F1231" t="s">
        <v>2003</v>
      </c>
      <c r="G1231" s="3">
        <v>0.29247875054738198</v>
      </c>
      <c r="H1231" s="5">
        <v>16337.439</v>
      </c>
      <c r="I1231" s="5">
        <v>223434.20121186899</v>
      </c>
      <c r="J1231" s="3">
        <v>0.85092966791347702</v>
      </c>
      <c r="K1231">
        <v>0</v>
      </c>
      <c r="L1231">
        <v>0.3</v>
      </c>
      <c r="M1231" s="5">
        <v>16335.2788406658</v>
      </c>
      <c r="N1231" s="3">
        <v>0.14907033208652301</v>
      </c>
      <c r="O1231" s="3">
        <v>1.0193583760019</v>
      </c>
      <c r="P1231" s="5">
        <v>14988.3688939966</v>
      </c>
      <c r="Q1231" s="6">
        <f t="shared" si="19"/>
        <v>-1.284233108832834E-4</v>
      </c>
    </row>
    <row r="1232" spans="1:17" x14ac:dyDescent="0.25">
      <c r="A1232">
        <v>748818</v>
      </c>
      <c r="B1232">
        <v>558</v>
      </c>
      <c r="C1232" t="s">
        <v>2004</v>
      </c>
      <c r="D1232" s="3">
        <v>3.9255704005512301E-2</v>
      </c>
      <c r="E1232" s="5">
        <v>-1380.4330784004401</v>
      </c>
      <c r="F1232" t="s">
        <v>20</v>
      </c>
      <c r="G1232" s="3">
        <v>0.26815942291234102</v>
      </c>
      <c r="H1232" s="5">
        <v>532815.01510269102</v>
      </c>
      <c r="I1232" s="5">
        <v>7947735.1094518602</v>
      </c>
      <c r="J1232" s="3">
        <v>0.87422688599999998</v>
      </c>
      <c r="K1232">
        <v>1</v>
      </c>
      <c r="L1232">
        <v>0.3</v>
      </c>
      <c r="M1232" s="5">
        <v>530769.99938064103</v>
      </c>
      <c r="N1232" s="3">
        <v>0.12577311399999999</v>
      </c>
      <c r="O1232" s="3">
        <v>0.93804732001615398</v>
      </c>
      <c r="P1232" s="5">
        <v>529389.56630224001</v>
      </c>
      <c r="Q1232" s="6">
        <f t="shared" si="19"/>
        <v>-1.3161962818627007E-4</v>
      </c>
    </row>
    <row r="1233" spans="1:17" x14ac:dyDescent="0.25">
      <c r="A1233">
        <v>748287</v>
      </c>
      <c r="B1233">
        <v>558</v>
      </c>
      <c r="C1233" t="s">
        <v>2005</v>
      </c>
      <c r="D1233" s="3">
        <v>0.17014749655386499</v>
      </c>
      <c r="E1233" s="5">
        <v>-1385.60058636639</v>
      </c>
      <c r="F1233" t="s">
        <v>2006</v>
      </c>
      <c r="G1233" s="3">
        <v>0.69288661597266299</v>
      </c>
      <c r="H1233" s="5">
        <v>26671.149000000001</v>
      </c>
      <c r="I1233" s="5">
        <v>153971.21771537999</v>
      </c>
      <c r="J1233" s="3">
        <v>0.83777270910804902</v>
      </c>
      <c r="K1233">
        <v>0</v>
      </c>
      <c r="L1233">
        <v>0.3</v>
      </c>
      <c r="M1233" s="5">
        <v>18926.5144848194</v>
      </c>
      <c r="N1233" s="3">
        <v>0.16222729089195101</v>
      </c>
      <c r="O1233" s="3">
        <v>0.46826504409879099</v>
      </c>
      <c r="P1233" s="5">
        <v>17540.913898453</v>
      </c>
      <c r="Q1233" s="6">
        <f t="shared" si="19"/>
        <v>-1.3211233260473852E-4</v>
      </c>
    </row>
    <row r="1234" spans="1:17" x14ac:dyDescent="0.25">
      <c r="A1234">
        <v>747860</v>
      </c>
      <c r="B1234">
        <v>558</v>
      </c>
      <c r="C1234" t="s">
        <v>2007</v>
      </c>
      <c r="D1234" s="3">
        <v>0.34010900047607801</v>
      </c>
      <c r="E1234" s="5">
        <v>-1405.4519230978201</v>
      </c>
      <c r="F1234" t="s">
        <v>2008</v>
      </c>
      <c r="G1234" s="3">
        <v>0.70192771730770998</v>
      </c>
      <c r="H1234" s="5">
        <v>7664.3990000000003</v>
      </c>
      <c r="I1234" s="5">
        <v>43676.286381152197</v>
      </c>
      <c r="J1234" s="3">
        <v>0.66535537668372802</v>
      </c>
      <c r="K1234">
        <v>0</v>
      </c>
      <c r="L1234">
        <v>0.3</v>
      </c>
      <c r="M1234" s="5">
        <v>7646.0883495047901</v>
      </c>
      <c r="N1234" s="3">
        <v>0.33464462331627198</v>
      </c>
      <c r="O1234" s="3">
        <v>0.95350166424492799</v>
      </c>
      <c r="P1234" s="5">
        <v>6240.6364264069698</v>
      </c>
      <c r="Q1234" s="6">
        <f t="shared" si="19"/>
        <v>-1.3400509046491589E-4</v>
      </c>
    </row>
    <row r="1235" spans="1:17" x14ac:dyDescent="0.25">
      <c r="A1235">
        <v>747506</v>
      </c>
      <c r="B1235">
        <v>558</v>
      </c>
      <c r="C1235" t="s">
        <v>2009</v>
      </c>
      <c r="D1235" s="3">
        <v>0.32499387267633301</v>
      </c>
      <c r="E1235" s="5">
        <v>-1423.14686245393</v>
      </c>
      <c r="F1235" t="s">
        <v>546</v>
      </c>
      <c r="G1235" s="3">
        <v>7.65957143741232E-2</v>
      </c>
      <c r="H1235" s="5">
        <v>70238.079048513697</v>
      </c>
      <c r="I1235" s="5">
        <v>3667990.0238513998</v>
      </c>
      <c r="J1235" s="3">
        <v>0.97120001139532997</v>
      </c>
      <c r="K1235">
        <v>0</v>
      </c>
      <c r="L1235">
        <v>0.3</v>
      </c>
      <c r="M1235" s="5">
        <v>65915.581210463599</v>
      </c>
      <c r="N1235" s="3">
        <v>2.8799988604670299E-2</v>
      </c>
      <c r="O1235" s="3">
        <v>0.751999999999999</v>
      </c>
      <c r="P1235" s="5">
        <v>64492.434348009701</v>
      </c>
      <c r="Q1235" s="6">
        <f t="shared" si="19"/>
        <v>-1.356922431239412E-4</v>
      </c>
    </row>
    <row r="1236" spans="1:17" x14ac:dyDescent="0.25">
      <c r="A1236">
        <v>747777</v>
      </c>
      <c r="B1236">
        <v>558</v>
      </c>
      <c r="C1236" t="s">
        <v>2010</v>
      </c>
      <c r="D1236" s="3">
        <v>0.15161261766218501</v>
      </c>
      <c r="E1236" s="5">
        <v>-1453.36164320171</v>
      </c>
      <c r="F1236" t="s">
        <v>2011</v>
      </c>
      <c r="G1236" s="3">
        <v>0.68125537401889102</v>
      </c>
      <c r="H1236" s="5">
        <v>27492.428</v>
      </c>
      <c r="I1236" s="5">
        <v>161422.157085179</v>
      </c>
      <c r="J1236" s="3">
        <v>0.80737926257725101</v>
      </c>
      <c r="K1236">
        <v>0</v>
      </c>
      <c r="L1236">
        <v>0.3</v>
      </c>
      <c r="M1236" s="5">
        <v>22044.598444437499</v>
      </c>
      <c r="N1236" s="3">
        <v>0.19262073742274899</v>
      </c>
      <c r="O1236" s="3">
        <v>0.56548761233671496</v>
      </c>
      <c r="P1236" s="5">
        <v>20591.236801235798</v>
      </c>
      <c r="Q1236" s="6">
        <f t="shared" si="19"/>
        <v>-1.3857312034282139E-4</v>
      </c>
    </row>
    <row r="1237" spans="1:17" x14ac:dyDescent="0.25">
      <c r="A1237">
        <v>748514</v>
      </c>
      <c r="B1237">
        <v>558</v>
      </c>
      <c r="C1237" t="s">
        <v>2012</v>
      </c>
      <c r="D1237" s="3">
        <v>0.66574147958752605</v>
      </c>
      <c r="E1237" s="5">
        <v>-1456.87336113899</v>
      </c>
      <c r="F1237" t="s">
        <v>114</v>
      </c>
      <c r="G1237" s="3">
        <v>0.21647062624720201</v>
      </c>
      <c r="H1237" s="5">
        <v>26627.958139053699</v>
      </c>
      <c r="I1237" s="5">
        <v>492038.27051612001</v>
      </c>
      <c r="J1237" s="3">
        <v>0.960252149</v>
      </c>
      <c r="K1237">
        <v>1</v>
      </c>
      <c r="L1237">
        <v>0.9</v>
      </c>
      <c r="M1237" s="5">
        <v>15966.3662019395</v>
      </c>
      <c r="N1237" s="3">
        <v>3.9747851000000001E-2</v>
      </c>
      <c r="O1237" s="3">
        <v>0.36723551540530303</v>
      </c>
      <c r="P1237" s="5">
        <v>14509.4928408005</v>
      </c>
      <c r="Q1237" s="6">
        <f t="shared" si="19"/>
        <v>-1.3890795077859698E-4</v>
      </c>
    </row>
    <row r="1238" spans="1:17" x14ac:dyDescent="0.25">
      <c r="A1238">
        <v>747645</v>
      </c>
      <c r="B1238">
        <v>558</v>
      </c>
      <c r="C1238" t="s">
        <v>2013</v>
      </c>
      <c r="D1238" s="3">
        <v>0.38225997304362003</v>
      </c>
      <c r="E1238" s="5">
        <v>-1511.5434886780999</v>
      </c>
      <c r="F1238" t="s">
        <v>831</v>
      </c>
      <c r="G1238" s="3">
        <v>0.65608553915006695</v>
      </c>
      <c r="H1238" s="5">
        <v>10857.1361983885</v>
      </c>
      <c r="I1238" s="5">
        <v>66193.418696309294</v>
      </c>
      <c r="J1238" s="3">
        <v>0.62297724976409796</v>
      </c>
      <c r="K1238">
        <v>0</v>
      </c>
      <c r="L1238">
        <v>0.3</v>
      </c>
      <c r="M1238" s="5">
        <v>10624.5019703252</v>
      </c>
      <c r="N1238" s="3">
        <v>0.37702275023590198</v>
      </c>
      <c r="O1238" s="3">
        <v>1.14930974008152</v>
      </c>
      <c r="P1238" s="5">
        <v>9112.9584816471106</v>
      </c>
      <c r="Q1238" s="6">
        <f t="shared" si="19"/>
        <v>-1.4412056265539401E-4</v>
      </c>
    </row>
    <row r="1239" spans="1:17" x14ac:dyDescent="0.25">
      <c r="A1239">
        <v>748568</v>
      </c>
      <c r="B1239">
        <v>558</v>
      </c>
      <c r="C1239" t="s">
        <v>2014</v>
      </c>
      <c r="D1239" s="3">
        <v>0.19348430987746401</v>
      </c>
      <c r="E1239" s="5">
        <v>-1524.88091564159</v>
      </c>
      <c r="F1239" t="s">
        <v>2015</v>
      </c>
      <c r="G1239" s="3">
        <v>0.61574129144002898</v>
      </c>
      <c r="H1239" s="5">
        <v>44255.001830582303</v>
      </c>
      <c r="I1239" s="5">
        <v>287490.88258858502</v>
      </c>
      <c r="J1239" s="3">
        <v>0.81443852652953896</v>
      </c>
      <c r="K1239">
        <v>1</v>
      </c>
      <c r="L1239">
        <v>0.9</v>
      </c>
      <c r="M1239" s="5">
        <v>37270.364642411798</v>
      </c>
      <c r="N1239" s="3">
        <v>0.18556147347046101</v>
      </c>
      <c r="O1239" s="3">
        <v>0.60272544995801702</v>
      </c>
      <c r="P1239" s="5">
        <v>35745.483726770297</v>
      </c>
      <c r="Q1239" s="6">
        <f t="shared" si="19"/>
        <v>-1.4539224123609725E-4</v>
      </c>
    </row>
    <row r="1240" spans="1:17" x14ac:dyDescent="0.25">
      <c r="A1240">
        <v>747877</v>
      </c>
      <c r="B1240">
        <v>558</v>
      </c>
      <c r="C1240" t="s">
        <v>2016</v>
      </c>
      <c r="D1240" s="3">
        <v>0.25936212038416101</v>
      </c>
      <c r="E1240" s="5">
        <v>-1535.5142181144399</v>
      </c>
      <c r="F1240" t="s">
        <v>2017</v>
      </c>
      <c r="G1240" s="3">
        <v>1.84273822296361</v>
      </c>
      <c r="H1240" s="5">
        <v>11292.106</v>
      </c>
      <c r="I1240" s="5">
        <v>24511.579255873501</v>
      </c>
      <c r="J1240" s="3">
        <v>-0.58314030723800903</v>
      </c>
      <c r="K1240">
        <v>0</v>
      </c>
      <c r="L1240">
        <v>0.9</v>
      </c>
      <c r="M1240" s="5">
        <v>11231.3226813991</v>
      </c>
      <c r="N1240" s="3">
        <v>1</v>
      </c>
      <c r="O1240" s="3">
        <v>1.0853413550968001</v>
      </c>
      <c r="P1240" s="5">
        <v>9695.8084632846894</v>
      </c>
      <c r="Q1240" s="6">
        <f t="shared" si="19"/>
        <v>-1.4640609068651057E-4</v>
      </c>
    </row>
    <row r="1241" spans="1:17" x14ac:dyDescent="0.25">
      <c r="A1241">
        <v>747663</v>
      </c>
      <c r="B1241">
        <v>558</v>
      </c>
      <c r="C1241" t="s">
        <v>2018</v>
      </c>
      <c r="D1241" s="3">
        <v>0.37225706484899002</v>
      </c>
      <c r="E1241" s="5">
        <v>-1550.6729716846801</v>
      </c>
      <c r="F1241" t="s">
        <v>290</v>
      </c>
      <c r="G1241" s="3">
        <v>0.50954655228947299</v>
      </c>
      <c r="H1241" s="5">
        <v>9939.8220502065196</v>
      </c>
      <c r="I1241" s="5">
        <v>78028.765030753901</v>
      </c>
      <c r="J1241" s="3">
        <v>0.76623255430314996</v>
      </c>
      <c r="K1241">
        <v>0</v>
      </c>
      <c r="L1241">
        <v>0.3</v>
      </c>
      <c r="M1241" s="5">
        <v>9868.6911940765294</v>
      </c>
      <c r="N1241" s="3">
        <v>0.23376744569685001</v>
      </c>
      <c r="O1241" s="3">
        <v>0.917550887731437</v>
      </c>
      <c r="P1241" s="5">
        <v>8318.0182223918491</v>
      </c>
      <c r="Q1241" s="6">
        <f t="shared" si="19"/>
        <v>-1.4785142660311596E-4</v>
      </c>
    </row>
    <row r="1242" spans="1:17" x14ac:dyDescent="0.25">
      <c r="A1242">
        <v>748477</v>
      </c>
      <c r="B1242">
        <v>558</v>
      </c>
      <c r="C1242" t="s">
        <v>2019</v>
      </c>
      <c r="D1242" s="3">
        <v>0.67153963247405601</v>
      </c>
      <c r="E1242" s="5">
        <v>-1570.1742723479199</v>
      </c>
      <c r="F1242" t="s">
        <v>84</v>
      </c>
      <c r="G1242" s="3">
        <v>0.30169166634031702</v>
      </c>
      <c r="H1242" s="5">
        <v>16801.735418053198</v>
      </c>
      <c r="I1242" s="5">
        <v>222766.980896322</v>
      </c>
      <c r="J1242" s="3">
        <v>0.83942657387640696</v>
      </c>
      <c r="K1242">
        <v>1</v>
      </c>
      <c r="L1242">
        <v>0.9</v>
      </c>
      <c r="M1242" s="5">
        <v>16731.864204851201</v>
      </c>
      <c r="N1242" s="3">
        <v>0.16057342612359299</v>
      </c>
      <c r="O1242" s="3">
        <v>1.06448698481755</v>
      </c>
      <c r="P1242" s="5">
        <v>15161.689932503299</v>
      </c>
      <c r="Q1242" s="6">
        <f t="shared" si="19"/>
        <v>-1.4971080970730706E-4</v>
      </c>
    </row>
    <row r="1243" spans="1:17" x14ac:dyDescent="0.25">
      <c r="A1243">
        <v>748698</v>
      </c>
      <c r="B1243">
        <v>558</v>
      </c>
      <c r="C1243" t="s">
        <v>2020</v>
      </c>
      <c r="D1243" s="3">
        <v>0.17684171951943101</v>
      </c>
      <c r="E1243" s="5">
        <v>-1597.9889745651201</v>
      </c>
      <c r="F1243" t="s">
        <v>89</v>
      </c>
      <c r="G1243" s="3">
        <v>0.52772747806998999</v>
      </c>
      <c r="H1243" s="5">
        <v>69016.798946306997</v>
      </c>
      <c r="I1243" s="5">
        <v>523124.54298355599</v>
      </c>
      <c r="J1243" s="3">
        <v>0.86527050599999999</v>
      </c>
      <c r="K1243">
        <v>1</v>
      </c>
      <c r="L1243">
        <v>0.9</v>
      </c>
      <c r="M1243" s="5">
        <v>52486.593787334903</v>
      </c>
      <c r="N1243" s="3">
        <v>0.13472949400000001</v>
      </c>
      <c r="O1243" s="3">
        <v>0.51060253482624796</v>
      </c>
      <c r="P1243" s="5">
        <v>50888.604812769801</v>
      </c>
      <c r="Q1243" s="6">
        <f t="shared" si="19"/>
        <v>-1.5236284755051915E-4</v>
      </c>
    </row>
    <row r="1244" spans="1:17" x14ac:dyDescent="0.25">
      <c r="A1244">
        <v>748268</v>
      </c>
      <c r="B1244">
        <v>558</v>
      </c>
      <c r="C1244" t="s">
        <v>2021</v>
      </c>
      <c r="D1244" s="3">
        <v>0.39528206299872098</v>
      </c>
      <c r="E1244" s="5">
        <v>-1602.22464673629</v>
      </c>
      <c r="F1244" t="s">
        <v>2022</v>
      </c>
      <c r="G1244" s="3">
        <v>0.66069052742341805</v>
      </c>
      <c r="H1244" s="5">
        <v>4599.0330000000004</v>
      </c>
      <c r="I1244" s="5">
        <v>27843.795599343299</v>
      </c>
      <c r="J1244" s="3">
        <v>0.82901329150281899</v>
      </c>
      <c r="K1244">
        <v>0</v>
      </c>
      <c r="L1244">
        <v>0.1</v>
      </c>
      <c r="M1244" s="5">
        <v>3528.2550501630999</v>
      </c>
      <c r="N1244" s="3">
        <v>0.17098670849718101</v>
      </c>
      <c r="O1244" s="3">
        <v>0.51759999999999995</v>
      </c>
      <c r="P1244" s="5">
        <v>1926.0304034268099</v>
      </c>
      <c r="Q1244" s="6">
        <f t="shared" si="19"/>
        <v>-1.527667045755437E-4</v>
      </c>
    </row>
    <row r="1245" spans="1:17" x14ac:dyDescent="0.25">
      <c r="A1245">
        <v>748768</v>
      </c>
      <c r="B1245">
        <v>558</v>
      </c>
      <c r="C1245" t="s">
        <v>2023</v>
      </c>
      <c r="D1245" s="3">
        <v>0.43183510671171899</v>
      </c>
      <c r="E1245" s="5">
        <v>-1603.0424871815201</v>
      </c>
      <c r="F1245" t="s">
        <v>1830</v>
      </c>
      <c r="G1245" s="3">
        <v>0.47555721055551903</v>
      </c>
      <c r="H1245" s="5">
        <v>19593.110752546701</v>
      </c>
      <c r="I1245" s="5">
        <v>164801.29261132699</v>
      </c>
      <c r="J1245" s="3">
        <v>0.85518987300000004</v>
      </c>
      <c r="K1245">
        <v>1</v>
      </c>
      <c r="L1245">
        <v>0.9</v>
      </c>
      <c r="M1245" s="5">
        <v>16597.886886095301</v>
      </c>
      <c r="N1245" s="3">
        <v>0.14481012700000001</v>
      </c>
      <c r="O1245" s="3">
        <v>0.60901243335514199</v>
      </c>
      <c r="P1245" s="5">
        <v>14994.8443989138</v>
      </c>
      <c r="Q1245" s="6">
        <f t="shared" si="19"/>
        <v>-1.5284468289771027E-4</v>
      </c>
    </row>
    <row r="1246" spans="1:17" x14ac:dyDescent="0.25">
      <c r="A1246">
        <v>748571</v>
      </c>
      <c r="B1246">
        <v>558</v>
      </c>
      <c r="C1246" t="s">
        <v>2024</v>
      </c>
      <c r="D1246" s="3">
        <v>0.36187850405129501</v>
      </c>
      <c r="E1246" s="5">
        <v>-1634.7194869391001</v>
      </c>
      <c r="F1246" t="s">
        <v>2025</v>
      </c>
      <c r="G1246" s="3">
        <v>0.74703596054072596</v>
      </c>
      <c r="H1246" s="5">
        <v>8035.0659999999998</v>
      </c>
      <c r="I1246" s="5">
        <v>43023.717327792299</v>
      </c>
      <c r="J1246" s="3">
        <v>0.622298973710117</v>
      </c>
      <c r="K1246">
        <v>1</v>
      </c>
      <c r="L1246">
        <v>0.3</v>
      </c>
      <c r="M1246" s="5">
        <v>8034.05825254922</v>
      </c>
      <c r="N1246" s="3">
        <v>0.377701026289883</v>
      </c>
      <c r="O1246" s="3">
        <v>1.01119904861472</v>
      </c>
      <c r="P1246" s="5">
        <v>6399.3387656101204</v>
      </c>
      <c r="Q1246" s="6">
        <f t="shared" si="19"/>
        <v>-1.5586497775690067E-4</v>
      </c>
    </row>
    <row r="1247" spans="1:17" x14ac:dyDescent="0.25">
      <c r="A1247">
        <v>747879</v>
      </c>
      <c r="B1247">
        <v>558</v>
      </c>
      <c r="C1247" t="s">
        <v>2026</v>
      </c>
      <c r="D1247" s="3">
        <v>0.182181090666619</v>
      </c>
      <c r="E1247" s="5">
        <v>-1734.4936659955699</v>
      </c>
      <c r="F1247" t="s">
        <v>2027</v>
      </c>
      <c r="G1247" s="3">
        <v>1.4166276670934399</v>
      </c>
      <c r="H1247" s="5">
        <v>25274.35</v>
      </c>
      <c r="I1247" s="5">
        <v>71364.835198670306</v>
      </c>
      <c r="J1247" s="3">
        <v>0.53207241489285995</v>
      </c>
      <c r="K1247">
        <v>0</v>
      </c>
      <c r="L1247">
        <v>0.9</v>
      </c>
      <c r="M1247" s="5">
        <v>22113.1811095673</v>
      </c>
      <c r="N1247" s="3">
        <v>0.46792758510714</v>
      </c>
      <c r="O1247" s="3">
        <v>0.66062183589455004</v>
      </c>
      <c r="P1247" s="5">
        <v>20378.6874435717</v>
      </c>
      <c r="Q1247" s="6">
        <f t="shared" si="19"/>
        <v>-1.653781084949874E-4</v>
      </c>
    </row>
    <row r="1248" spans="1:17" x14ac:dyDescent="0.25">
      <c r="A1248">
        <v>748437</v>
      </c>
      <c r="B1248">
        <v>558</v>
      </c>
      <c r="C1248" t="s">
        <v>2028</v>
      </c>
      <c r="D1248" s="3">
        <v>0.57109720817504395</v>
      </c>
      <c r="E1248" s="5">
        <v>-1756.4649256579</v>
      </c>
      <c r="F1248" t="s">
        <v>40</v>
      </c>
      <c r="G1248" s="3">
        <v>0.281875190746253</v>
      </c>
      <c r="H1248" s="5">
        <v>52203.685793971097</v>
      </c>
      <c r="I1248" s="5">
        <v>740805.68290900602</v>
      </c>
      <c r="J1248" s="3">
        <v>0.95899999999999996</v>
      </c>
      <c r="K1248">
        <v>1</v>
      </c>
      <c r="L1248">
        <v>0.9</v>
      </c>
      <c r="M1248" s="5">
        <v>25929.645905758101</v>
      </c>
      <c r="N1248" s="3">
        <v>4.1000000000000002E-2</v>
      </c>
      <c r="O1248" s="3">
        <v>0.290908894049556</v>
      </c>
      <c r="P1248" s="5">
        <v>24173.180980100198</v>
      </c>
      <c r="Q1248" s="6">
        <f t="shared" si="19"/>
        <v>-1.6747299384132434E-4</v>
      </c>
    </row>
    <row r="1249" spans="1:17" x14ac:dyDescent="0.25">
      <c r="A1249">
        <v>748225</v>
      </c>
      <c r="B1249">
        <v>558</v>
      </c>
      <c r="C1249" t="s">
        <v>2029</v>
      </c>
      <c r="D1249" s="3">
        <v>0.68090803491487095</v>
      </c>
      <c r="E1249" s="5">
        <v>-1783.5389115691401</v>
      </c>
      <c r="F1249" t="s">
        <v>2030</v>
      </c>
      <c r="G1249" s="3">
        <v>0.46118221204175902</v>
      </c>
      <c r="H1249" s="5">
        <v>6482.3969999999999</v>
      </c>
      <c r="I1249" s="5">
        <v>56224.171971429198</v>
      </c>
      <c r="J1249" s="3">
        <v>0.89458286643746798</v>
      </c>
      <c r="K1249">
        <v>0</v>
      </c>
      <c r="L1249">
        <v>0.3</v>
      </c>
      <c r="M1249" s="5">
        <v>4564.45190848929</v>
      </c>
      <c r="N1249" s="3">
        <v>0.105417133562532</v>
      </c>
      <c r="O1249" s="3">
        <v>0.45716044899401398</v>
      </c>
      <c r="P1249" s="5">
        <v>2780.9129969201499</v>
      </c>
      <c r="Q1249" s="6">
        <f t="shared" si="19"/>
        <v>-1.7005440688837103E-4</v>
      </c>
    </row>
    <row r="1250" spans="1:17" x14ac:dyDescent="0.25">
      <c r="A1250">
        <v>747757</v>
      </c>
      <c r="B1250">
        <v>558</v>
      </c>
      <c r="C1250" t="s">
        <v>2031</v>
      </c>
      <c r="D1250" s="3">
        <v>0.45902018719658499</v>
      </c>
      <c r="E1250" s="5">
        <v>-1804.0471190517801</v>
      </c>
      <c r="F1250" t="s">
        <v>2032</v>
      </c>
      <c r="G1250" s="3">
        <v>0.37070446235107801</v>
      </c>
      <c r="H1250" s="5">
        <v>25245.402999999998</v>
      </c>
      <c r="I1250" s="5">
        <v>272404.63025331701</v>
      </c>
      <c r="J1250" s="3">
        <v>0.84581288264810095</v>
      </c>
      <c r="K1250">
        <v>0</v>
      </c>
      <c r="L1250">
        <v>0.9</v>
      </c>
      <c r="M1250" s="5">
        <v>24530.3618025701</v>
      </c>
      <c r="N1250" s="3">
        <v>0.15418711735189899</v>
      </c>
      <c r="O1250" s="3">
        <v>0.83186005571131005</v>
      </c>
      <c r="P1250" s="5">
        <v>22726.3146835183</v>
      </c>
      <c r="Q1250" s="6">
        <f t="shared" si="19"/>
        <v>-1.7200979515446483E-4</v>
      </c>
    </row>
    <row r="1251" spans="1:17" x14ac:dyDescent="0.25">
      <c r="A1251">
        <v>748264</v>
      </c>
      <c r="B1251">
        <v>558</v>
      </c>
      <c r="C1251" t="s">
        <v>2033</v>
      </c>
      <c r="D1251" s="3">
        <v>0.38519967261733701</v>
      </c>
      <c r="E1251" s="5">
        <v>-1853.0239419889899</v>
      </c>
      <c r="F1251" t="s">
        <v>2034</v>
      </c>
      <c r="G1251" s="3">
        <v>0.51835644090289701</v>
      </c>
      <c r="H1251" s="5">
        <v>8514.4470000000001</v>
      </c>
      <c r="I1251" s="5">
        <v>65703.414315980306</v>
      </c>
      <c r="J1251" s="3">
        <v>0.89715808212486503</v>
      </c>
      <c r="K1251">
        <v>0</v>
      </c>
      <c r="L1251">
        <v>0.1</v>
      </c>
      <c r="M1251" s="5">
        <v>5403.5829346056798</v>
      </c>
      <c r="N1251" s="3">
        <v>0.102841917875135</v>
      </c>
      <c r="O1251" s="3">
        <v>0.39679999999999999</v>
      </c>
      <c r="P1251" s="5">
        <v>3550.5589926166899</v>
      </c>
      <c r="Q1251" s="6">
        <f t="shared" si="19"/>
        <v>-1.7667956968073881E-4</v>
      </c>
    </row>
    <row r="1252" spans="1:17" x14ac:dyDescent="0.25">
      <c r="A1252">
        <v>748500</v>
      </c>
      <c r="B1252">
        <v>558</v>
      </c>
      <c r="C1252" t="s">
        <v>2035</v>
      </c>
      <c r="D1252" s="3">
        <v>0.47603834162929298</v>
      </c>
      <c r="E1252" s="5">
        <v>-1903.22854730162</v>
      </c>
      <c r="F1252" t="s">
        <v>114</v>
      </c>
      <c r="G1252" s="3">
        <v>0.21647062624720201</v>
      </c>
      <c r="H1252" s="5">
        <v>58262.393879604897</v>
      </c>
      <c r="I1252" s="5">
        <v>1076587.52394556</v>
      </c>
      <c r="J1252" s="3">
        <v>0.90047749265397603</v>
      </c>
      <c r="K1252">
        <v>1</v>
      </c>
      <c r="L1252">
        <v>0.9</v>
      </c>
      <c r="M1252" s="5">
        <v>57857.884109368599</v>
      </c>
      <c r="N1252" s="3">
        <v>9.9522507346023595E-2</v>
      </c>
      <c r="O1252" s="3">
        <v>0.91950126510349095</v>
      </c>
      <c r="P1252" s="5">
        <v>55954.655562066997</v>
      </c>
      <c r="Q1252" s="6">
        <f t="shared" si="19"/>
        <v>-1.8146640910662656E-4</v>
      </c>
    </row>
    <row r="1253" spans="1:17" x14ac:dyDescent="0.25">
      <c r="A1253">
        <v>747531</v>
      </c>
      <c r="B1253">
        <v>558</v>
      </c>
      <c r="C1253" t="s">
        <v>2036</v>
      </c>
      <c r="D1253" s="3">
        <v>0.31985015429366398</v>
      </c>
      <c r="E1253" s="5">
        <v>-2128.3324169929601</v>
      </c>
      <c r="F1253" t="s">
        <v>1535</v>
      </c>
      <c r="G1253" s="3">
        <v>0.699728097118266</v>
      </c>
      <c r="H1253" s="5">
        <v>28778.9874555399</v>
      </c>
      <c r="I1253" s="5">
        <v>164515.259993488</v>
      </c>
      <c r="J1253" s="3">
        <v>0.78728265847604695</v>
      </c>
      <c r="K1253">
        <v>0</v>
      </c>
      <c r="L1253">
        <v>0.9</v>
      </c>
      <c r="M1253" s="5">
        <v>24315.463100007</v>
      </c>
      <c r="N1253" s="3">
        <v>0.212717341523953</v>
      </c>
      <c r="O1253" s="3">
        <v>0.60799999999999998</v>
      </c>
      <c r="P1253" s="5">
        <v>22187.130683013998</v>
      </c>
      <c r="Q1253" s="6">
        <f t="shared" si="19"/>
        <v>-2.0292930223462662E-4</v>
      </c>
    </row>
    <row r="1254" spans="1:17" x14ac:dyDescent="0.25">
      <c r="A1254">
        <v>748015</v>
      </c>
      <c r="B1254">
        <v>558</v>
      </c>
      <c r="C1254" t="s">
        <v>2037</v>
      </c>
      <c r="D1254" s="3">
        <v>0.17712628562910299</v>
      </c>
      <c r="E1254" s="5">
        <v>-2179.89431267795</v>
      </c>
      <c r="F1254" t="s">
        <v>2038</v>
      </c>
      <c r="G1254" s="3">
        <v>0.47679442888510498</v>
      </c>
      <c r="H1254" s="5">
        <v>55741.374000000003</v>
      </c>
      <c r="I1254" s="5">
        <v>467634.44053103402</v>
      </c>
      <c r="J1254" s="3">
        <v>0.88315560649537705</v>
      </c>
      <c r="K1254">
        <v>0</v>
      </c>
      <c r="L1254">
        <v>0.3</v>
      </c>
      <c r="M1254" s="5">
        <v>40862.161625124398</v>
      </c>
      <c r="N1254" s="3">
        <v>0.116844393504623</v>
      </c>
      <c r="O1254" s="3">
        <v>0.49012482707837801</v>
      </c>
      <c r="P1254" s="5">
        <v>38682.2673124465</v>
      </c>
      <c r="Q1254" s="6">
        <f t="shared" si="19"/>
        <v>-2.0784555470990159E-4</v>
      </c>
    </row>
    <row r="1255" spans="1:17" x14ac:dyDescent="0.25">
      <c r="A1255">
        <v>748410</v>
      </c>
      <c r="B1255">
        <v>558</v>
      </c>
      <c r="C1255" t="s">
        <v>2039</v>
      </c>
      <c r="D1255" s="3">
        <v>0.38487683361126801</v>
      </c>
      <c r="E1255" s="5">
        <v>-2251.0897308823401</v>
      </c>
      <c r="F1255" t="s">
        <v>47</v>
      </c>
      <c r="G1255" s="3">
        <v>0.36881342817519203</v>
      </c>
      <c r="H1255" s="5">
        <v>71080.694538615993</v>
      </c>
      <c r="I1255" s="5">
        <v>770912.21857411903</v>
      </c>
      <c r="J1255" s="3">
        <v>0.93</v>
      </c>
      <c r="K1255">
        <v>1</v>
      </c>
      <c r="L1255">
        <v>0.9</v>
      </c>
      <c r="M1255" s="5">
        <v>43700.379192527798</v>
      </c>
      <c r="N1255" s="3">
        <v>7.0000000000000104E-2</v>
      </c>
      <c r="O1255" s="3">
        <v>0.37959572321617802</v>
      </c>
      <c r="P1255" s="5">
        <v>41449.2894616454</v>
      </c>
      <c r="Q1255" s="6">
        <f t="shared" si="19"/>
        <v>-2.1463379719644502E-4</v>
      </c>
    </row>
    <row r="1256" spans="1:17" x14ac:dyDescent="0.25">
      <c r="A1256">
        <v>747783</v>
      </c>
      <c r="B1256">
        <v>558</v>
      </c>
      <c r="C1256" t="s">
        <v>2040</v>
      </c>
      <c r="D1256" s="3">
        <v>0.27161060083210498</v>
      </c>
      <c r="E1256" s="5">
        <v>-2265.0480037731199</v>
      </c>
      <c r="F1256" t="s">
        <v>2041</v>
      </c>
      <c r="G1256" s="3">
        <v>0.33221475682303903</v>
      </c>
      <c r="H1256" s="5">
        <v>102346.466</v>
      </c>
      <c r="I1256" s="5">
        <v>1232292.8334519099</v>
      </c>
      <c r="J1256" s="3">
        <v>0.85308979171195398</v>
      </c>
      <c r="K1256">
        <v>0</v>
      </c>
      <c r="L1256">
        <v>0.9</v>
      </c>
      <c r="M1256" s="5">
        <v>100971.786035893</v>
      </c>
      <c r="N1256" s="3">
        <v>0.14691020828804599</v>
      </c>
      <c r="O1256" s="3">
        <v>0.88442915476088002</v>
      </c>
      <c r="P1256" s="5">
        <v>98706.738032120207</v>
      </c>
      <c r="Q1256" s="6">
        <f t="shared" si="19"/>
        <v>-2.1596467133786718E-4</v>
      </c>
    </row>
    <row r="1257" spans="1:17" x14ac:dyDescent="0.25">
      <c r="A1257">
        <v>748708</v>
      </c>
      <c r="B1257">
        <v>558</v>
      </c>
      <c r="C1257" t="s">
        <v>2042</v>
      </c>
      <c r="D1257" s="3">
        <v>0.403709059086031</v>
      </c>
      <c r="E1257" s="5">
        <v>-2323.0365979728999</v>
      </c>
      <c r="F1257" t="s">
        <v>89</v>
      </c>
      <c r="G1257" s="3">
        <v>0.52772747806998999</v>
      </c>
      <c r="H1257" s="5">
        <v>26961.107888774699</v>
      </c>
      <c r="I1257" s="5">
        <v>204356.29380055901</v>
      </c>
      <c r="J1257" s="3">
        <v>0.81818181800000001</v>
      </c>
      <c r="K1257">
        <v>1</v>
      </c>
      <c r="L1257">
        <v>0.9</v>
      </c>
      <c r="M1257" s="5">
        <v>24354.423531849399</v>
      </c>
      <c r="N1257" s="3">
        <v>0.18181818199999999</v>
      </c>
      <c r="O1257" s="3">
        <v>0.68906088674763399</v>
      </c>
      <c r="P1257" s="5">
        <v>22031.3869338765</v>
      </c>
      <c r="Q1257" s="6">
        <f t="shared" si="19"/>
        <v>-2.214936877944009E-4</v>
      </c>
    </row>
    <row r="1258" spans="1:17" x14ac:dyDescent="0.25">
      <c r="A1258">
        <v>747729</v>
      </c>
      <c r="B1258">
        <v>558</v>
      </c>
      <c r="C1258" t="s">
        <v>2043</v>
      </c>
      <c r="D1258" s="3">
        <v>0.44843536189111399</v>
      </c>
      <c r="E1258" s="5">
        <v>-2369.5813528119302</v>
      </c>
      <c r="F1258" t="s">
        <v>2044</v>
      </c>
      <c r="G1258" s="3">
        <v>0.46614338946009098</v>
      </c>
      <c r="H1258" s="5">
        <v>26775.128000000001</v>
      </c>
      <c r="I1258" s="5">
        <v>229758.72751096799</v>
      </c>
      <c r="J1258" s="3">
        <v>0.83077450432958999</v>
      </c>
      <c r="K1258">
        <v>0</v>
      </c>
      <c r="L1258">
        <v>0.9</v>
      </c>
      <c r="M1258" s="5">
        <v>24675.328089723502</v>
      </c>
      <c r="N1258" s="3">
        <v>0.16922549567041001</v>
      </c>
      <c r="O1258" s="3">
        <v>0.72606626843476096</v>
      </c>
      <c r="P1258" s="5">
        <v>22305.746736911598</v>
      </c>
      <c r="Q1258" s="6">
        <f t="shared" si="19"/>
        <v>-2.2593157284786031E-4</v>
      </c>
    </row>
    <row r="1259" spans="1:17" x14ac:dyDescent="0.25">
      <c r="A1259">
        <v>748469</v>
      </c>
      <c r="B1259">
        <v>558</v>
      </c>
      <c r="C1259" t="s">
        <v>2045</v>
      </c>
      <c r="D1259" s="3">
        <v>0.58565119940148602</v>
      </c>
      <c r="E1259" s="5">
        <v>-2502.3489117776699</v>
      </c>
      <c r="F1259" t="s">
        <v>84</v>
      </c>
      <c r="G1259" s="3">
        <v>0.30169166634031702</v>
      </c>
      <c r="H1259" s="5">
        <v>25600.233277462699</v>
      </c>
      <c r="I1259" s="5">
        <v>339422.47842649999</v>
      </c>
      <c r="J1259" s="3">
        <v>0.903825137</v>
      </c>
      <c r="K1259">
        <v>1</v>
      </c>
      <c r="L1259">
        <v>0.9</v>
      </c>
      <c r="M1259" s="5">
        <v>22237.5121840951</v>
      </c>
      <c r="N1259" s="3">
        <v>9.6174862999999999E-2</v>
      </c>
      <c r="O1259" s="3">
        <v>0.63757056445511495</v>
      </c>
      <c r="P1259" s="5">
        <v>19735.163272317401</v>
      </c>
      <c r="Q1259" s="6">
        <f t="shared" si="19"/>
        <v>-2.385905108432596E-4</v>
      </c>
    </row>
    <row r="1260" spans="1:17" x14ac:dyDescent="0.25">
      <c r="A1260">
        <v>747592</v>
      </c>
      <c r="B1260">
        <v>558</v>
      </c>
      <c r="C1260" t="s">
        <v>2046</v>
      </c>
      <c r="D1260" s="3">
        <v>0.56929420222529703</v>
      </c>
      <c r="E1260" s="5">
        <v>-2569.28333978004</v>
      </c>
      <c r="F1260" t="s">
        <v>243</v>
      </c>
      <c r="G1260" s="3">
        <v>0.13087347682110301</v>
      </c>
      <c r="H1260" s="5">
        <v>27233.703887430402</v>
      </c>
      <c r="I1260" s="5">
        <v>832367.39938245795</v>
      </c>
      <c r="J1260" s="3">
        <v>0.95636174269029495</v>
      </c>
      <c r="K1260">
        <v>0</v>
      </c>
      <c r="L1260">
        <v>0.3</v>
      </c>
      <c r="M1260" s="5">
        <v>24184.915644737801</v>
      </c>
      <c r="N1260" s="3">
        <v>4.3638257309705497E-2</v>
      </c>
      <c r="O1260" s="3">
        <v>0.66687702305573704</v>
      </c>
      <c r="P1260" s="5">
        <v>21615.632304957799</v>
      </c>
      <c r="Q1260" s="6">
        <f t="shared" si="19"/>
        <v>-2.4497248231611141E-4</v>
      </c>
    </row>
    <row r="1261" spans="1:17" x14ac:dyDescent="0.25">
      <c r="A1261">
        <v>747696</v>
      </c>
      <c r="B1261">
        <v>558</v>
      </c>
      <c r="C1261" t="s">
        <v>2047</v>
      </c>
      <c r="D1261" s="3">
        <v>0.40246284822971101</v>
      </c>
      <c r="E1261" s="5">
        <v>-2601.9905827890402</v>
      </c>
      <c r="F1261" t="s">
        <v>2048</v>
      </c>
      <c r="G1261" s="3">
        <v>1.1097283487646199</v>
      </c>
      <c r="H1261" s="5">
        <v>21634.92</v>
      </c>
      <c r="I1261" s="5">
        <v>77982.760462358798</v>
      </c>
      <c r="J1261" s="3">
        <v>0.74733551448741997</v>
      </c>
      <c r="K1261">
        <v>0</v>
      </c>
      <c r="L1261">
        <v>0.9</v>
      </c>
      <c r="M1261" s="5">
        <v>15217.359823688301</v>
      </c>
      <c r="N1261" s="3">
        <v>0.25266448551257997</v>
      </c>
      <c r="O1261" s="3">
        <v>0.455362766561482</v>
      </c>
      <c r="P1261" s="5">
        <v>12615.369240899199</v>
      </c>
      <c r="Q1261" s="6">
        <f t="shared" si="19"/>
        <v>-2.480910073871209E-4</v>
      </c>
    </row>
    <row r="1262" spans="1:17" x14ac:dyDescent="0.25">
      <c r="A1262">
        <v>747755</v>
      </c>
      <c r="B1262">
        <v>558</v>
      </c>
      <c r="C1262" t="s">
        <v>2049</v>
      </c>
      <c r="D1262" s="3">
        <v>0.27118219614845801</v>
      </c>
      <c r="E1262" s="5">
        <v>-2658.1122257092502</v>
      </c>
      <c r="F1262" t="s">
        <v>2050</v>
      </c>
      <c r="G1262" s="3">
        <v>0.266240009849389</v>
      </c>
      <c r="H1262" s="5">
        <v>17888.233</v>
      </c>
      <c r="I1262" s="5">
        <v>268753.49065858702</v>
      </c>
      <c r="J1262" s="3">
        <v>0.89233254001690698</v>
      </c>
      <c r="K1262">
        <v>0</v>
      </c>
      <c r="L1262">
        <v>0.1</v>
      </c>
      <c r="M1262" s="5">
        <v>17222.757029540899</v>
      </c>
      <c r="N1262" s="3">
        <v>0.107667459983093</v>
      </c>
      <c r="O1262" s="3">
        <v>0.80879999999999896</v>
      </c>
      <c r="P1262" s="5">
        <v>14564.644803831699</v>
      </c>
      <c r="Q1262" s="6">
        <f t="shared" si="19"/>
        <v>-2.5344201634940972E-4</v>
      </c>
    </row>
    <row r="1263" spans="1:17" x14ac:dyDescent="0.25">
      <c r="A1263">
        <v>747551</v>
      </c>
      <c r="B1263">
        <v>558</v>
      </c>
      <c r="C1263" t="s">
        <v>2051</v>
      </c>
      <c r="D1263" s="3">
        <v>0.40639585183545202</v>
      </c>
      <c r="E1263" s="5">
        <v>-2715.70134932886</v>
      </c>
      <c r="F1263" t="s">
        <v>2052</v>
      </c>
      <c r="G1263" s="3">
        <v>0.17975663290153701</v>
      </c>
      <c r="H1263" s="5">
        <v>111631.774</v>
      </c>
      <c r="I1263" s="5">
        <v>2484064.6422465499</v>
      </c>
      <c r="J1263" s="3">
        <v>0.97545895851235898</v>
      </c>
      <c r="K1263">
        <v>0</v>
      </c>
      <c r="L1263">
        <v>0.3</v>
      </c>
      <c r="M1263" s="5">
        <v>52638.839046854097</v>
      </c>
      <c r="N1263" s="3">
        <v>2.45410414876415E-2</v>
      </c>
      <c r="O1263" s="3">
        <v>0.27304740961724699</v>
      </c>
      <c r="P1263" s="5">
        <v>49923.137697525199</v>
      </c>
      <c r="Q1263" s="6">
        <f t="shared" si="19"/>
        <v>-2.5893294463632762E-4</v>
      </c>
    </row>
    <row r="1264" spans="1:17" x14ac:dyDescent="0.25">
      <c r="A1264">
        <v>747589</v>
      </c>
      <c r="B1264">
        <v>558</v>
      </c>
      <c r="C1264" t="s">
        <v>2053</v>
      </c>
      <c r="D1264" s="3">
        <v>0.49655206626997</v>
      </c>
      <c r="E1264" s="5">
        <v>-2744.6801972448602</v>
      </c>
      <c r="F1264" t="s">
        <v>781</v>
      </c>
      <c r="G1264" s="3">
        <v>0.95714220041741505</v>
      </c>
      <c r="H1264" s="5">
        <v>33199.889853426801</v>
      </c>
      <c r="I1264" s="5">
        <v>138745.903540553</v>
      </c>
      <c r="J1264" s="3">
        <v>0.13968977275498501</v>
      </c>
      <c r="K1264">
        <v>0</v>
      </c>
      <c r="L1264">
        <v>0.1</v>
      </c>
      <c r="M1264" s="5">
        <v>13388.4673115967</v>
      </c>
      <c r="N1264" s="3">
        <v>0.86031022724501505</v>
      </c>
      <c r="O1264" s="3">
        <v>1.7976643948408699</v>
      </c>
      <c r="P1264" s="5">
        <v>10643.787114351901</v>
      </c>
      <c r="Q1264" s="6">
        <f t="shared" si="19"/>
        <v>-2.6169597983712858E-4</v>
      </c>
    </row>
    <row r="1265" spans="1:17" x14ac:dyDescent="0.25">
      <c r="A1265">
        <v>747680</v>
      </c>
      <c r="B1265">
        <v>558</v>
      </c>
      <c r="C1265" t="s">
        <v>2054</v>
      </c>
      <c r="D1265" s="3">
        <v>0.226528802749178</v>
      </c>
      <c r="E1265" s="5">
        <v>-2746.2057425186599</v>
      </c>
      <c r="F1265" t="s">
        <v>1945</v>
      </c>
      <c r="G1265" s="3">
        <v>0.195792274406872</v>
      </c>
      <c r="H1265" s="5">
        <v>93824.150198136995</v>
      </c>
      <c r="I1265" s="5">
        <v>1916810.05764636</v>
      </c>
      <c r="J1265" s="3">
        <v>0.94596133226370305</v>
      </c>
      <c r="K1265">
        <v>0</v>
      </c>
      <c r="L1265">
        <v>0.3</v>
      </c>
      <c r="M1265" s="5">
        <v>74984.271201296899</v>
      </c>
      <c r="N1265" s="3">
        <v>5.4038667736296501E-2</v>
      </c>
      <c r="O1265" s="3">
        <v>0.55199999999999905</v>
      </c>
      <c r="P1265" s="5">
        <v>72238.065458778306</v>
      </c>
      <c r="Q1265" s="6">
        <f t="shared" si="19"/>
        <v>-2.6184143542266951E-4</v>
      </c>
    </row>
    <row r="1266" spans="1:17" x14ac:dyDescent="0.25">
      <c r="A1266">
        <v>747750</v>
      </c>
      <c r="B1266">
        <v>558</v>
      </c>
      <c r="C1266" t="s">
        <v>2055</v>
      </c>
      <c r="D1266" s="3">
        <v>0.183211895346756</v>
      </c>
      <c r="E1266" s="5">
        <v>-2810.4288571769098</v>
      </c>
      <c r="F1266" t="s">
        <v>2056</v>
      </c>
      <c r="G1266" s="3">
        <v>0.221737838552864</v>
      </c>
      <c r="H1266" s="5">
        <v>273739.33199999999</v>
      </c>
      <c r="I1266" s="5">
        <v>4938071.6216323897</v>
      </c>
      <c r="J1266" s="3">
        <v>0.93347433880898001</v>
      </c>
      <c r="K1266">
        <v>0</v>
      </c>
      <c r="L1266">
        <v>0.9</v>
      </c>
      <c r="M1266" s="5">
        <v>229596.316097634</v>
      </c>
      <c r="N1266" s="3">
        <v>6.6525661191019894E-2</v>
      </c>
      <c r="O1266" s="3">
        <v>0.60003887135537104</v>
      </c>
      <c r="P1266" s="5">
        <v>226785.887240457</v>
      </c>
      <c r="Q1266" s="6">
        <f t="shared" si="19"/>
        <v>-2.679648923323503E-4</v>
      </c>
    </row>
    <row r="1267" spans="1:17" x14ac:dyDescent="0.25">
      <c r="A1267">
        <v>747906</v>
      </c>
      <c r="B1267">
        <v>558</v>
      </c>
      <c r="C1267" t="s">
        <v>2057</v>
      </c>
      <c r="D1267" s="3">
        <v>0.25492377994233401</v>
      </c>
      <c r="E1267" s="5">
        <v>-3113.74804126756</v>
      </c>
      <c r="F1267" t="s">
        <v>2058</v>
      </c>
      <c r="G1267" s="3">
        <v>0.79288049387438297</v>
      </c>
      <c r="H1267" s="5">
        <v>26601.741999999998</v>
      </c>
      <c r="I1267" s="5">
        <v>134203.03415467599</v>
      </c>
      <c r="J1267" s="3">
        <v>0.79829120235835704</v>
      </c>
      <c r="K1267">
        <v>0</v>
      </c>
      <c r="L1267">
        <v>0.3</v>
      </c>
      <c r="M1267" s="5">
        <v>20183.341790699498</v>
      </c>
      <c r="N1267" s="3">
        <v>0.20170879764164301</v>
      </c>
      <c r="O1267" s="3">
        <v>0.50880000000000003</v>
      </c>
      <c r="P1267" s="5">
        <v>17069.593749431999</v>
      </c>
      <c r="Q1267" s="6">
        <f t="shared" si="19"/>
        <v>-2.9688535132195535E-4</v>
      </c>
    </row>
    <row r="1268" spans="1:17" x14ac:dyDescent="0.25">
      <c r="A1268">
        <v>747568</v>
      </c>
      <c r="B1268">
        <v>558</v>
      </c>
      <c r="C1268" t="s">
        <v>2059</v>
      </c>
      <c r="D1268" s="3">
        <v>0.26393997231677802</v>
      </c>
      <c r="E1268" s="5">
        <v>-3193.5250344067999</v>
      </c>
      <c r="F1268" t="s">
        <v>635</v>
      </c>
      <c r="G1268" s="3">
        <v>0.21647062624720201</v>
      </c>
      <c r="H1268" s="5">
        <v>306932.95369789598</v>
      </c>
      <c r="I1268" s="5">
        <v>5671586.1919739395</v>
      </c>
      <c r="J1268" s="3">
        <v>0.90003609167094401</v>
      </c>
      <c r="K1268">
        <v>0</v>
      </c>
      <c r="L1268">
        <v>0.9</v>
      </c>
      <c r="M1268" s="5">
        <v>305140.18757963</v>
      </c>
      <c r="N1268" s="3">
        <v>9.9963908329055898E-2</v>
      </c>
      <c r="O1268" s="3">
        <v>0.92357942564364903</v>
      </c>
      <c r="P1268" s="5">
        <v>301946.66254522302</v>
      </c>
      <c r="Q1268" s="6">
        <f t="shared" si="19"/>
        <v>-3.0449181797296632E-4</v>
      </c>
    </row>
    <row r="1269" spans="1:17" x14ac:dyDescent="0.25">
      <c r="A1269">
        <v>747651</v>
      </c>
      <c r="B1269">
        <v>558</v>
      </c>
      <c r="C1269" t="s">
        <v>2060</v>
      </c>
      <c r="D1269" s="3">
        <v>0.34576862574671602</v>
      </c>
      <c r="E1269" s="5">
        <v>-3218.1535181506702</v>
      </c>
      <c r="F1269" t="s">
        <v>675</v>
      </c>
      <c r="G1269" s="3">
        <v>0.52568243262788095</v>
      </c>
      <c r="H1269" s="5">
        <v>61585.7615067191</v>
      </c>
      <c r="I1269" s="5">
        <v>468615.70928937098</v>
      </c>
      <c r="J1269" s="3">
        <v>0.871667266279604</v>
      </c>
      <c r="K1269">
        <v>0</v>
      </c>
      <c r="L1269">
        <v>0.9</v>
      </c>
      <c r="M1269" s="5">
        <v>45447.678755982401</v>
      </c>
      <c r="N1269" s="3">
        <v>0.128332733720396</v>
      </c>
      <c r="O1269" s="3">
        <v>0.488251939783728</v>
      </c>
      <c r="P1269" s="5">
        <v>42229.525237831796</v>
      </c>
      <c r="Q1269" s="6">
        <f t="shared" si="19"/>
        <v>-3.0684006065410805E-4</v>
      </c>
    </row>
    <row r="1270" spans="1:17" x14ac:dyDescent="0.25">
      <c r="A1270">
        <v>747786</v>
      </c>
      <c r="B1270">
        <v>558</v>
      </c>
      <c r="C1270" t="s">
        <v>2061</v>
      </c>
      <c r="D1270" s="3">
        <v>0.26461660381384999</v>
      </c>
      <c r="E1270" s="5">
        <v>-3236.4717508153099</v>
      </c>
      <c r="F1270" t="s">
        <v>2062</v>
      </c>
      <c r="G1270" s="3">
        <v>0.34333844566066501</v>
      </c>
      <c r="H1270" s="5">
        <v>150215.50200000001</v>
      </c>
      <c r="I1270" s="5">
        <v>1750057.4596118999</v>
      </c>
      <c r="J1270" s="3">
        <v>0.84710913724651005</v>
      </c>
      <c r="K1270">
        <v>0</v>
      </c>
      <c r="L1270">
        <v>0.9</v>
      </c>
      <c r="M1270" s="5">
        <v>148407.92419158699</v>
      </c>
      <c r="N1270" s="3">
        <v>0.15289086275349001</v>
      </c>
      <c r="O1270" s="3">
        <v>0.89061312349854804</v>
      </c>
      <c r="P1270" s="5">
        <v>145171.45244077101</v>
      </c>
      <c r="Q1270" s="6">
        <f t="shared" si="19"/>
        <v>-3.0858664222338137E-4</v>
      </c>
    </row>
    <row r="1271" spans="1:17" x14ac:dyDescent="0.25">
      <c r="A1271">
        <v>748520</v>
      </c>
      <c r="B1271">
        <v>558</v>
      </c>
      <c r="C1271" t="s">
        <v>2063</v>
      </c>
      <c r="D1271" s="3">
        <v>0.34744192866677598</v>
      </c>
      <c r="E1271" s="5">
        <v>-3546.4848702620998</v>
      </c>
      <c r="F1271" t="s">
        <v>22</v>
      </c>
      <c r="G1271" s="3">
        <v>0.79560046209755797</v>
      </c>
      <c r="H1271" s="5">
        <v>36267.512834028697</v>
      </c>
      <c r="I1271" s="5">
        <v>182340.330665024</v>
      </c>
      <c r="J1271" s="3">
        <v>0.75115523699999998</v>
      </c>
      <c r="K1271">
        <v>1</v>
      </c>
      <c r="L1271">
        <v>0.9</v>
      </c>
      <c r="M1271" s="5">
        <v>31182.399785257701</v>
      </c>
      <c r="N1271" s="3">
        <v>0.248844763</v>
      </c>
      <c r="O1271" s="3">
        <v>0.62555208262180795</v>
      </c>
      <c r="P1271" s="5">
        <v>27635.914914995599</v>
      </c>
      <c r="Q1271" s="6">
        <f t="shared" si="19"/>
        <v>-3.3814534532381212E-4</v>
      </c>
    </row>
    <row r="1272" spans="1:17" x14ac:dyDescent="0.25">
      <c r="A1272">
        <v>748713</v>
      </c>
      <c r="B1272">
        <v>558</v>
      </c>
      <c r="C1272" t="s">
        <v>2064</v>
      </c>
      <c r="D1272" s="3">
        <v>0.82001648664670002</v>
      </c>
      <c r="E1272" s="5">
        <v>-3604.68520930471</v>
      </c>
      <c r="F1272" t="s">
        <v>145</v>
      </c>
      <c r="G1272" s="3">
        <v>0.138814831550964</v>
      </c>
      <c r="H1272" s="5">
        <v>32258.554551887599</v>
      </c>
      <c r="I1272" s="5">
        <v>929542.01482553605</v>
      </c>
      <c r="J1272" s="3">
        <v>0.96541176500000003</v>
      </c>
      <c r="K1272">
        <v>1</v>
      </c>
      <c r="L1272">
        <v>0.9</v>
      </c>
      <c r="M1272" s="5">
        <v>24113.303190269598</v>
      </c>
      <c r="N1272" s="3">
        <v>3.4588235000000002E-2</v>
      </c>
      <c r="O1272" s="3">
        <v>0.49833630331210399</v>
      </c>
      <c r="P1272" s="5">
        <v>20508.617980964798</v>
      </c>
      <c r="Q1272" s="6">
        <f t="shared" si="19"/>
        <v>-3.4369455093541591E-4</v>
      </c>
    </row>
    <row r="1273" spans="1:17" x14ac:dyDescent="0.25">
      <c r="A1273">
        <v>748806</v>
      </c>
      <c r="B1273">
        <v>558</v>
      </c>
      <c r="C1273" t="s">
        <v>2065</v>
      </c>
      <c r="D1273" s="3">
        <v>0.70801142854218602</v>
      </c>
      <c r="E1273" s="5">
        <v>-3711.5087063668402</v>
      </c>
      <c r="F1273" t="s">
        <v>1746</v>
      </c>
      <c r="G1273" s="3">
        <v>0.39628205182156601</v>
      </c>
      <c r="H1273" s="5">
        <v>19005.397589668399</v>
      </c>
      <c r="I1273" s="5">
        <v>191837.07667109699</v>
      </c>
      <c r="J1273" s="3">
        <v>0.79775960700000004</v>
      </c>
      <c r="K1273">
        <v>1</v>
      </c>
      <c r="L1273">
        <v>0.9</v>
      </c>
      <c r="M1273" s="5">
        <v>18997.262510848399</v>
      </c>
      <c r="N1273" s="3">
        <v>0.20224039299999999</v>
      </c>
      <c r="O1273" s="3">
        <v>1.0206891383062799</v>
      </c>
      <c r="P1273" s="5">
        <v>15285.753804481599</v>
      </c>
      <c r="Q1273" s="6">
        <f t="shared" si="19"/>
        <v>-3.5387981031877305E-4</v>
      </c>
    </row>
    <row r="1274" spans="1:17" x14ac:dyDescent="0.25">
      <c r="A1274">
        <v>748401</v>
      </c>
      <c r="B1274">
        <v>558</v>
      </c>
      <c r="C1274" t="s">
        <v>2066</v>
      </c>
      <c r="D1274" s="3">
        <v>0.38165714451813598</v>
      </c>
      <c r="E1274" s="5">
        <v>-3743.4709511997098</v>
      </c>
      <c r="F1274" t="s">
        <v>60</v>
      </c>
      <c r="G1274" s="3">
        <v>0.13797728571562901</v>
      </c>
      <c r="H1274" s="5">
        <v>187406.12827820599</v>
      </c>
      <c r="I1274" s="5">
        <v>5432955.9334700899</v>
      </c>
      <c r="J1274" s="3">
        <v>0.95</v>
      </c>
      <c r="K1274">
        <v>1</v>
      </c>
      <c r="L1274">
        <v>0.9</v>
      </c>
      <c r="M1274" s="5">
        <v>173163.24595040301</v>
      </c>
      <c r="N1274" s="3">
        <v>0.05</v>
      </c>
      <c r="O1274" s="3">
        <v>0.72475697344924095</v>
      </c>
      <c r="P1274" s="5">
        <v>169419.774999204</v>
      </c>
      <c r="Q1274" s="6">
        <f t="shared" si="19"/>
        <v>-3.5692730233176904E-4</v>
      </c>
    </row>
    <row r="1275" spans="1:17" x14ac:dyDescent="0.25">
      <c r="A1275">
        <v>748337</v>
      </c>
      <c r="B1275">
        <v>558</v>
      </c>
      <c r="C1275" t="s">
        <v>2067</v>
      </c>
      <c r="D1275" s="3">
        <v>0.62681857319507095</v>
      </c>
      <c r="E1275" s="5">
        <v>-3905.4455491616</v>
      </c>
      <c r="F1275" t="s">
        <v>112</v>
      </c>
      <c r="G1275" s="3">
        <v>0.55651216416918003</v>
      </c>
      <c r="H1275" s="5">
        <v>18506.069660652702</v>
      </c>
      <c r="I1275" s="5">
        <v>133014.66420437</v>
      </c>
      <c r="J1275" s="3">
        <v>0.74</v>
      </c>
      <c r="K1275">
        <v>1</v>
      </c>
      <c r="L1275">
        <v>0.9</v>
      </c>
      <c r="M1275" s="5">
        <v>18426.409712305998</v>
      </c>
      <c r="N1275" s="3">
        <v>0.26</v>
      </c>
      <c r="O1275" s="3">
        <v>0.93439107620641304</v>
      </c>
      <c r="P1275" s="5">
        <v>14520.964163144299</v>
      </c>
      <c r="Q1275" s="6">
        <f t="shared" si="19"/>
        <v>-3.7237103277617986E-4</v>
      </c>
    </row>
    <row r="1276" spans="1:17" x14ac:dyDescent="0.25">
      <c r="A1276">
        <v>747660</v>
      </c>
      <c r="B1276">
        <v>558</v>
      </c>
      <c r="C1276" t="s">
        <v>2068</v>
      </c>
      <c r="D1276" s="3">
        <v>8.0228479904568606E-2</v>
      </c>
      <c r="E1276" s="5">
        <v>-3932.8536216719399</v>
      </c>
      <c r="F1276" t="s">
        <v>1612</v>
      </c>
      <c r="G1276" s="3">
        <v>0.66069052742341805</v>
      </c>
      <c r="H1276" s="5">
        <v>68112.752065804205</v>
      </c>
      <c r="I1276" s="5">
        <v>412373.11109292001</v>
      </c>
      <c r="J1276" s="3">
        <v>0.85854587582104203</v>
      </c>
      <c r="K1276">
        <v>0</v>
      </c>
      <c r="L1276">
        <v>0.1</v>
      </c>
      <c r="M1276" s="5">
        <v>45776.7117082853</v>
      </c>
      <c r="N1276" s="3">
        <v>0.141454124178958</v>
      </c>
      <c r="O1276" s="3">
        <v>0.42820085443212003</v>
      </c>
      <c r="P1276" s="5">
        <v>41843.8580866134</v>
      </c>
      <c r="Q1276" s="6">
        <f t="shared" si="19"/>
        <v>-3.7498429985124396E-4</v>
      </c>
    </row>
    <row r="1277" spans="1:17" x14ac:dyDescent="0.25">
      <c r="A1277">
        <v>747881</v>
      </c>
      <c r="B1277">
        <v>558</v>
      </c>
      <c r="C1277" t="s">
        <v>2069</v>
      </c>
      <c r="D1277" s="3">
        <v>0.15983199414318999</v>
      </c>
      <c r="E1277" s="5">
        <v>-4050.1789671269198</v>
      </c>
      <c r="F1277" t="s">
        <v>2070</v>
      </c>
      <c r="G1277" s="3">
        <v>1.40105522935503</v>
      </c>
      <c r="H1277" s="5">
        <v>40656.213000000003</v>
      </c>
      <c r="I1277" s="5">
        <v>116073.12016876299</v>
      </c>
      <c r="J1277" s="3">
        <v>0.63340358204826896</v>
      </c>
      <c r="K1277">
        <v>0</v>
      </c>
      <c r="L1277">
        <v>0.3</v>
      </c>
      <c r="M1277" s="5">
        <v>30604.5030151834</v>
      </c>
      <c r="N1277" s="3">
        <v>0.36659641795173098</v>
      </c>
      <c r="O1277" s="3">
        <v>0.523314727743448</v>
      </c>
      <c r="P1277" s="5">
        <v>26554.3240480565</v>
      </c>
      <c r="Q1277" s="6">
        <f t="shared" si="19"/>
        <v>-3.8617087498279886E-4</v>
      </c>
    </row>
    <row r="1278" spans="1:17" x14ac:dyDescent="0.25">
      <c r="A1278">
        <v>748592</v>
      </c>
      <c r="B1278">
        <v>558</v>
      </c>
      <c r="C1278" t="s">
        <v>2071</v>
      </c>
      <c r="D1278" s="3">
        <v>3.9377532201264297E-2</v>
      </c>
      <c r="E1278" s="5">
        <v>-4100.73157917755</v>
      </c>
      <c r="F1278" t="s">
        <v>1775</v>
      </c>
      <c r="G1278" s="3">
        <v>0.64890036643506699</v>
      </c>
      <c r="H1278" s="5">
        <v>1937404.8055009099</v>
      </c>
      <c r="I1278" s="5">
        <v>11942695.092897801</v>
      </c>
      <c r="J1278" s="3">
        <v>0.68951025271167599</v>
      </c>
      <c r="K1278">
        <v>1</v>
      </c>
      <c r="L1278">
        <v>0.9</v>
      </c>
      <c r="M1278" s="5">
        <v>1933817.8805938901</v>
      </c>
      <c r="N1278" s="3">
        <v>0.31048974728832401</v>
      </c>
      <c r="O1278" s="3">
        <v>0.956972020201173</v>
      </c>
      <c r="P1278" s="5">
        <v>1929717.14901471</v>
      </c>
      <c r="Q1278" s="6">
        <f t="shared" si="19"/>
        <v>-3.9099089567489831E-4</v>
      </c>
    </row>
    <row r="1279" spans="1:17" x14ac:dyDescent="0.25">
      <c r="A1279">
        <v>747604</v>
      </c>
      <c r="B1279">
        <v>558</v>
      </c>
      <c r="C1279" t="s">
        <v>2072</v>
      </c>
      <c r="D1279" s="3">
        <v>0.57231145926649196</v>
      </c>
      <c r="E1279" s="5">
        <v>-4250.5343077874504</v>
      </c>
      <c r="F1279" t="s">
        <v>375</v>
      </c>
      <c r="G1279" s="3">
        <v>0.25968824207790397</v>
      </c>
      <c r="H1279" s="5">
        <v>44406.854267034803</v>
      </c>
      <c r="I1279" s="5">
        <v>684002.53953297099</v>
      </c>
      <c r="J1279" s="3">
        <v>0.95272175716419205</v>
      </c>
      <c r="K1279">
        <v>0</v>
      </c>
      <c r="L1279">
        <v>0.3</v>
      </c>
      <c r="M1279" s="5">
        <v>26450.976644215301</v>
      </c>
      <c r="N1279" s="3">
        <v>4.7278242835807803E-2</v>
      </c>
      <c r="O1279" s="3">
        <v>0.36411539049677</v>
      </c>
      <c r="P1279" s="5">
        <v>22200.442336427801</v>
      </c>
      <c r="Q1279" s="6">
        <f t="shared" si="19"/>
        <v>-4.0527407951729846E-4</v>
      </c>
    </row>
    <row r="1280" spans="1:17" x14ac:dyDescent="0.25">
      <c r="A1280">
        <v>748238</v>
      </c>
      <c r="B1280">
        <v>558</v>
      </c>
      <c r="C1280" t="s">
        <v>2073</v>
      </c>
      <c r="D1280" s="3">
        <v>0.37990381893213598</v>
      </c>
      <c r="E1280" s="5">
        <v>-4312.9235551584197</v>
      </c>
      <c r="F1280" t="s">
        <v>2074</v>
      </c>
      <c r="G1280" s="3">
        <v>0.114476780594699</v>
      </c>
      <c r="H1280" s="5">
        <v>41392.987000000001</v>
      </c>
      <c r="I1280" s="5">
        <v>1446336.5159280801</v>
      </c>
      <c r="J1280" s="3">
        <v>0.95271304261539103</v>
      </c>
      <c r="K1280">
        <v>0</v>
      </c>
      <c r="L1280">
        <v>0.1</v>
      </c>
      <c r="M1280" s="5">
        <v>40139.921495354203</v>
      </c>
      <c r="N1280" s="3">
        <v>4.7286957384608502E-2</v>
      </c>
      <c r="O1280" s="3">
        <v>0.826140587444126</v>
      </c>
      <c r="P1280" s="5">
        <v>35826.997940195797</v>
      </c>
      <c r="Q1280" s="6">
        <f t="shared" si="19"/>
        <v>-4.1122268337957573E-4</v>
      </c>
    </row>
    <row r="1281" spans="1:17" x14ac:dyDescent="0.25">
      <c r="A1281">
        <v>747670</v>
      </c>
      <c r="B1281">
        <v>558</v>
      </c>
      <c r="C1281" t="s">
        <v>2075</v>
      </c>
      <c r="D1281" s="3">
        <v>0.43257778549746501</v>
      </c>
      <c r="E1281" s="5">
        <v>-4313.6579615545797</v>
      </c>
      <c r="F1281" t="s">
        <v>1746</v>
      </c>
      <c r="G1281" s="3">
        <v>0.39628205182156601</v>
      </c>
      <c r="H1281" s="5">
        <v>60193.574634952303</v>
      </c>
      <c r="I1281" s="5">
        <v>607583.15304227499</v>
      </c>
      <c r="J1281" s="3">
        <v>0.84418339228428796</v>
      </c>
      <c r="K1281">
        <v>0</v>
      </c>
      <c r="L1281">
        <v>0.9</v>
      </c>
      <c r="M1281" s="5">
        <v>57446.857568881198</v>
      </c>
      <c r="N1281" s="3">
        <v>0.15581660771571201</v>
      </c>
      <c r="O1281" s="3">
        <v>0.78639245456350604</v>
      </c>
      <c r="P1281" s="5">
        <v>53133.199607326598</v>
      </c>
      <c r="Q1281" s="6">
        <f t="shared" si="19"/>
        <v>-4.1129270654716908E-4</v>
      </c>
    </row>
    <row r="1282" spans="1:17" x14ac:dyDescent="0.25">
      <c r="A1282">
        <v>747617</v>
      </c>
      <c r="B1282">
        <v>558</v>
      </c>
      <c r="C1282" t="s">
        <v>2076</v>
      </c>
      <c r="D1282" s="3">
        <v>0.32073877746881402</v>
      </c>
      <c r="E1282" s="5">
        <v>-4842.6686881607102</v>
      </c>
      <c r="F1282" t="s">
        <v>1364</v>
      </c>
      <c r="G1282" s="3">
        <v>0.87355067427464395</v>
      </c>
      <c r="H1282" s="5">
        <v>37129.176336627403</v>
      </c>
      <c r="I1282" s="5">
        <v>170014.98564445699</v>
      </c>
      <c r="J1282" s="3">
        <v>0.48575844055846801</v>
      </c>
      <c r="K1282">
        <v>0</v>
      </c>
      <c r="L1282">
        <v>0.3</v>
      </c>
      <c r="M1282" s="5">
        <v>35997.641102687303</v>
      </c>
      <c r="N1282" s="3">
        <v>0.51424155944153205</v>
      </c>
      <c r="O1282" s="3">
        <v>1.17735942421093</v>
      </c>
      <c r="P1282" s="5">
        <v>31154.972414526601</v>
      </c>
      <c r="Q1282" s="6">
        <f t="shared" si="19"/>
        <v>-4.6173209128223228E-4</v>
      </c>
    </row>
    <row r="1283" spans="1:17" x14ac:dyDescent="0.25">
      <c r="A1283">
        <v>748246</v>
      </c>
      <c r="B1283">
        <v>558</v>
      </c>
      <c r="C1283" t="s">
        <v>2077</v>
      </c>
      <c r="D1283" s="3">
        <v>0.121671629900258</v>
      </c>
      <c r="E1283" s="5">
        <v>-4899.6039917053704</v>
      </c>
      <c r="F1283" t="s">
        <v>2078</v>
      </c>
      <c r="G1283" s="3">
        <v>0.28176408254430202</v>
      </c>
      <c r="H1283" s="5">
        <v>98029.384000000005</v>
      </c>
      <c r="I1283" s="5">
        <v>1391651.95385877</v>
      </c>
      <c r="J1283" s="3">
        <v>0.88338339166489999</v>
      </c>
      <c r="K1283">
        <v>0</v>
      </c>
      <c r="L1283">
        <v>0.1</v>
      </c>
      <c r="M1283" s="5">
        <v>94541.9948452557</v>
      </c>
      <c r="N1283" s="3">
        <v>0.1166166083351</v>
      </c>
      <c r="O1283" s="3">
        <v>0.82776063777940501</v>
      </c>
      <c r="P1283" s="5">
        <v>89642.3908535503</v>
      </c>
      <c r="Q1283" s="6">
        <f t="shared" ref="Q1283:Q1343" si="20">E1283/SUM(E$2:E$1343)</f>
        <v>-4.6716068003490398E-4</v>
      </c>
    </row>
    <row r="1284" spans="1:17" x14ac:dyDescent="0.25">
      <c r="A1284">
        <v>747682</v>
      </c>
      <c r="B1284">
        <v>558</v>
      </c>
      <c r="C1284" t="s">
        <v>2079</v>
      </c>
      <c r="D1284" s="3">
        <v>0.42858921844180597</v>
      </c>
      <c r="E1284" s="5">
        <v>-5103.9062160005597</v>
      </c>
      <c r="F1284" t="s">
        <v>2080</v>
      </c>
      <c r="G1284" s="3">
        <v>0.56378454354069596</v>
      </c>
      <c r="H1284" s="5">
        <v>23688.291000000001</v>
      </c>
      <c r="I1284" s="5">
        <v>168066.26766482199</v>
      </c>
      <c r="J1284" s="3">
        <v>0.80793518657664598</v>
      </c>
      <c r="K1284">
        <v>0</v>
      </c>
      <c r="L1284">
        <v>0.3</v>
      </c>
      <c r="M1284" s="5">
        <v>21282.9003780598</v>
      </c>
      <c r="N1284" s="3">
        <v>0.19206481342335399</v>
      </c>
      <c r="O1284" s="3">
        <v>0.68134118121487597</v>
      </c>
      <c r="P1284" s="5">
        <v>16178.9941620592</v>
      </c>
      <c r="Q1284" s="6">
        <f t="shared" si="20"/>
        <v>-4.8664020658357191E-4</v>
      </c>
    </row>
    <row r="1285" spans="1:17" x14ac:dyDescent="0.25">
      <c r="A1285">
        <v>747605</v>
      </c>
      <c r="B1285">
        <v>558</v>
      </c>
      <c r="C1285" t="s">
        <v>2081</v>
      </c>
      <c r="D1285" s="3">
        <v>0.45044620520155698</v>
      </c>
      <c r="E1285" s="5">
        <v>-5217.5561596566104</v>
      </c>
      <c r="F1285" t="s">
        <v>197</v>
      </c>
      <c r="G1285" s="3">
        <v>0.29277145218182599</v>
      </c>
      <c r="H1285" s="5">
        <v>199649.29542424099</v>
      </c>
      <c r="I1285" s="5">
        <v>2727715.3415934602</v>
      </c>
      <c r="J1285" s="3">
        <v>0.85289508687841498</v>
      </c>
      <c r="K1285">
        <v>0</v>
      </c>
      <c r="L1285">
        <v>0.9</v>
      </c>
      <c r="M1285" s="5">
        <v>199646.19868724799</v>
      </c>
      <c r="N1285" s="3">
        <v>0.147104913121585</v>
      </c>
      <c r="O1285" s="3">
        <v>1.00491295872813</v>
      </c>
      <c r="P1285" s="5">
        <v>194428.642527591</v>
      </c>
      <c r="Q1285" s="6">
        <f t="shared" si="20"/>
        <v>-4.9747634457639146E-4</v>
      </c>
    </row>
    <row r="1286" spans="1:17" x14ac:dyDescent="0.25">
      <c r="A1286">
        <v>748305</v>
      </c>
      <c r="B1286">
        <v>558</v>
      </c>
      <c r="C1286" t="s">
        <v>2082</v>
      </c>
      <c r="D1286" s="3">
        <v>0.36996636906950198</v>
      </c>
      <c r="E1286" s="5">
        <v>-5273.1263467243398</v>
      </c>
      <c r="F1286" t="s">
        <v>2083</v>
      </c>
      <c r="G1286" s="3">
        <v>0.70925636479686505</v>
      </c>
      <c r="H1286" s="5">
        <v>12292.189</v>
      </c>
      <c r="I1286" s="5">
        <v>69324.377531785998</v>
      </c>
      <c r="J1286" s="3">
        <v>0.58834190353068605</v>
      </c>
      <c r="K1286">
        <v>0</v>
      </c>
      <c r="L1286">
        <v>0.1</v>
      </c>
      <c r="M1286" s="5">
        <v>11974.290724987</v>
      </c>
      <c r="N1286" s="3">
        <v>0.41165809646931401</v>
      </c>
      <c r="O1286" s="3">
        <v>1.1608160797745299</v>
      </c>
      <c r="P1286" s="5">
        <v>6701.1643782626297</v>
      </c>
      <c r="Q1286" s="6">
        <f t="shared" si="20"/>
        <v>-5.0277477408705725E-4</v>
      </c>
    </row>
    <row r="1287" spans="1:17" x14ac:dyDescent="0.25">
      <c r="A1287">
        <v>747904</v>
      </c>
      <c r="B1287">
        <v>558</v>
      </c>
      <c r="C1287" t="s">
        <v>2084</v>
      </c>
      <c r="D1287" s="3">
        <v>9.5672904914068102E-2</v>
      </c>
      <c r="E1287" s="5">
        <v>-5323.1024873667502</v>
      </c>
      <c r="F1287" t="s">
        <v>2085</v>
      </c>
      <c r="G1287" s="3">
        <v>0.96323010933196695</v>
      </c>
      <c r="H1287" s="5">
        <v>145291.96100000001</v>
      </c>
      <c r="I1287" s="5">
        <v>603353.070434083</v>
      </c>
      <c r="J1287" s="3">
        <v>0.79194229638429503</v>
      </c>
      <c r="K1287">
        <v>0</v>
      </c>
      <c r="L1287">
        <v>0.3</v>
      </c>
      <c r="M1287" s="5">
        <v>97970.360951655894</v>
      </c>
      <c r="N1287" s="3">
        <v>0.208057703615705</v>
      </c>
      <c r="O1287" s="3">
        <v>0.432</v>
      </c>
      <c r="P1287" s="5">
        <v>92647.258464289203</v>
      </c>
      <c r="Q1287" s="6">
        <f t="shared" si="20"/>
        <v>-5.0753983017884602E-4</v>
      </c>
    </row>
    <row r="1288" spans="1:17" x14ac:dyDescent="0.25">
      <c r="A1288">
        <v>747768</v>
      </c>
      <c r="B1288">
        <v>558</v>
      </c>
      <c r="C1288" t="s">
        <v>2086</v>
      </c>
      <c r="D1288" s="3">
        <v>0.132435685115772</v>
      </c>
      <c r="E1288" s="5">
        <v>-5454.8540060724799</v>
      </c>
      <c r="F1288" t="s">
        <v>2087</v>
      </c>
      <c r="G1288" s="3">
        <v>0.45218159826716697</v>
      </c>
      <c r="H1288" s="5">
        <v>190666.86300000001</v>
      </c>
      <c r="I1288" s="5">
        <v>1686639.7370496001</v>
      </c>
      <c r="J1288" s="3">
        <v>0.803785018429646</v>
      </c>
      <c r="K1288">
        <v>0</v>
      </c>
      <c r="L1288">
        <v>0.3</v>
      </c>
      <c r="M1288" s="5">
        <v>186695.96584111699</v>
      </c>
      <c r="N1288" s="3">
        <v>0.196214981570354</v>
      </c>
      <c r="O1288" s="3">
        <v>0.86785920666511696</v>
      </c>
      <c r="P1288" s="5">
        <v>181241.11183504501</v>
      </c>
      <c r="Q1288" s="6">
        <f t="shared" si="20"/>
        <v>-5.2010189216965133E-4</v>
      </c>
    </row>
    <row r="1289" spans="1:17" x14ac:dyDescent="0.25">
      <c r="A1289">
        <v>747771</v>
      </c>
      <c r="B1289">
        <v>558</v>
      </c>
      <c r="C1289" t="s">
        <v>2088</v>
      </c>
      <c r="D1289" s="3">
        <v>0.17854833036925</v>
      </c>
      <c r="E1289" s="5">
        <v>-5520.4257997191698</v>
      </c>
      <c r="F1289" t="s">
        <v>2089</v>
      </c>
      <c r="G1289" s="3">
        <v>0.70744557699397603</v>
      </c>
      <c r="H1289" s="5">
        <v>87693.663</v>
      </c>
      <c r="I1289" s="5">
        <v>495832.702058136</v>
      </c>
      <c r="J1289" s="3">
        <v>0.80488134309182802</v>
      </c>
      <c r="K1289">
        <v>0</v>
      </c>
      <c r="L1289">
        <v>0.3</v>
      </c>
      <c r="M1289" s="5">
        <v>68931.556320439297</v>
      </c>
      <c r="N1289" s="3">
        <v>0.19511865690817201</v>
      </c>
      <c r="O1289" s="3">
        <v>0.55161460684299002</v>
      </c>
      <c r="P1289" s="5">
        <v>63411.130520720202</v>
      </c>
      <c r="Q1289" s="6">
        <f t="shared" si="20"/>
        <v>-5.2635394106236889E-4</v>
      </c>
    </row>
    <row r="1290" spans="1:17" x14ac:dyDescent="0.25">
      <c r="A1290">
        <v>747593</v>
      </c>
      <c r="B1290">
        <v>558</v>
      </c>
      <c r="C1290" t="s">
        <v>2090</v>
      </c>
      <c r="D1290" s="3">
        <v>0.211241775805348</v>
      </c>
      <c r="E1290" s="5">
        <v>-5580.0595597876099</v>
      </c>
      <c r="F1290" t="s">
        <v>728</v>
      </c>
      <c r="G1290" s="3">
        <v>0.43086833061560298</v>
      </c>
      <c r="H1290" s="5">
        <v>90952.563587979006</v>
      </c>
      <c r="I1290" s="5">
        <v>844365.27008639101</v>
      </c>
      <c r="J1290" s="3">
        <v>0.83677720876277195</v>
      </c>
      <c r="K1290">
        <v>0</v>
      </c>
      <c r="L1290">
        <v>0.3</v>
      </c>
      <c r="M1290" s="5">
        <v>85269.182221651499</v>
      </c>
      <c r="N1290" s="3">
        <v>0.16322279123722799</v>
      </c>
      <c r="O1290" s="3">
        <v>0.757645803320117</v>
      </c>
      <c r="P1290" s="5">
        <v>79689.122661863905</v>
      </c>
      <c r="Q1290" s="6">
        <f t="shared" si="20"/>
        <v>-5.3203981852384809E-4</v>
      </c>
    </row>
    <row r="1291" spans="1:17" x14ac:dyDescent="0.25">
      <c r="A1291">
        <v>748365</v>
      </c>
      <c r="B1291">
        <v>558</v>
      </c>
      <c r="C1291" t="s">
        <v>2091</v>
      </c>
      <c r="D1291" s="3">
        <v>0.41876864262593699</v>
      </c>
      <c r="E1291" s="5">
        <v>-5636.8190409112103</v>
      </c>
      <c r="F1291" t="s">
        <v>68</v>
      </c>
      <c r="G1291" s="3">
        <v>0.236342482310162</v>
      </c>
      <c r="H1291" s="5">
        <v>191677.632777194</v>
      </c>
      <c r="I1291" s="5">
        <v>3244065.66104603</v>
      </c>
      <c r="J1291" s="3">
        <v>0.894464802</v>
      </c>
      <c r="K1291">
        <v>1</v>
      </c>
      <c r="L1291">
        <v>0.9</v>
      </c>
      <c r="M1291" s="5">
        <v>189199.87351303999</v>
      </c>
      <c r="N1291" s="3">
        <v>0.105535198</v>
      </c>
      <c r="O1291" s="3">
        <v>0.89307006483499596</v>
      </c>
      <c r="P1291" s="5">
        <v>183563.05447212901</v>
      </c>
      <c r="Q1291" s="6">
        <f t="shared" si="20"/>
        <v>-5.3745164320294836E-4</v>
      </c>
    </row>
    <row r="1292" spans="1:17" x14ac:dyDescent="0.25">
      <c r="A1292">
        <v>748294</v>
      </c>
      <c r="B1292">
        <v>558</v>
      </c>
      <c r="C1292" t="s">
        <v>2092</v>
      </c>
      <c r="D1292" s="3">
        <v>0.16347439793878299</v>
      </c>
      <c r="E1292" s="5">
        <v>-5714.32295701564</v>
      </c>
      <c r="F1292" t="s">
        <v>2093</v>
      </c>
      <c r="G1292" s="3">
        <v>0.19024148317804501</v>
      </c>
      <c r="H1292" s="5">
        <v>113542.967</v>
      </c>
      <c r="I1292" s="5">
        <v>2387344.02409461</v>
      </c>
      <c r="J1292" s="3">
        <v>0.92136975253451203</v>
      </c>
      <c r="K1292">
        <v>0</v>
      </c>
      <c r="L1292">
        <v>0.1</v>
      </c>
      <c r="M1292" s="5">
        <v>109816.83746840501</v>
      </c>
      <c r="N1292" s="3">
        <v>7.8630247465488398E-2</v>
      </c>
      <c r="O1292" s="3">
        <v>0.82663619050845405</v>
      </c>
      <c r="P1292" s="5">
        <v>104102.514511389</v>
      </c>
      <c r="Q1292" s="6">
        <f t="shared" si="20"/>
        <v>-5.4484137964165005E-4</v>
      </c>
    </row>
    <row r="1293" spans="1:17" x14ac:dyDescent="0.25">
      <c r="A1293">
        <v>748232</v>
      </c>
      <c r="B1293">
        <v>558</v>
      </c>
      <c r="C1293" t="s">
        <v>2094</v>
      </c>
      <c r="D1293" s="3">
        <v>0.52458116724258497</v>
      </c>
      <c r="E1293" s="5">
        <v>-5782.69857962059</v>
      </c>
      <c r="F1293" t="s">
        <v>2095</v>
      </c>
      <c r="G1293" s="3">
        <v>1.25460224938082</v>
      </c>
      <c r="H1293" s="5">
        <v>13133.813</v>
      </c>
      <c r="I1293" s="5">
        <v>41874.029817759198</v>
      </c>
      <c r="J1293" s="3">
        <v>-0.14943971087060201</v>
      </c>
      <c r="K1293">
        <v>0</v>
      </c>
      <c r="L1293">
        <v>0.1</v>
      </c>
      <c r="M1293" s="5">
        <v>8776.6859692334801</v>
      </c>
      <c r="N1293" s="3">
        <v>1</v>
      </c>
      <c r="O1293" s="3">
        <v>1.5941307302669501</v>
      </c>
      <c r="P1293" s="5">
        <v>2993.9873896129002</v>
      </c>
      <c r="Q1293" s="6">
        <f t="shared" si="20"/>
        <v>-5.5136076414864581E-4</v>
      </c>
    </row>
    <row r="1294" spans="1:17" x14ac:dyDescent="0.25">
      <c r="A1294">
        <v>748275</v>
      </c>
      <c r="B1294">
        <v>558</v>
      </c>
      <c r="C1294" t="s">
        <v>2096</v>
      </c>
      <c r="D1294" s="3">
        <v>0.30174400524669798</v>
      </c>
      <c r="E1294" s="5">
        <v>-6147.0081333210801</v>
      </c>
      <c r="F1294" t="s">
        <v>2097</v>
      </c>
      <c r="G1294" s="3">
        <v>0.58543545433187305</v>
      </c>
      <c r="H1294" s="5">
        <v>18987.043000000001</v>
      </c>
      <c r="I1294" s="5">
        <v>129729.36886215</v>
      </c>
      <c r="J1294" s="3">
        <v>0.70257042165117101</v>
      </c>
      <c r="K1294">
        <v>0</v>
      </c>
      <c r="L1294">
        <v>0.1</v>
      </c>
      <c r="M1294" s="5">
        <v>18982.123257004801</v>
      </c>
      <c r="N1294" s="3">
        <v>0.29742957834882899</v>
      </c>
      <c r="O1294" s="3">
        <v>1.01609691093365</v>
      </c>
      <c r="P1294" s="5">
        <v>12835.115123683699</v>
      </c>
      <c r="Q1294" s="6">
        <f t="shared" si="20"/>
        <v>-5.8609644873418635E-4</v>
      </c>
    </row>
    <row r="1295" spans="1:17" x14ac:dyDescent="0.25">
      <c r="A1295">
        <v>748292</v>
      </c>
      <c r="B1295">
        <v>558</v>
      </c>
      <c r="C1295" t="s">
        <v>2098</v>
      </c>
      <c r="D1295" s="3">
        <v>0.27275254471696297</v>
      </c>
      <c r="E1295" s="5">
        <v>-6180.6678396655498</v>
      </c>
      <c r="F1295" t="s">
        <v>2099</v>
      </c>
      <c r="G1295" s="3">
        <v>0.10431445032813</v>
      </c>
      <c r="H1295" s="5">
        <v>870513.44099999999</v>
      </c>
      <c r="I1295" s="5">
        <v>33380358.6468307</v>
      </c>
      <c r="J1295" s="3">
        <v>0.97121031364788701</v>
      </c>
      <c r="K1295">
        <v>0</v>
      </c>
      <c r="L1295">
        <v>0.9</v>
      </c>
      <c r="M1295" s="5">
        <v>694496.22112616198</v>
      </c>
      <c r="N1295" s="3">
        <v>2.8789686352112698E-2</v>
      </c>
      <c r="O1295" s="3">
        <v>0.55197887275544599</v>
      </c>
      <c r="P1295" s="5">
        <v>688315.55328649597</v>
      </c>
      <c r="Q1295" s="6">
        <f t="shared" si="20"/>
        <v>-5.8930578796492382E-4</v>
      </c>
    </row>
    <row r="1296" spans="1:17" x14ac:dyDescent="0.25">
      <c r="A1296">
        <v>748421</v>
      </c>
      <c r="B1296">
        <v>558</v>
      </c>
      <c r="C1296" t="s">
        <v>2100</v>
      </c>
      <c r="D1296" s="3">
        <v>0.51361498472336098</v>
      </c>
      <c r="E1296" s="5">
        <v>-6184.54258878785</v>
      </c>
      <c r="F1296" t="s">
        <v>47</v>
      </c>
      <c r="G1296" s="3">
        <v>0.36881342817519203</v>
      </c>
      <c r="H1296" s="5">
        <v>132870.743039911</v>
      </c>
      <c r="I1296" s="5">
        <v>1441061.8799573099</v>
      </c>
      <c r="J1296" s="3">
        <v>0.80751022500000003</v>
      </c>
      <c r="K1296">
        <v>1</v>
      </c>
      <c r="L1296">
        <v>0.9</v>
      </c>
      <c r="M1296" s="5">
        <v>132615.456681526</v>
      </c>
      <c r="N1296" s="3">
        <v>0.192489775</v>
      </c>
      <c r="O1296" s="3">
        <v>1.0438327907549201</v>
      </c>
      <c r="P1296" s="5">
        <v>126430.91409273801</v>
      </c>
      <c r="Q1296" s="6">
        <f t="shared" si="20"/>
        <v>-5.8967523219715214E-4</v>
      </c>
    </row>
    <row r="1297" spans="1:17" x14ac:dyDescent="0.25">
      <c r="A1297">
        <v>747985</v>
      </c>
      <c r="B1297">
        <v>558</v>
      </c>
      <c r="C1297" t="s">
        <v>2101</v>
      </c>
      <c r="D1297" s="3">
        <v>0.36709010641602102</v>
      </c>
      <c r="E1297" s="5">
        <v>-6395.9870944889299</v>
      </c>
      <c r="F1297" t="s">
        <v>2102</v>
      </c>
      <c r="G1297" s="3">
        <v>0.56201039775306705</v>
      </c>
      <c r="H1297" s="5">
        <v>35744.553999999996</v>
      </c>
      <c r="I1297" s="5">
        <v>254404.930178571</v>
      </c>
      <c r="J1297" s="3">
        <v>0.76530445789831902</v>
      </c>
      <c r="K1297">
        <v>0</v>
      </c>
      <c r="L1297">
        <v>0.3</v>
      </c>
      <c r="M1297" s="5">
        <v>34773.766228131797</v>
      </c>
      <c r="N1297" s="3">
        <v>0.234695542101681</v>
      </c>
      <c r="O1297" s="3">
        <v>0.83520000000000005</v>
      </c>
      <c r="P1297" s="5">
        <v>28377.7791336429</v>
      </c>
      <c r="Q1297" s="6">
        <f t="shared" si="20"/>
        <v>-6.0983575113708773E-4</v>
      </c>
    </row>
    <row r="1298" spans="1:17" x14ac:dyDescent="0.25">
      <c r="A1298">
        <v>747744</v>
      </c>
      <c r="B1298">
        <v>558</v>
      </c>
      <c r="C1298" t="s">
        <v>2103</v>
      </c>
      <c r="D1298" s="3">
        <v>0.19810449231596799</v>
      </c>
      <c r="E1298" s="5">
        <v>-6411.4769648796901</v>
      </c>
      <c r="F1298" t="s">
        <v>2104</v>
      </c>
      <c r="G1298" s="3">
        <v>0.54328183834817201</v>
      </c>
      <c r="H1298" s="5">
        <v>337149.16399999999</v>
      </c>
      <c r="I1298" s="5">
        <v>2482314.9989706199</v>
      </c>
      <c r="J1298" s="3">
        <v>0.88672550266382899</v>
      </c>
      <c r="K1298">
        <v>0</v>
      </c>
      <c r="L1298">
        <v>0.9</v>
      </c>
      <c r="M1298" s="5">
        <v>221689.25442784699</v>
      </c>
      <c r="N1298" s="3">
        <v>0.113274497336171</v>
      </c>
      <c r="O1298" s="3">
        <v>0.41700086158071598</v>
      </c>
      <c r="P1298" s="5">
        <v>215277.777462967</v>
      </c>
      <c r="Q1298" s="6">
        <f t="shared" si="20"/>
        <v>-6.1131265792336079E-4</v>
      </c>
    </row>
    <row r="1299" spans="1:17" x14ac:dyDescent="0.25">
      <c r="A1299">
        <v>748706</v>
      </c>
      <c r="B1299">
        <v>558</v>
      </c>
      <c r="C1299" t="s">
        <v>2105</v>
      </c>
      <c r="D1299" s="3">
        <v>0.58799642417966902</v>
      </c>
      <c r="E1299" s="5">
        <v>-6604.0876943794001</v>
      </c>
      <c r="F1299" t="s">
        <v>91</v>
      </c>
      <c r="G1299" s="3">
        <v>0.348584981019812</v>
      </c>
      <c r="H1299" s="5">
        <v>57262.496928123503</v>
      </c>
      <c r="I1299" s="5">
        <v>657085.07303553598</v>
      </c>
      <c r="J1299" s="3">
        <v>0.88</v>
      </c>
      <c r="K1299">
        <v>1</v>
      </c>
      <c r="L1299">
        <v>0.9</v>
      </c>
      <c r="M1299" s="5">
        <v>51590.387891497798</v>
      </c>
      <c r="N1299" s="3">
        <v>0.12</v>
      </c>
      <c r="O1299" s="3">
        <v>0.68849782138594096</v>
      </c>
      <c r="P1299" s="5">
        <v>44986.300197118399</v>
      </c>
      <c r="Q1299" s="6">
        <f t="shared" si="20"/>
        <v>-6.2967743996032385E-4</v>
      </c>
    </row>
    <row r="1300" spans="1:17" x14ac:dyDescent="0.25">
      <c r="A1300">
        <v>747540</v>
      </c>
      <c r="B1300">
        <v>558</v>
      </c>
      <c r="C1300" t="s">
        <v>2106</v>
      </c>
      <c r="D1300" s="3">
        <v>0.38011923996466301</v>
      </c>
      <c r="E1300" s="5">
        <v>-7059.7946531330199</v>
      </c>
      <c r="F1300" t="s">
        <v>47</v>
      </c>
      <c r="G1300" s="3">
        <v>0.36881342817519203</v>
      </c>
      <c r="H1300" s="5">
        <v>300789.43674320797</v>
      </c>
      <c r="I1300" s="5">
        <v>3262239.5364664202</v>
      </c>
      <c r="J1300" s="3">
        <v>0.81443379805796101</v>
      </c>
      <c r="K1300">
        <v>0</v>
      </c>
      <c r="L1300">
        <v>0.9</v>
      </c>
      <c r="M1300" s="5">
        <v>300785.48882432497</v>
      </c>
      <c r="N1300" s="3">
        <v>0.18556620194203899</v>
      </c>
      <c r="O1300" s="3">
        <v>1.0062876661524001</v>
      </c>
      <c r="P1300" s="5">
        <v>293725.69417119201</v>
      </c>
      <c r="Q1300" s="6">
        <f t="shared" si="20"/>
        <v>-6.7312755819607956E-4</v>
      </c>
    </row>
    <row r="1301" spans="1:17" x14ac:dyDescent="0.25">
      <c r="A1301">
        <v>747675</v>
      </c>
      <c r="B1301">
        <v>558</v>
      </c>
      <c r="C1301" t="s">
        <v>2107</v>
      </c>
      <c r="D1301" s="3">
        <v>0.37875661628534701</v>
      </c>
      <c r="E1301" s="5">
        <v>-7114.7829289177898</v>
      </c>
      <c r="F1301" t="s">
        <v>531</v>
      </c>
      <c r="G1301" s="3">
        <v>0.27601104688710498</v>
      </c>
      <c r="H1301" s="5">
        <v>38041.052388923701</v>
      </c>
      <c r="I1301" s="5">
        <v>551297.534181425</v>
      </c>
      <c r="J1301" s="3">
        <v>0.92695047466890301</v>
      </c>
      <c r="K1301">
        <v>0</v>
      </c>
      <c r="L1301">
        <v>0.1</v>
      </c>
      <c r="M1301" s="5">
        <v>29597.786253341099</v>
      </c>
      <c r="N1301" s="3">
        <v>7.3049525331097001E-2</v>
      </c>
      <c r="O1301" s="3">
        <v>0.529323200320862</v>
      </c>
      <c r="P1301" s="5">
        <v>22483.003324423298</v>
      </c>
      <c r="Q1301" s="6">
        <f t="shared" si="20"/>
        <v>-6.7837050443276495E-4</v>
      </c>
    </row>
    <row r="1302" spans="1:17" x14ac:dyDescent="0.25">
      <c r="A1302">
        <v>747718</v>
      </c>
      <c r="B1302">
        <v>558</v>
      </c>
      <c r="C1302" t="s">
        <v>2108</v>
      </c>
      <c r="D1302" s="3">
        <v>0.25422427709315998</v>
      </c>
      <c r="E1302" s="5">
        <v>-7129.1405614861296</v>
      </c>
      <c r="F1302" t="s">
        <v>2109</v>
      </c>
      <c r="G1302" s="3">
        <v>0.70448368309604004</v>
      </c>
      <c r="H1302" s="5">
        <v>209370.236</v>
      </c>
      <c r="I1302" s="5">
        <v>1188786.85780126</v>
      </c>
      <c r="J1302" s="3">
        <v>0.65890509802518105</v>
      </c>
      <c r="K1302">
        <v>0</v>
      </c>
      <c r="L1302">
        <v>0.9</v>
      </c>
      <c r="M1302" s="5">
        <v>208875.37308274701</v>
      </c>
      <c r="N1302" s="3">
        <v>0.34109490197481901</v>
      </c>
      <c r="O1302" s="3">
        <v>0.96835430020405</v>
      </c>
      <c r="P1302" s="5">
        <v>201746.232521261</v>
      </c>
      <c r="Q1302" s="6">
        <f t="shared" si="20"/>
        <v>-6.7973945616961386E-4</v>
      </c>
    </row>
    <row r="1303" spans="1:17" x14ac:dyDescent="0.25">
      <c r="A1303">
        <v>747570</v>
      </c>
      <c r="B1303">
        <v>558</v>
      </c>
      <c r="C1303" t="s">
        <v>2110</v>
      </c>
      <c r="D1303" s="3">
        <v>0.479324620795263</v>
      </c>
      <c r="E1303" s="5">
        <v>-7218.4498385996203</v>
      </c>
      <c r="F1303" t="s">
        <v>280</v>
      </c>
      <c r="G1303" s="3">
        <v>0.96323010933196695</v>
      </c>
      <c r="H1303" s="5">
        <v>42850.559832844599</v>
      </c>
      <c r="I1303" s="5">
        <v>177945.267356989</v>
      </c>
      <c r="J1303" s="3">
        <v>0.73531800668494096</v>
      </c>
      <c r="K1303">
        <v>0</v>
      </c>
      <c r="L1303">
        <v>0.9</v>
      </c>
      <c r="M1303" s="5">
        <v>34102.5277322978</v>
      </c>
      <c r="N1303" s="3">
        <v>0.26468199331505898</v>
      </c>
      <c r="O1303" s="3">
        <v>0.54957167711176402</v>
      </c>
      <c r="P1303" s="5">
        <v>26884.077893698199</v>
      </c>
      <c r="Q1303" s="6">
        <f t="shared" si="20"/>
        <v>-6.8825479387861965E-4</v>
      </c>
    </row>
    <row r="1304" spans="1:17" x14ac:dyDescent="0.25">
      <c r="A1304">
        <v>748502</v>
      </c>
      <c r="B1304">
        <v>558</v>
      </c>
      <c r="C1304" t="s">
        <v>2111</v>
      </c>
      <c r="D1304" s="3">
        <v>0.57924428890993596</v>
      </c>
      <c r="E1304" s="5">
        <v>-7259.092893004</v>
      </c>
      <c r="F1304" t="s">
        <v>114</v>
      </c>
      <c r="G1304" s="3">
        <v>0.21647062624720201</v>
      </c>
      <c r="H1304" s="5">
        <v>103859.573526197</v>
      </c>
      <c r="I1304" s="5">
        <v>1919143.95642008</v>
      </c>
      <c r="J1304" s="3">
        <v>0.92979589600000001</v>
      </c>
      <c r="K1304">
        <v>1</v>
      </c>
      <c r="L1304">
        <v>0.9</v>
      </c>
      <c r="M1304" s="5">
        <v>91036.597054383499</v>
      </c>
      <c r="N1304" s="3">
        <v>7.0204104000000003E-2</v>
      </c>
      <c r="O1304" s="3">
        <v>0.64862476001551606</v>
      </c>
      <c r="P1304" s="5">
        <v>83777.504161379504</v>
      </c>
      <c r="Q1304" s="6">
        <f t="shared" si="20"/>
        <v>-6.9212997174327741E-4</v>
      </c>
    </row>
    <row r="1305" spans="1:17" x14ac:dyDescent="0.25">
      <c r="A1305">
        <v>747514</v>
      </c>
      <c r="B1305">
        <v>558</v>
      </c>
      <c r="C1305" t="s">
        <v>2112</v>
      </c>
      <c r="D1305" s="3">
        <v>0.442314773051252</v>
      </c>
      <c r="E1305" s="5">
        <v>-7524.6283539972201</v>
      </c>
      <c r="F1305" t="s">
        <v>302</v>
      </c>
      <c r="G1305" s="3">
        <v>0.67416481718747201</v>
      </c>
      <c r="H1305" s="5">
        <v>27015.804116330099</v>
      </c>
      <c r="I1305" s="5">
        <v>160291.98455675301</v>
      </c>
      <c r="J1305" s="3">
        <v>0.70498152905036604</v>
      </c>
      <c r="K1305">
        <v>0</v>
      </c>
      <c r="L1305">
        <v>0.3</v>
      </c>
      <c r="M1305" s="5">
        <v>26569.9279935411</v>
      </c>
      <c r="N1305" s="3">
        <v>0.29501847094963402</v>
      </c>
      <c r="O1305" s="3">
        <v>0.875211709149737</v>
      </c>
      <c r="P1305" s="5">
        <v>19045.299639543799</v>
      </c>
      <c r="Q1305" s="6">
        <f t="shared" si="20"/>
        <v>-7.1744788044385342E-4</v>
      </c>
    </row>
    <row r="1306" spans="1:17" x14ac:dyDescent="0.25">
      <c r="A1306">
        <v>748258</v>
      </c>
      <c r="B1306">
        <v>558</v>
      </c>
      <c r="C1306" t="s">
        <v>2113</v>
      </c>
      <c r="D1306" s="3">
        <v>0.50779917839667199</v>
      </c>
      <c r="E1306" s="5">
        <v>-7757.8759130268199</v>
      </c>
      <c r="F1306" t="s">
        <v>2114</v>
      </c>
      <c r="G1306" s="3">
        <v>0.14491969874125599</v>
      </c>
      <c r="H1306" s="5">
        <v>87975.660999999993</v>
      </c>
      <c r="I1306" s="5">
        <v>2428259.5606846898</v>
      </c>
      <c r="J1306" s="3">
        <v>0.97739252699636403</v>
      </c>
      <c r="K1306">
        <v>0</v>
      </c>
      <c r="L1306">
        <v>0.1</v>
      </c>
      <c r="M1306" s="5">
        <v>46325.736912711902</v>
      </c>
      <c r="N1306" s="3">
        <v>2.2607473003636001E-2</v>
      </c>
      <c r="O1306" s="3">
        <v>0.312</v>
      </c>
      <c r="P1306" s="5">
        <v>38567.860999685101</v>
      </c>
      <c r="Q1306" s="6">
        <f t="shared" si="20"/>
        <v>-7.3968724682473171E-4</v>
      </c>
    </row>
    <row r="1307" spans="1:17" x14ac:dyDescent="0.25">
      <c r="A1307">
        <v>748282</v>
      </c>
      <c r="B1307">
        <v>558</v>
      </c>
      <c r="C1307" t="s">
        <v>2115</v>
      </c>
      <c r="D1307" s="3">
        <v>0.35875491973064899</v>
      </c>
      <c r="E1307" s="5">
        <v>-7976.2161940231299</v>
      </c>
      <c r="F1307" t="s">
        <v>2116</v>
      </c>
      <c r="G1307" s="3">
        <v>0.69288661597266299</v>
      </c>
      <c r="H1307" s="5">
        <v>40508.652999999998</v>
      </c>
      <c r="I1307" s="5">
        <v>233854.440632452</v>
      </c>
      <c r="J1307" s="3">
        <v>0.76995775177261305</v>
      </c>
      <c r="K1307">
        <v>0</v>
      </c>
      <c r="L1307">
        <v>0.3</v>
      </c>
      <c r="M1307" s="5">
        <v>35895.711174587901</v>
      </c>
      <c r="N1307" s="3">
        <v>0.230042248227387</v>
      </c>
      <c r="O1307" s="3">
        <v>0.66401123336595802</v>
      </c>
      <c r="P1307" s="5">
        <v>27919.494980564799</v>
      </c>
      <c r="Q1307" s="6">
        <f t="shared" si="20"/>
        <v>-7.6050525463146985E-4</v>
      </c>
    </row>
    <row r="1308" spans="1:17" x14ac:dyDescent="0.25">
      <c r="A1308">
        <v>747874</v>
      </c>
      <c r="B1308">
        <v>558</v>
      </c>
      <c r="C1308" t="s">
        <v>2117</v>
      </c>
      <c r="D1308" s="3">
        <v>0.42645215497543398</v>
      </c>
      <c r="E1308" s="5">
        <v>-8125.6691262746299</v>
      </c>
      <c r="F1308" t="s">
        <v>2118</v>
      </c>
      <c r="G1308" s="3">
        <v>0.34876343349897099</v>
      </c>
      <c r="H1308" s="5">
        <v>61890.125</v>
      </c>
      <c r="I1308" s="5">
        <v>709823.55436849501</v>
      </c>
      <c r="J1308" s="3">
        <v>0.88990053643283695</v>
      </c>
      <c r="K1308">
        <v>0</v>
      </c>
      <c r="L1308">
        <v>0.3</v>
      </c>
      <c r="M1308" s="5">
        <v>53265.842133598999</v>
      </c>
      <c r="N1308" s="3">
        <v>0.11009946356716301</v>
      </c>
      <c r="O1308" s="3">
        <v>0.63137045339065501</v>
      </c>
      <c r="P1308" s="5">
        <v>45140.173007324403</v>
      </c>
      <c r="Q1308" s="6">
        <f t="shared" si="20"/>
        <v>-7.74755086573402E-4</v>
      </c>
    </row>
    <row r="1309" spans="1:17" x14ac:dyDescent="0.25">
      <c r="A1309">
        <v>747634</v>
      </c>
      <c r="B1309">
        <v>558</v>
      </c>
      <c r="C1309" t="s">
        <v>2119</v>
      </c>
      <c r="D1309" s="3">
        <v>0.345293485586883</v>
      </c>
      <c r="E1309" s="5">
        <v>-8520.5375368213208</v>
      </c>
      <c r="F1309" t="s">
        <v>1573</v>
      </c>
      <c r="G1309" s="3">
        <v>0.51217183171422898</v>
      </c>
      <c r="H1309" s="5">
        <v>24738.540372302199</v>
      </c>
      <c r="I1309" s="5">
        <v>193205.005355353</v>
      </c>
      <c r="J1309" s="3">
        <v>0.74240998278835202</v>
      </c>
      <c r="K1309">
        <v>0</v>
      </c>
      <c r="L1309">
        <v>0.1</v>
      </c>
      <c r="M1309" s="5">
        <v>24737.8335048382</v>
      </c>
      <c r="N1309" s="3">
        <v>0.25759001721164798</v>
      </c>
      <c r="O1309" s="3">
        <v>1.0058734247430201</v>
      </c>
      <c r="P1309" s="5">
        <v>16217.295968016901</v>
      </c>
      <c r="Q1309" s="6">
        <f t="shared" si="20"/>
        <v>-8.1240445487083606E-4</v>
      </c>
    </row>
    <row r="1310" spans="1:17" x14ac:dyDescent="0.25">
      <c r="A1310">
        <v>747523</v>
      </c>
      <c r="B1310">
        <v>558</v>
      </c>
      <c r="C1310" t="s">
        <v>2120</v>
      </c>
      <c r="D1310" s="3">
        <v>0.287502512871192</v>
      </c>
      <c r="E1310" s="5">
        <v>-8933.5592933859407</v>
      </c>
      <c r="F1310" t="s">
        <v>424</v>
      </c>
      <c r="G1310" s="3">
        <v>0.57138805085564703</v>
      </c>
      <c r="H1310" s="5">
        <v>222752.25801300001</v>
      </c>
      <c r="I1310" s="5">
        <v>1559376.3830337799</v>
      </c>
      <c r="J1310" s="3">
        <v>0.74269911912253195</v>
      </c>
      <c r="K1310">
        <v>0</v>
      </c>
      <c r="L1310">
        <v>0.9</v>
      </c>
      <c r="M1310" s="5">
        <v>219645.38907967799</v>
      </c>
      <c r="N1310" s="3">
        <v>0.257300880877468</v>
      </c>
      <c r="O1310" s="3">
        <v>0.90061694672180603</v>
      </c>
      <c r="P1310" s="5">
        <v>210711.82978629199</v>
      </c>
      <c r="Q1310" s="6">
        <f t="shared" si="20"/>
        <v>-8.5178468335309358E-4</v>
      </c>
    </row>
    <row r="1311" spans="1:17" x14ac:dyDescent="0.25">
      <c r="A1311">
        <v>747797</v>
      </c>
      <c r="B1311">
        <v>558</v>
      </c>
      <c r="C1311" t="s">
        <v>2121</v>
      </c>
      <c r="D1311" s="3">
        <v>0.20722359277355501</v>
      </c>
      <c r="E1311" s="5">
        <v>-9641.2890056362794</v>
      </c>
      <c r="F1311" t="s">
        <v>2122</v>
      </c>
      <c r="G1311" s="3">
        <v>1.3558648946284799</v>
      </c>
      <c r="H1311" s="5">
        <v>124752.71</v>
      </c>
      <c r="I1311" s="5">
        <v>368038.76402208302</v>
      </c>
      <c r="J1311" s="3">
        <v>0.419328397349716</v>
      </c>
      <c r="K1311">
        <v>0</v>
      </c>
      <c r="L1311">
        <v>0.9</v>
      </c>
      <c r="M1311" s="5">
        <v>121231.012157438</v>
      </c>
      <c r="N1311" s="3">
        <v>0.58067160265028395</v>
      </c>
      <c r="O1311" s="3">
        <v>0.85653313239501105</v>
      </c>
      <c r="P1311" s="5">
        <v>111589.723151802</v>
      </c>
      <c r="Q1311" s="6">
        <f t="shared" si="20"/>
        <v>-9.1926431930234459E-4</v>
      </c>
    </row>
    <row r="1312" spans="1:17" x14ac:dyDescent="0.25">
      <c r="A1312">
        <v>748705</v>
      </c>
      <c r="B1312">
        <v>558</v>
      </c>
      <c r="C1312" t="s">
        <v>2123</v>
      </c>
      <c r="D1312" s="3">
        <v>0.58658927051801601</v>
      </c>
      <c r="E1312" s="5">
        <v>-10665.995976622</v>
      </c>
      <c r="F1312" t="s">
        <v>89</v>
      </c>
      <c r="G1312" s="3">
        <v>0.52772747806998999</v>
      </c>
      <c r="H1312" s="5">
        <v>65515.946825842097</v>
      </c>
      <c r="I1312" s="5">
        <v>496589.24007859302</v>
      </c>
      <c r="J1312" s="3">
        <v>0.83380547699999996</v>
      </c>
      <c r="K1312">
        <v>1</v>
      </c>
      <c r="L1312">
        <v>0.9</v>
      </c>
      <c r="M1312" s="5">
        <v>56539.530213378901</v>
      </c>
      <c r="N1312" s="3">
        <v>0.16619452300000001</v>
      </c>
      <c r="O1312" s="3">
        <v>0.62984979902054095</v>
      </c>
      <c r="P1312" s="5">
        <v>45873.534236756903</v>
      </c>
      <c r="Q1312" s="6">
        <f t="shared" si="20"/>
        <v>-1.0169666654945267E-3</v>
      </c>
    </row>
    <row r="1313" spans="1:17" x14ac:dyDescent="0.25">
      <c r="A1313">
        <v>748293</v>
      </c>
      <c r="B1313">
        <v>558</v>
      </c>
      <c r="C1313" t="s">
        <v>2124</v>
      </c>
      <c r="D1313" s="3">
        <v>0.57374252969542505</v>
      </c>
      <c r="E1313" s="5">
        <v>-11050.769916253499</v>
      </c>
      <c r="F1313" t="s">
        <v>2125</v>
      </c>
      <c r="G1313" s="3">
        <v>0.41498207053367198</v>
      </c>
      <c r="H1313" s="5">
        <v>100532.96</v>
      </c>
      <c r="I1313" s="5">
        <v>969034.25124573102</v>
      </c>
      <c r="J1313" s="3">
        <v>0.88734468402411104</v>
      </c>
      <c r="K1313">
        <v>0</v>
      </c>
      <c r="L1313">
        <v>0.9</v>
      </c>
      <c r="M1313" s="5">
        <v>79443.393815001094</v>
      </c>
      <c r="N1313" s="3">
        <v>0.112655315975889</v>
      </c>
      <c r="O1313" s="3">
        <v>0.54294064238010398</v>
      </c>
      <c r="P1313" s="5">
        <v>68392.623898747595</v>
      </c>
      <c r="Q1313" s="6">
        <f t="shared" si="20"/>
        <v>-1.0536535601093292E-3</v>
      </c>
    </row>
    <row r="1314" spans="1:17" x14ac:dyDescent="0.25">
      <c r="A1314">
        <v>747502</v>
      </c>
      <c r="B1314">
        <v>558</v>
      </c>
      <c r="C1314" t="s">
        <v>2126</v>
      </c>
      <c r="D1314" s="3">
        <v>0.306778976014978</v>
      </c>
      <c r="E1314" s="5">
        <v>-11284.7124065685</v>
      </c>
      <c r="F1314" t="s">
        <v>1552</v>
      </c>
      <c r="G1314" s="3">
        <v>0.63937404952448196</v>
      </c>
      <c r="H1314" s="5">
        <v>164705.508187253</v>
      </c>
      <c r="I1314" s="5">
        <v>1030417.2232811</v>
      </c>
      <c r="J1314" s="3">
        <v>0.76474518658257695</v>
      </c>
      <c r="K1314">
        <v>0</v>
      </c>
      <c r="L1314">
        <v>0.9</v>
      </c>
      <c r="M1314" s="5">
        <v>153092.916438849</v>
      </c>
      <c r="N1314" s="3">
        <v>0.23525481341742299</v>
      </c>
      <c r="O1314" s="3">
        <v>0.73589102839687703</v>
      </c>
      <c r="P1314" s="5">
        <v>141808.20403227999</v>
      </c>
      <c r="Q1314" s="6">
        <f t="shared" si="20"/>
        <v>-1.0759591858394151E-3</v>
      </c>
    </row>
    <row r="1315" spans="1:17" x14ac:dyDescent="0.25">
      <c r="A1315">
        <v>748263</v>
      </c>
      <c r="B1315">
        <v>558</v>
      </c>
      <c r="C1315" t="s">
        <v>2127</v>
      </c>
      <c r="D1315" s="3">
        <v>0.35569339428412899</v>
      </c>
      <c r="E1315" s="5">
        <v>-11308.9448783894</v>
      </c>
      <c r="F1315" t="s">
        <v>2128</v>
      </c>
      <c r="G1315" s="3">
        <v>0.66272603180491296</v>
      </c>
      <c r="H1315" s="5">
        <v>25789.347000000002</v>
      </c>
      <c r="I1315" s="5">
        <v>155656.158124729</v>
      </c>
      <c r="J1315" s="3">
        <v>0.68079312672305503</v>
      </c>
      <c r="K1315">
        <v>0</v>
      </c>
      <c r="L1315">
        <v>0.1</v>
      </c>
      <c r="M1315" s="5">
        <v>25737.539698986799</v>
      </c>
      <c r="N1315" s="3">
        <v>0.31920687327694502</v>
      </c>
      <c r="O1315" s="3">
        <v>0.96331472722625799</v>
      </c>
      <c r="P1315" s="5">
        <v>14428.5948205974</v>
      </c>
      <c r="Q1315" s="6">
        <f t="shared" si="20"/>
        <v>-1.0782696701222149E-3</v>
      </c>
    </row>
    <row r="1316" spans="1:17" x14ac:dyDescent="0.25">
      <c r="A1316">
        <v>747653</v>
      </c>
      <c r="B1316">
        <v>558</v>
      </c>
      <c r="C1316" t="s">
        <v>2129</v>
      </c>
      <c r="D1316" s="3">
        <v>0.53587626194919902</v>
      </c>
      <c r="E1316" s="5">
        <v>-12289.463226534101</v>
      </c>
      <c r="F1316" t="s">
        <v>1830</v>
      </c>
      <c r="G1316" s="3">
        <v>0.47555721055551903</v>
      </c>
      <c r="H1316" s="5">
        <v>96594.991450128698</v>
      </c>
      <c r="I1316" s="5">
        <v>812478.40895771096</v>
      </c>
      <c r="J1316" s="3">
        <v>0.84154437132538196</v>
      </c>
      <c r="K1316">
        <v>0</v>
      </c>
      <c r="L1316">
        <v>0.9</v>
      </c>
      <c r="M1316" s="5">
        <v>85826.4985450596</v>
      </c>
      <c r="N1316" s="3">
        <v>0.15845562867461799</v>
      </c>
      <c r="O1316" s="3">
        <v>0.66639985750408104</v>
      </c>
      <c r="P1316" s="5">
        <v>73537.035318525493</v>
      </c>
      <c r="Q1316" s="6">
        <f t="shared" si="20"/>
        <v>-1.1717587804832637E-3</v>
      </c>
    </row>
    <row r="1317" spans="1:17" x14ac:dyDescent="0.25">
      <c r="A1317">
        <v>748103</v>
      </c>
      <c r="B1317">
        <v>558</v>
      </c>
      <c r="C1317" t="s">
        <v>2130</v>
      </c>
      <c r="D1317" s="3">
        <v>0.58220831113942195</v>
      </c>
      <c r="E1317" s="5">
        <v>-12740.052510162101</v>
      </c>
      <c r="F1317" t="s">
        <v>2131</v>
      </c>
      <c r="G1317" s="3">
        <v>0.42288489683152802</v>
      </c>
      <c r="H1317" s="5">
        <v>42663.06</v>
      </c>
      <c r="I1317" s="5">
        <v>403543.00018424599</v>
      </c>
      <c r="J1317" s="3">
        <v>0.82103511166089704</v>
      </c>
      <c r="K1317">
        <v>0</v>
      </c>
      <c r="L1317">
        <v>0.3</v>
      </c>
      <c r="M1317" s="5">
        <v>41526.101909290097</v>
      </c>
      <c r="N1317" s="3">
        <v>0.17896488833910301</v>
      </c>
      <c r="O1317" s="3">
        <v>0.84640000000000004</v>
      </c>
      <c r="P1317" s="5">
        <v>28786.049399127998</v>
      </c>
      <c r="Q1317" s="6">
        <f t="shared" si="20"/>
        <v>-1.2147209456934423E-3</v>
      </c>
    </row>
    <row r="1318" spans="1:17" x14ac:dyDescent="0.25">
      <c r="A1318">
        <v>747725</v>
      </c>
      <c r="B1318">
        <v>558</v>
      </c>
      <c r="C1318" t="s">
        <v>2132</v>
      </c>
      <c r="D1318" s="3">
        <v>0.22338808787513501</v>
      </c>
      <c r="E1318" s="5">
        <v>-13397.449361860299</v>
      </c>
      <c r="F1318" t="s">
        <v>2133</v>
      </c>
      <c r="G1318" s="3">
        <v>0.63062623427975395</v>
      </c>
      <c r="H1318" s="5">
        <v>388042.81300000002</v>
      </c>
      <c r="I1318" s="5">
        <v>2461317.2868914302</v>
      </c>
      <c r="J1318" s="3">
        <v>0.82437743481429804</v>
      </c>
      <c r="K1318">
        <v>0</v>
      </c>
      <c r="L1318">
        <v>0.9</v>
      </c>
      <c r="M1318" s="5">
        <v>309852.36271247797</v>
      </c>
      <c r="N1318" s="3">
        <v>0.17562256518570199</v>
      </c>
      <c r="O1318" s="3">
        <v>0.55697830391176995</v>
      </c>
      <c r="P1318" s="5">
        <v>296454.91335061798</v>
      </c>
      <c r="Q1318" s="6">
        <f t="shared" si="20"/>
        <v>-1.2774015135132185E-3</v>
      </c>
    </row>
    <row r="1319" spans="1:17" x14ac:dyDescent="0.25">
      <c r="A1319">
        <v>748040</v>
      </c>
      <c r="B1319">
        <v>558</v>
      </c>
      <c r="C1319" t="s">
        <v>2134</v>
      </c>
      <c r="D1319" s="3">
        <v>0.72292303322365303</v>
      </c>
      <c r="E1319" s="5">
        <v>-13750.3786100858</v>
      </c>
      <c r="F1319" t="s">
        <v>2135</v>
      </c>
      <c r="G1319" s="3">
        <v>0.47121116693051401</v>
      </c>
      <c r="H1319" s="5">
        <v>52282.491000000002</v>
      </c>
      <c r="I1319" s="5">
        <v>443813.68413291202</v>
      </c>
      <c r="J1319" s="3">
        <v>0.83269718637614498</v>
      </c>
      <c r="K1319">
        <v>0</v>
      </c>
      <c r="L1319">
        <v>0.9</v>
      </c>
      <c r="M1319" s="5">
        <v>47807.334648118398</v>
      </c>
      <c r="N1319" s="3">
        <v>0.16730281362385499</v>
      </c>
      <c r="O1319" s="3">
        <v>0.71009698141778499</v>
      </c>
      <c r="P1319" s="5">
        <v>34056.9560380326</v>
      </c>
      <c r="Q1319" s="6">
        <f t="shared" si="20"/>
        <v>-1.3110521244369486E-3</v>
      </c>
    </row>
    <row r="1320" spans="1:17" x14ac:dyDescent="0.25">
      <c r="A1320">
        <v>748737</v>
      </c>
      <c r="B1320">
        <v>558</v>
      </c>
      <c r="C1320" t="s">
        <v>2136</v>
      </c>
      <c r="D1320" s="3">
        <v>0.25163643434633098</v>
      </c>
      <c r="E1320" s="5">
        <v>-13880.9467750816</v>
      </c>
      <c r="F1320" t="s">
        <v>28</v>
      </c>
      <c r="G1320" s="3">
        <v>0.50438133655824502</v>
      </c>
      <c r="H1320" s="5">
        <v>337658.21594358201</v>
      </c>
      <c r="I1320" s="5">
        <v>2677801.03243047</v>
      </c>
      <c r="J1320" s="3">
        <v>0.82399999999999995</v>
      </c>
      <c r="K1320">
        <v>1</v>
      </c>
      <c r="L1320">
        <v>0.9</v>
      </c>
      <c r="M1320" s="5">
        <v>306762.49778963899</v>
      </c>
      <c r="N1320" s="3">
        <v>0.17599999999999999</v>
      </c>
      <c r="O1320" s="3">
        <v>0.69788466480926503</v>
      </c>
      <c r="P1320" s="5">
        <v>292881.551014558</v>
      </c>
      <c r="Q1320" s="6">
        <f t="shared" si="20"/>
        <v>-1.3235013576512267E-3</v>
      </c>
    </row>
    <row r="1321" spans="1:17" x14ac:dyDescent="0.25">
      <c r="A1321">
        <v>748833</v>
      </c>
      <c r="B1321">
        <v>558</v>
      </c>
      <c r="C1321" t="s">
        <v>2137</v>
      </c>
      <c r="D1321" s="3">
        <v>0.49827873750698098</v>
      </c>
      <c r="E1321" s="5">
        <v>-14279.709173376101</v>
      </c>
      <c r="F1321" t="s">
        <v>33</v>
      </c>
      <c r="G1321" s="3">
        <v>0.371681279359312</v>
      </c>
      <c r="H1321" s="5">
        <v>273242.402950875</v>
      </c>
      <c r="I1321" s="5">
        <v>2940609.7979632299</v>
      </c>
      <c r="J1321" s="3">
        <v>0.92500000000000004</v>
      </c>
      <c r="K1321">
        <v>1</v>
      </c>
      <c r="L1321">
        <v>0.9</v>
      </c>
      <c r="M1321" s="5">
        <v>175554.88784044399</v>
      </c>
      <c r="N1321" s="3">
        <v>7.4999999999999997E-2</v>
      </c>
      <c r="O1321" s="3">
        <v>0.40357157685897799</v>
      </c>
      <c r="P1321" s="5">
        <v>161275.17866706799</v>
      </c>
      <c r="Q1321" s="6">
        <f t="shared" si="20"/>
        <v>-1.3615220045188052E-3</v>
      </c>
    </row>
    <row r="1322" spans="1:17" x14ac:dyDescent="0.25">
      <c r="A1322">
        <v>748523</v>
      </c>
      <c r="B1322">
        <v>558</v>
      </c>
      <c r="C1322" t="s">
        <v>2138</v>
      </c>
      <c r="D1322" s="3">
        <v>0.31867942768927299</v>
      </c>
      <c r="E1322" s="5">
        <v>-14370.277119021801</v>
      </c>
      <c r="F1322" t="s">
        <v>51</v>
      </c>
      <c r="G1322" s="3">
        <v>0.60132742129133498</v>
      </c>
      <c r="H1322" s="5">
        <v>261611.57722228699</v>
      </c>
      <c r="I1322" s="5">
        <v>1740227.1571815801</v>
      </c>
      <c r="J1322" s="3">
        <v>0.72669198999999995</v>
      </c>
      <c r="K1322">
        <v>1</v>
      </c>
      <c r="L1322">
        <v>0.9</v>
      </c>
      <c r="M1322" s="5">
        <v>259445.915511192</v>
      </c>
      <c r="N1322" s="3">
        <v>0.27330800999999999</v>
      </c>
      <c r="O1322" s="3">
        <v>0.90901562218160004</v>
      </c>
      <c r="P1322" s="5">
        <v>245075.63839216999</v>
      </c>
      <c r="Q1322" s="6">
        <f t="shared" si="20"/>
        <v>-1.3701573520180799E-3</v>
      </c>
    </row>
    <row r="1323" spans="1:17" x14ac:dyDescent="0.25">
      <c r="A1323">
        <v>747798</v>
      </c>
      <c r="B1323">
        <v>558</v>
      </c>
      <c r="C1323" t="s">
        <v>2139</v>
      </c>
      <c r="D1323" s="3">
        <v>0.15971733052152901</v>
      </c>
      <c r="E1323" s="5">
        <v>-14606.636984831001</v>
      </c>
      <c r="F1323" t="s">
        <v>2140</v>
      </c>
      <c r="G1323" s="3">
        <v>1.61193865865195</v>
      </c>
      <c r="H1323" s="5">
        <v>151111.71599999999</v>
      </c>
      <c r="I1323" s="5">
        <v>374981.30636403599</v>
      </c>
      <c r="J1323" s="3">
        <v>-0.50971271294700404</v>
      </c>
      <c r="K1323">
        <v>0</v>
      </c>
      <c r="L1323">
        <v>0.3</v>
      </c>
      <c r="M1323" s="5">
        <v>150279.082396652</v>
      </c>
      <c r="N1323" s="3">
        <v>1</v>
      </c>
      <c r="O1323" s="3">
        <v>1.2407420029696301</v>
      </c>
      <c r="P1323" s="5">
        <v>135672.44541182101</v>
      </c>
      <c r="Q1323" s="6">
        <f t="shared" si="20"/>
        <v>-1.3926934663308517E-3</v>
      </c>
    </row>
    <row r="1324" spans="1:17" x14ac:dyDescent="0.25">
      <c r="A1324">
        <v>747740</v>
      </c>
      <c r="B1324">
        <v>558</v>
      </c>
      <c r="C1324" t="s">
        <v>2141</v>
      </c>
      <c r="D1324" s="3">
        <v>0.17615011956384399</v>
      </c>
      <c r="E1324" s="5">
        <v>-14705.7019460231</v>
      </c>
      <c r="F1324" t="s">
        <v>2142</v>
      </c>
      <c r="G1324" s="3">
        <v>1.1718880792259401</v>
      </c>
      <c r="H1324" s="5">
        <v>270815.68400000001</v>
      </c>
      <c r="I1324" s="5">
        <v>924373.88450569799</v>
      </c>
      <c r="J1324" s="3">
        <v>0.51002388539927701</v>
      </c>
      <c r="K1324">
        <v>0</v>
      </c>
      <c r="L1324">
        <v>0.9</v>
      </c>
      <c r="M1324" s="5">
        <v>262386.62699296401</v>
      </c>
      <c r="N1324" s="3">
        <v>0.48997611460072299</v>
      </c>
      <c r="O1324" s="3">
        <v>0.83621656928939103</v>
      </c>
      <c r="P1324" s="5">
        <v>247680.925046941</v>
      </c>
      <c r="Q1324" s="6">
        <f t="shared" si="20"/>
        <v>-1.4021389755427144E-3</v>
      </c>
    </row>
    <row r="1325" spans="1:17" x14ac:dyDescent="0.25">
      <c r="A1325">
        <v>747719</v>
      </c>
      <c r="B1325">
        <v>558</v>
      </c>
      <c r="C1325" t="s">
        <v>2143</v>
      </c>
      <c r="D1325" s="3">
        <v>0.44580188635318602</v>
      </c>
      <c r="E1325" s="5">
        <v>-14838.0728180349</v>
      </c>
      <c r="F1325" t="s">
        <v>2144</v>
      </c>
      <c r="G1325" s="3">
        <v>0.43503938428141498</v>
      </c>
      <c r="H1325" s="5">
        <v>83770.534</v>
      </c>
      <c r="I1325" s="5">
        <v>770234.02502621396</v>
      </c>
      <c r="J1325" s="3">
        <v>0.85939527100024704</v>
      </c>
      <c r="K1325">
        <v>0</v>
      </c>
      <c r="L1325">
        <v>0.3</v>
      </c>
      <c r="M1325" s="5">
        <v>73235.7495763802</v>
      </c>
      <c r="N1325" s="3">
        <v>0.14060472899975299</v>
      </c>
      <c r="O1325" s="3">
        <v>0.64639999999999898</v>
      </c>
      <c r="P1325" s="5">
        <v>58397.676758345297</v>
      </c>
      <c r="Q1325" s="6">
        <f t="shared" si="20"/>
        <v>-1.4147600907778504E-3</v>
      </c>
    </row>
    <row r="1326" spans="1:17" x14ac:dyDescent="0.25">
      <c r="A1326">
        <v>747828</v>
      </c>
      <c r="B1326">
        <v>558</v>
      </c>
      <c r="C1326" t="s">
        <v>2145</v>
      </c>
      <c r="D1326" s="3">
        <v>0.179667843073752</v>
      </c>
      <c r="E1326" s="5">
        <v>-15411.7497653923</v>
      </c>
      <c r="F1326" t="s">
        <v>2146</v>
      </c>
      <c r="G1326" s="3">
        <v>0.82747166633926295</v>
      </c>
      <c r="H1326" s="5">
        <v>231366.83499999999</v>
      </c>
      <c r="I1326" s="5">
        <v>1118427.8297941899</v>
      </c>
      <c r="J1326" s="3">
        <v>0.58721713400365905</v>
      </c>
      <c r="K1326">
        <v>0</v>
      </c>
      <c r="L1326">
        <v>0.3</v>
      </c>
      <c r="M1326" s="5">
        <v>230667.10539729701</v>
      </c>
      <c r="N1326" s="3">
        <v>0.41278286599634101</v>
      </c>
      <c r="O1326" s="3">
        <v>0.99769667721069699</v>
      </c>
      <c r="P1326" s="5">
        <v>215255.35563190401</v>
      </c>
      <c r="Q1326" s="6">
        <f t="shared" si="20"/>
        <v>-1.4694582486905168E-3</v>
      </c>
    </row>
    <row r="1327" spans="1:17" x14ac:dyDescent="0.25">
      <c r="A1327">
        <v>748830</v>
      </c>
      <c r="B1327">
        <v>558</v>
      </c>
      <c r="C1327" t="s">
        <v>2147</v>
      </c>
      <c r="D1327" s="3">
        <v>0.39396458035283199</v>
      </c>
      <c r="E1327" s="5">
        <v>-17641.844144316201</v>
      </c>
      <c r="F1327" t="s">
        <v>33</v>
      </c>
      <c r="G1327" s="3">
        <v>0.371681279359312</v>
      </c>
      <c r="H1327" s="5">
        <v>303036.46475128399</v>
      </c>
      <c r="I1327" s="5">
        <v>3261250.77134522</v>
      </c>
      <c r="J1327" s="3">
        <v>0.86624793200000005</v>
      </c>
      <c r="K1327">
        <v>1</v>
      </c>
      <c r="L1327">
        <v>0.9</v>
      </c>
      <c r="M1327" s="5">
        <v>279138.99722154002</v>
      </c>
      <c r="N1327" s="3">
        <v>0.133752068</v>
      </c>
      <c r="O1327" s="3">
        <v>0.71971377321212304</v>
      </c>
      <c r="P1327" s="5">
        <v>261497.15307722299</v>
      </c>
      <c r="Q1327" s="6">
        <f t="shared" si="20"/>
        <v>-1.6820902100416401E-3</v>
      </c>
    </row>
    <row r="1328" spans="1:17" x14ac:dyDescent="0.25">
      <c r="A1328">
        <v>748276</v>
      </c>
      <c r="B1328">
        <v>558</v>
      </c>
      <c r="C1328" t="s">
        <v>2148</v>
      </c>
      <c r="D1328" s="3">
        <v>0.208929346894174</v>
      </c>
      <c r="E1328" s="5">
        <v>-18034.2242801963</v>
      </c>
      <c r="F1328" t="s">
        <v>2149</v>
      </c>
      <c r="G1328" s="3">
        <v>0.58543545433187305</v>
      </c>
      <c r="H1328" s="5">
        <v>165844.86600000001</v>
      </c>
      <c r="I1328" s="5">
        <v>1133138.5195265999</v>
      </c>
      <c r="J1328" s="3">
        <v>0.638385729968166</v>
      </c>
      <c r="K1328">
        <v>0</v>
      </c>
      <c r="L1328">
        <v>0.1</v>
      </c>
      <c r="M1328" s="5">
        <v>159214.682971687</v>
      </c>
      <c r="N1328" s="3">
        <v>0.361614270031834</v>
      </c>
      <c r="O1328" s="3">
        <v>1.23536853586883</v>
      </c>
      <c r="P1328" s="5">
        <v>141180.45869149099</v>
      </c>
      <c r="Q1328" s="6">
        <f t="shared" si="20"/>
        <v>-1.7195023297599389E-3</v>
      </c>
    </row>
    <row r="1329" spans="1:17" x14ac:dyDescent="0.25">
      <c r="A1329">
        <v>747780</v>
      </c>
      <c r="B1329">
        <v>558</v>
      </c>
      <c r="C1329" t="s">
        <v>2150</v>
      </c>
      <c r="D1329" s="3">
        <v>6.8827249675313298E-2</v>
      </c>
      <c r="E1329" s="5">
        <v>-18957.242101037398</v>
      </c>
      <c r="F1329" t="s">
        <v>2151</v>
      </c>
      <c r="G1329" s="3">
        <v>0.37949978239607002</v>
      </c>
      <c r="H1329" s="5">
        <v>498723.04399999999</v>
      </c>
      <c r="I1329" s="5">
        <v>5256635.8889713604</v>
      </c>
      <c r="J1329" s="3">
        <v>0.88858628758173797</v>
      </c>
      <c r="K1329">
        <v>0</v>
      </c>
      <c r="L1329">
        <v>0.1</v>
      </c>
      <c r="M1329" s="5">
        <v>412309.67018892098</v>
      </c>
      <c r="N1329" s="3">
        <v>0.11141371241826201</v>
      </c>
      <c r="O1329" s="3">
        <v>0.58716087642961601</v>
      </c>
      <c r="P1329" s="5">
        <v>393352.42808788398</v>
      </c>
      <c r="Q1329" s="6">
        <f t="shared" si="20"/>
        <v>-1.8075089591933471E-3</v>
      </c>
    </row>
    <row r="1330" spans="1:17" x14ac:dyDescent="0.25">
      <c r="A1330">
        <v>747938</v>
      </c>
      <c r="B1330">
        <v>558</v>
      </c>
      <c r="C1330" t="s">
        <v>2152</v>
      </c>
      <c r="D1330" s="3">
        <v>0.413581804795359</v>
      </c>
      <c r="E1330" s="5">
        <v>-20547.1297267605</v>
      </c>
      <c r="F1330" t="s">
        <v>2153</v>
      </c>
      <c r="G1330" s="3">
        <v>0.81088151080286197</v>
      </c>
      <c r="H1330" s="5">
        <v>152585.93</v>
      </c>
      <c r="I1330" s="5">
        <v>752691.62247353804</v>
      </c>
      <c r="J1330" s="3">
        <v>0.725011431631852</v>
      </c>
      <c r="K1330">
        <v>0</v>
      </c>
      <c r="L1330">
        <v>0.9</v>
      </c>
      <c r="M1330" s="5">
        <v>136696.34282380799</v>
      </c>
      <c r="N1330" s="3">
        <v>0.274988568368148</v>
      </c>
      <c r="O1330" s="3">
        <v>0.67824599452484502</v>
      </c>
      <c r="P1330" s="5">
        <v>116149.213097047</v>
      </c>
      <c r="Q1330" s="6">
        <f t="shared" si="20"/>
        <v>-1.9590993705141946E-3</v>
      </c>
    </row>
    <row r="1331" spans="1:17" x14ac:dyDescent="0.25">
      <c r="A1331">
        <v>747937</v>
      </c>
      <c r="B1331">
        <v>558</v>
      </c>
      <c r="C1331" t="s">
        <v>2154</v>
      </c>
      <c r="D1331" s="3">
        <v>0.16933348613003299</v>
      </c>
      <c r="E1331" s="5">
        <v>-21424.621674557398</v>
      </c>
      <c r="F1331" t="s">
        <v>2155</v>
      </c>
      <c r="G1331" s="3">
        <v>1.23436585786209</v>
      </c>
      <c r="H1331" s="5">
        <v>179839.986</v>
      </c>
      <c r="I1331" s="5">
        <v>582776.92907508498</v>
      </c>
      <c r="J1331" s="3">
        <v>0.57793227740104003</v>
      </c>
      <c r="K1331">
        <v>0</v>
      </c>
      <c r="L1331">
        <v>0.3</v>
      </c>
      <c r="M1331" s="5">
        <v>158254.619377436</v>
      </c>
      <c r="N1331" s="3">
        <v>0.42206772259896003</v>
      </c>
      <c r="O1331" s="3">
        <v>0.68386162807512996</v>
      </c>
      <c r="P1331" s="5">
        <v>136829.99770287899</v>
      </c>
      <c r="Q1331" s="6">
        <f t="shared" si="20"/>
        <v>-2.042765261829478E-3</v>
      </c>
    </row>
    <row r="1332" spans="1:17" x14ac:dyDescent="0.25">
      <c r="A1332">
        <v>747590</v>
      </c>
      <c r="B1332">
        <v>558</v>
      </c>
      <c r="C1332" t="s">
        <v>2156</v>
      </c>
      <c r="D1332" s="3">
        <v>0.58361400351927195</v>
      </c>
      <c r="E1332" s="5">
        <v>-22150.975109663501</v>
      </c>
      <c r="F1332" t="s">
        <v>2015</v>
      </c>
      <c r="G1332" s="3">
        <v>0.61574129144002898</v>
      </c>
      <c r="H1332" s="5">
        <v>109659.611169418</v>
      </c>
      <c r="I1332" s="5">
        <v>712374.58129830996</v>
      </c>
      <c r="J1332" s="3">
        <v>0.72907383176638696</v>
      </c>
      <c r="K1332">
        <v>0</v>
      </c>
      <c r="L1332">
        <v>0.9</v>
      </c>
      <c r="M1332" s="5">
        <v>108080.512768578</v>
      </c>
      <c r="N1332" s="3">
        <v>0.27092616823361299</v>
      </c>
      <c r="O1332" s="3">
        <v>0.88</v>
      </c>
      <c r="P1332" s="5">
        <v>85929.537658914705</v>
      </c>
      <c r="Q1332" s="6">
        <f t="shared" si="20"/>
        <v>-2.1120206068051747E-3</v>
      </c>
    </row>
    <row r="1333" spans="1:17" x14ac:dyDescent="0.25">
      <c r="A1333">
        <v>748231</v>
      </c>
      <c r="B1333">
        <v>558</v>
      </c>
      <c r="C1333" t="s">
        <v>2157</v>
      </c>
      <c r="D1333" s="3">
        <v>0.64693532979435697</v>
      </c>
      <c r="E1333" s="5">
        <v>-22517.559568474499</v>
      </c>
      <c r="F1333" t="s">
        <v>2158</v>
      </c>
      <c r="G1333" s="3">
        <v>0.478974417262025</v>
      </c>
      <c r="H1333" s="5">
        <v>111628.515</v>
      </c>
      <c r="I1333" s="5">
        <v>932229.45507699705</v>
      </c>
      <c r="J1333" s="3">
        <v>0.82641967118424198</v>
      </c>
      <c r="K1333">
        <v>0</v>
      </c>
      <c r="L1333">
        <v>0.9</v>
      </c>
      <c r="M1333" s="5">
        <v>103167.51741505601</v>
      </c>
      <c r="N1333" s="3">
        <v>0.17358032881575799</v>
      </c>
      <c r="O1333" s="3">
        <v>0.7248</v>
      </c>
      <c r="P1333" s="5">
        <v>80649.957846581106</v>
      </c>
      <c r="Q1333" s="6">
        <f t="shared" si="20"/>
        <v>-2.1469731959038634E-3</v>
      </c>
    </row>
    <row r="1334" spans="1:17" x14ac:dyDescent="0.25">
      <c r="A1334">
        <v>748291</v>
      </c>
      <c r="B1334">
        <v>558</v>
      </c>
      <c r="C1334" t="s">
        <v>2159</v>
      </c>
      <c r="D1334" s="3">
        <v>0.34813061671819001</v>
      </c>
      <c r="E1334" s="5">
        <v>-24051.756423478499</v>
      </c>
      <c r="F1334" t="s">
        <v>2160</v>
      </c>
      <c r="G1334" s="3">
        <v>0.34876343349897099</v>
      </c>
      <c r="H1334" s="5">
        <v>556852.65399999998</v>
      </c>
      <c r="I1334" s="5">
        <v>6386594.4707949804</v>
      </c>
      <c r="J1334" s="3">
        <v>0.86405912103429094</v>
      </c>
      <c r="K1334">
        <v>0</v>
      </c>
      <c r="L1334">
        <v>0.9</v>
      </c>
      <c r="M1334" s="5">
        <v>529621.89180368395</v>
      </c>
      <c r="N1334" s="3">
        <v>0.135940878965709</v>
      </c>
      <c r="O1334" s="3">
        <v>0.77955924221689099</v>
      </c>
      <c r="P1334" s="5">
        <v>505570.13538020599</v>
      </c>
      <c r="Q1334" s="6">
        <f t="shared" si="20"/>
        <v>-2.2932536804704576E-3</v>
      </c>
    </row>
    <row r="1335" spans="1:17" x14ac:dyDescent="0.25">
      <c r="A1335">
        <v>747629</v>
      </c>
      <c r="B1335">
        <v>558</v>
      </c>
      <c r="C1335" t="s">
        <v>2161</v>
      </c>
      <c r="D1335" s="3">
        <v>0.32841974244573702</v>
      </c>
      <c r="E1335" s="5">
        <v>-24733.498178020502</v>
      </c>
      <c r="F1335" t="s">
        <v>89</v>
      </c>
      <c r="G1335" s="3">
        <v>0.52772747806998999</v>
      </c>
      <c r="H1335" s="5">
        <v>1059928.4450826901</v>
      </c>
      <c r="I1335" s="5">
        <v>8033907.5688009802</v>
      </c>
      <c r="J1335" s="3">
        <v>0.72760431677140103</v>
      </c>
      <c r="K1335">
        <v>0</v>
      </c>
      <c r="L1335">
        <v>0.9</v>
      </c>
      <c r="M1335" s="5">
        <v>1058820.2578684899</v>
      </c>
      <c r="N1335" s="3">
        <v>0.27239568322859897</v>
      </c>
      <c r="O1335" s="3">
        <v>1.0323346596421601</v>
      </c>
      <c r="P1335" s="5">
        <v>1034086.7596904699</v>
      </c>
      <c r="Q1335" s="6">
        <f t="shared" si="20"/>
        <v>-2.3582554524910525E-3</v>
      </c>
    </row>
    <row r="1336" spans="1:17" x14ac:dyDescent="0.25">
      <c r="A1336">
        <v>747782</v>
      </c>
      <c r="B1336">
        <v>558</v>
      </c>
      <c r="C1336" t="s">
        <v>2162</v>
      </c>
      <c r="D1336" s="3">
        <v>0.243964135880328</v>
      </c>
      <c r="E1336" s="5">
        <v>-26229.484539411598</v>
      </c>
      <c r="F1336" t="s">
        <v>2163</v>
      </c>
      <c r="G1336" s="3">
        <v>0.48706590614075401</v>
      </c>
      <c r="H1336" s="5">
        <v>735568.951</v>
      </c>
      <c r="I1336" s="5">
        <v>6040816.5854042098</v>
      </c>
      <c r="J1336" s="3">
        <v>0.85743423507170302</v>
      </c>
      <c r="K1336">
        <v>0</v>
      </c>
      <c r="L1336">
        <v>0.9</v>
      </c>
      <c r="M1336" s="5">
        <v>609060.39110830706</v>
      </c>
      <c r="N1336" s="3">
        <v>0.14256576492829701</v>
      </c>
      <c r="O1336" s="3">
        <v>0.58540646401597296</v>
      </c>
      <c r="P1336" s="5">
        <v>582830.90656889498</v>
      </c>
      <c r="Q1336" s="6">
        <f t="shared" si="20"/>
        <v>-2.500892695642444E-3</v>
      </c>
    </row>
    <row r="1337" spans="1:17" x14ac:dyDescent="0.25">
      <c r="A1337">
        <v>747528</v>
      </c>
      <c r="B1337">
        <v>558</v>
      </c>
      <c r="C1337" t="s">
        <v>2164</v>
      </c>
      <c r="D1337" s="3">
        <v>0.372564980560181</v>
      </c>
      <c r="E1337" s="5">
        <v>-28479.9870431622</v>
      </c>
      <c r="F1337" t="s">
        <v>261</v>
      </c>
      <c r="G1337" s="3">
        <v>0.69079926277778403</v>
      </c>
      <c r="H1337" s="5">
        <v>127926.776093131</v>
      </c>
      <c r="I1337" s="5">
        <v>740746.45406379097</v>
      </c>
      <c r="J1337" s="3">
        <v>0.720255541107088</v>
      </c>
      <c r="K1337">
        <v>0</v>
      </c>
      <c r="L1337">
        <v>0.3</v>
      </c>
      <c r="M1337" s="5">
        <v>123304.502911844</v>
      </c>
      <c r="N1337" s="3">
        <v>0.279744458892912</v>
      </c>
      <c r="O1337" s="3">
        <v>0.80991533710683705</v>
      </c>
      <c r="P1337" s="5">
        <v>94824.515868681498</v>
      </c>
      <c r="Q1337" s="6">
        <f t="shared" si="20"/>
        <v>-2.7154705027166949E-3</v>
      </c>
    </row>
    <row r="1338" spans="1:17" x14ac:dyDescent="0.25">
      <c r="A1338">
        <v>748284</v>
      </c>
      <c r="B1338">
        <v>558</v>
      </c>
      <c r="C1338" t="s">
        <v>2165</v>
      </c>
      <c r="D1338" s="3">
        <v>0.41267606217973102</v>
      </c>
      <c r="E1338" s="5">
        <v>-41773.661415874798</v>
      </c>
      <c r="F1338" t="s">
        <v>2166</v>
      </c>
      <c r="G1338" s="3">
        <v>0.82747166633926295</v>
      </c>
      <c r="H1338" s="5">
        <v>87309.34</v>
      </c>
      <c r="I1338" s="5">
        <v>422053.556884947</v>
      </c>
      <c r="J1338" s="3">
        <v>0.73857309406473703</v>
      </c>
      <c r="K1338">
        <v>0</v>
      </c>
      <c r="L1338">
        <v>0.1</v>
      </c>
      <c r="M1338" s="5">
        <v>75258.106500730704</v>
      </c>
      <c r="N1338" s="3">
        <v>0.26142690593526302</v>
      </c>
      <c r="O1338" s="3">
        <v>0.63186914203797795</v>
      </c>
      <c r="P1338" s="5">
        <v>33484.445084855899</v>
      </c>
      <c r="Q1338" s="6">
        <f t="shared" si="20"/>
        <v>-3.9829774217722946E-3</v>
      </c>
    </row>
    <row r="1339" spans="1:17" x14ac:dyDescent="0.25">
      <c r="A1339">
        <v>748248</v>
      </c>
      <c r="B1339">
        <v>558</v>
      </c>
      <c r="C1339" t="s">
        <v>2167</v>
      </c>
      <c r="D1339" s="3">
        <v>0.19656704091400601</v>
      </c>
      <c r="E1339" s="5">
        <v>-45797.148656539197</v>
      </c>
      <c r="F1339" t="s">
        <v>2168</v>
      </c>
      <c r="G1339" s="3">
        <v>0.28176408254430202</v>
      </c>
      <c r="H1339" s="5">
        <v>607765.95600000001</v>
      </c>
      <c r="I1339" s="5">
        <v>8628011.7822248098</v>
      </c>
      <c r="J1339" s="3">
        <v>0.92797246055784199</v>
      </c>
      <c r="K1339">
        <v>0</v>
      </c>
      <c r="L1339">
        <v>0.1</v>
      </c>
      <c r="M1339" s="5">
        <v>457029.01479065302</v>
      </c>
      <c r="N1339" s="3">
        <v>7.2027539442158506E-2</v>
      </c>
      <c r="O1339" s="3">
        <v>0.51126132750318598</v>
      </c>
      <c r="P1339" s="5">
        <v>411231.86613411398</v>
      </c>
      <c r="Q1339" s="6">
        <f t="shared" si="20"/>
        <v>-4.3666033308544525E-3</v>
      </c>
    </row>
    <row r="1340" spans="1:17" x14ac:dyDescent="0.25">
      <c r="A1340">
        <v>747692</v>
      </c>
      <c r="B1340">
        <v>558</v>
      </c>
      <c r="C1340" t="s">
        <v>2169</v>
      </c>
      <c r="D1340" s="3">
        <v>0.36215029281809002</v>
      </c>
      <c r="E1340" s="5">
        <v>-62170.331881008999</v>
      </c>
      <c r="F1340" t="s">
        <v>2170</v>
      </c>
      <c r="G1340" s="3">
        <v>0.54675255394856304</v>
      </c>
      <c r="H1340" s="5">
        <v>426058.66700000002</v>
      </c>
      <c r="I1340" s="5">
        <v>3117012.7248465102</v>
      </c>
      <c r="J1340" s="3">
        <v>0.84445714512620296</v>
      </c>
      <c r="K1340">
        <v>0</v>
      </c>
      <c r="L1340">
        <v>0.3</v>
      </c>
      <c r="M1340" s="5">
        <v>346902.50365402398</v>
      </c>
      <c r="N1340" s="3">
        <v>0.15554285487379699</v>
      </c>
      <c r="O1340" s="3">
        <v>0.56896983379589405</v>
      </c>
      <c r="P1340" s="5">
        <v>284732.171773015</v>
      </c>
      <c r="Q1340" s="6">
        <f t="shared" si="20"/>
        <v>-5.9277310102400452E-3</v>
      </c>
    </row>
    <row r="1341" spans="1:17" x14ac:dyDescent="0.25">
      <c r="A1341">
        <v>747642</v>
      </c>
      <c r="B1341">
        <v>558</v>
      </c>
      <c r="C1341" t="s">
        <v>2171</v>
      </c>
      <c r="D1341" s="3">
        <v>0.40213498106183299</v>
      </c>
      <c r="E1341" s="5">
        <v>-63896.890926047599</v>
      </c>
      <c r="F1341" t="s">
        <v>28</v>
      </c>
      <c r="G1341" s="3">
        <v>0.50438133655824502</v>
      </c>
      <c r="H1341" s="5">
        <v>858466.28159880196</v>
      </c>
      <c r="I1341" s="5">
        <v>6808073.3316322304</v>
      </c>
      <c r="J1341" s="3">
        <v>0.84609945491986505</v>
      </c>
      <c r="K1341">
        <v>0</v>
      </c>
      <c r="L1341">
        <v>0.9</v>
      </c>
      <c r="M1341" s="5">
        <v>725648.950150499</v>
      </c>
      <c r="N1341" s="3">
        <v>0.15390054508013501</v>
      </c>
      <c r="O1341" s="3">
        <v>0.61025471771143802</v>
      </c>
      <c r="P1341" s="5">
        <v>661752.05922445201</v>
      </c>
      <c r="Q1341" s="6">
        <f t="shared" si="20"/>
        <v>-6.092352579445663E-3</v>
      </c>
    </row>
    <row r="1342" spans="1:17" x14ac:dyDescent="0.25">
      <c r="A1342">
        <v>748290</v>
      </c>
      <c r="B1342">
        <v>558</v>
      </c>
      <c r="C1342" t="s">
        <v>2172</v>
      </c>
      <c r="D1342" s="3">
        <v>0.43523622721890598</v>
      </c>
      <c r="E1342" s="5">
        <v>-95515.334252592307</v>
      </c>
      <c r="F1342" t="s">
        <v>2173</v>
      </c>
      <c r="G1342" s="3">
        <v>0.96323010933196695</v>
      </c>
      <c r="H1342" s="5">
        <v>543102.39399999997</v>
      </c>
      <c r="I1342" s="5">
        <v>2255338.1117899599</v>
      </c>
      <c r="J1342" s="3">
        <v>0.65972582256800005</v>
      </c>
      <c r="K1342">
        <v>0</v>
      </c>
      <c r="L1342">
        <v>0.9</v>
      </c>
      <c r="M1342" s="5">
        <v>496327.03017797403</v>
      </c>
      <c r="N1342" s="3">
        <v>0.340274177432</v>
      </c>
      <c r="O1342" s="3">
        <v>0.70652728592130898</v>
      </c>
      <c r="P1342" s="5">
        <v>400811.69592538202</v>
      </c>
      <c r="Q1342" s="6">
        <f t="shared" si="20"/>
        <v>-9.1070642808565565E-3</v>
      </c>
    </row>
    <row r="1343" spans="1:17" x14ac:dyDescent="0.25">
      <c r="A1343">
        <v>748127</v>
      </c>
      <c r="B1343">
        <v>558</v>
      </c>
      <c r="C1343" t="s">
        <v>2174</v>
      </c>
      <c r="D1343" s="3">
        <v>0.252433168344391</v>
      </c>
      <c r="E1343" s="5">
        <v>-151739.25746012601</v>
      </c>
      <c r="F1343" t="s">
        <v>2175</v>
      </c>
      <c r="G1343" s="3">
        <v>0.58327868225301704</v>
      </c>
      <c r="H1343" s="5">
        <v>3702408.9509999999</v>
      </c>
      <c r="I1343" s="5">
        <v>25390325.850406799</v>
      </c>
      <c r="J1343" s="3">
        <v>0.91214839939435</v>
      </c>
      <c r="K1343">
        <v>0</v>
      </c>
      <c r="L1343">
        <v>0.3</v>
      </c>
      <c r="M1343" s="5">
        <v>1883010.9619267001</v>
      </c>
      <c r="N1343" s="3">
        <v>8.7851600605650296E-2</v>
      </c>
      <c r="O1343" s="3">
        <v>0.30123370964393198</v>
      </c>
      <c r="P1343" s="5">
        <v>1731271.7044665799</v>
      </c>
      <c r="Q1343" s="6">
        <f t="shared" si="20"/>
        <v>-1.446782532283611E-2</v>
      </c>
    </row>
  </sheetData>
  <autoFilter ref="A1:S134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Names</vt:lpstr>
      <vt:lpstr>RAM Stocks</vt:lpstr>
      <vt:lpstr>MPAPotential</vt:lpstr>
      <vt:lpstr>nametable</vt:lpstr>
      <vt:lpstr>SciNameTable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Hilborn</dc:creator>
  <cp:lastModifiedBy>Ray Hilborn</cp:lastModifiedBy>
  <dcterms:created xsi:type="dcterms:W3CDTF">2020-12-02T16:34:47Z</dcterms:created>
  <dcterms:modified xsi:type="dcterms:W3CDTF">2020-12-02T21:03:53Z</dcterms:modified>
</cp:coreProperties>
</file>