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arr\Dropbox\EDF Projects\Indonesia\BSC\2019 BSC Data\"/>
    </mc:Choice>
  </mc:AlternateContent>
  <bookViews>
    <workbookView xWindow="0" yWindow="0" windowWidth="20490" windowHeight="7620" activeTab="1"/>
  </bookViews>
  <sheets>
    <sheet name="CPUE-Vericatch" sheetId="1" r:id="rId1"/>
    <sheet name="Sheet2" sheetId="3" r:id="rId2"/>
  </sheets>
  <definedNames>
    <definedName name="_xlnm._FilterDatabase" localSheetId="0" hidden="1">'CPUE-Vericatch'!$A$1:$A$547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2" i="1"/>
</calcChain>
</file>

<file path=xl/sharedStrings.xml><?xml version="1.0" encoding="utf-8"?>
<sst xmlns="http://schemas.openxmlformats.org/spreadsheetml/2006/main" count="2688" uniqueCount="174">
  <si>
    <t>start_date_time</t>
  </si>
  <si>
    <t>monitor</t>
  </si>
  <si>
    <t>vessel</t>
  </si>
  <si>
    <t>fishing_effort</t>
  </si>
  <si>
    <t>days_per_trip</t>
  </si>
  <si>
    <t>location</t>
  </si>
  <si>
    <t>area</t>
  </si>
  <si>
    <t>area_2</t>
  </si>
  <si>
    <t>area_3</t>
  </si>
  <si>
    <t>gear_method</t>
  </si>
  <si>
    <t>gear_count</t>
  </si>
  <si>
    <t>net_pieces_per_unit</t>
  </si>
  <si>
    <t>total_length</t>
  </si>
  <si>
    <t>net_height</t>
  </si>
  <si>
    <t>mesh_size</t>
  </si>
  <si>
    <t>soak_time</t>
  </si>
  <si>
    <t>water_depth</t>
  </si>
  <si>
    <t>weight</t>
  </si>
  <si>
    <t>pieces</t>
  </si>
  <si>
    <t>Yadi Monitor</t>
  </si>
  <si>
    <t>MGM - C</t>
  </si>
  <si>
    <t>MGM</t>
  </si>
  <si>
    <t>Gill Net</t>
  </si>
  <si>
    <t>1kambangan</t>
  </si>
  <si>
    <t>1p</t>
  </si>
  <si>
    <t>MGM - D1</t>
  </si>
  <si>
    <t>Arbi Monitor</t>
  </si>
  <si>
    <t>MGM - O</t>
  </si>
  <si>
    <t>3,5</t>
  </si>
  <si>
    <t>Unknown / Not listed</t>
  </si>
  <si>
    <t>MGM - M</t>
  </si>
  <si>
    <t>MGM - H</t>
  </si>
  <si>
    <t>MGM - P1</t>
  </si>
  <si>
    <t>MGM - D</t>
  </si>
  <si>
    <t>MGM - U</t>
  </si>
  <si>
    <t>MGM - T</t>
  </si>
  <si>
    <t>MGM - L</t>
  </si>
  <si>
    <t>Victor Monitor</t>
  </si>
  <si>
    <t>Margasari</t>
  </si>
  <si>
    <t>MS - Ari</t>
  </si>
  <si>
    <t>MS - Yusuf</t>
  </si>
  <si>
    <t>MS - Madi</t>
  </si>
  <si>
    <t>MS - Ade</t>
  </si>
  <si>
    <t>MS - Damin</t>
  </si>
  <si>
    <t>MS - Arianto</t>
  </si>
  <si>
    <t>MGM - J</t>
  </si>
  <si>
    <t>MGM - A1</t>
  </si>
  <si>
    <t>MS - Kholik</t>
  </si>
  <si>
    <t>MGM - S</t>
  </si>
  <si>
    <t>MGM - E1</t>
  </si>
  <si>
    <t>MGM - B</t>
  </si>
  <si>
    <t>MS - Sandi</t>
  </si>
  <si>
    <t>MS - Darusil</t>
  </si>
  <si>
    <t>MS - Purwanto</t>
  </si>
  <si>
    <t>MGM - L1</t>
  </si>
  <si>
    <t>MGM - Q</t>
  </si>
  <si>
    <t>MS - Jamal</t>
  </si>
  <si>
    <t>MS - Darli</t>
  </si>
  <si>
    <t>MS - Dedi Irawan</t>
  </si>
  <si>
    <t>MGM - F</t>
  </si>
  <si>
    <t>MGM - I</t>
  </si>
  <si>
    <t>1 kambangan</t>
  </si>
  <si>
    <t>u</t>
  </si>
  <si>
    <t>MGM - E</t>
  </si>
  <si>
    <t>MGM - C1</t>
  </si>
  <si>
    <t>1 Kambangan</t>
  </si>
  <si>
    <t>MGM - Moga Mulya</t>
  </si>
  <si>
    <t>Pots/Traps</t>
  </si>
  <si>
    <t>15 cm</t>
  </si>
  <si>
    <t>MS - Sabiis</t>
  </si>
  <si>
    <t>-</t>
  </si>
  <si>
    <t>MGM - Z</t>
  </si>
  <si>
    <t>MGM - J1</t>
  </si>
  <si>
    <t>MS - Slamet</t>
  </si>
  <si>
    <t>2 kambangan</t>
  </si>
  <si>
    <t>2800 m</t>
  </si>
  <si>
    <t>Ayu Monitor</t>
  </si>
  <si>
    <t>0,3</t>
  </si>
  <si>
    <t>3 jam/waktu perendaman</t>
  </si>
  <si>
    <t>15 m</t>
  </si>
  <si>
    <t>Chris Cusack</t>
  </si>
  <si>
    <t>MS - Arsiman</t>
  </si>
  <si>
    <t>2000 m</t>
  </si>
  <si>
    <t>2500 meter</t>
  </si>
  <si>
    <t>1800 m</t>
  </si>
  <si>
    <t>MGM - Aman Jaya</t>
  </si>
  <si>
    <t>Kuala Teladas</t>
  </si>
  <si>
    <t>Wiro Monitor Wirandi</t>
  </si>
  <si>
    <t>Kuala Teladas - Ali</t>
  </si>
  <si>
    <t>Jesse Latham</t>
  </si>
  <si>
    <t>Sungai Burung - Amir</t>
  </si>
  <si>
    <t>CPUE (catch/hours fished)</t>
  </si>
  <si>
    <t>Date</t>
  </si>
  <si>
    <t>Row Labels</t>
  </si>
  <si>
    <t>Grand Total</t>
  </si>
  <si>
    <t>&lt;6/11/2019</t>
  </si>
  <si>
    <t>Jun</t>
  </si>
  <si>
    <t>11-Jun</t>
  </si>
  <si>
    <t>19-Jun</t>
  </si>
  <si>
    <t>23-Jun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</si>
  <si>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</si>
  <si>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</si>
  <si>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</si>
  <si>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</si>
  <si>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</si>
  <si>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</si>
  <si>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</si>
  <si>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</si>
  <si>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</si>
  <si>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</si>
  <si>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</si>
  <si>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</si>
  <si>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</si>
  <si>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</si>
  <si>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</si>
  <si>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</si>
  <si>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</si>
  <si>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</si>
  <si>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</si>
  <si>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</si>
  <si>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</si>
  <si>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</si>
  <si>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</si>
  <si>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</si>
  <si>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</si>
  <si>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</si>
  <si>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</si>
  <si>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</si>
  <si>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</si>
  <si>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</si>
  <si>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</si>
  <si>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</si>
  <si>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</si>
  <si>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</si>
  <si>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</si>
  <si>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</si>
  <si>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</si>
  <si>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</si>
  <si>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</si>
  <si>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</si>
  <si>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</si>
  <si>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</si>
  <si>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</si>
  <si>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11-Aug</t>
  </si>
  <si>
    <t>12-Aug</t>
  </si>
  <si>
    <t>13-Aug</t>
  </si>
  <si>
    <t>14-Aug</t>
  </si>
  <si>
    <t>15-Aug</t>
  </si>
  <si>
    <t>19-Aug</t>
  </si>
  <si>
    <t>20-Aug</t>
  </si>
  <si>
    <t>21-Aug</t>
  </si>
  <si>
    <t>22-Aug</t>
  </si>
  <si>
    <t>23-Aug</t>
  </si>
  <si>
    <t>24-Aug</t>
  </si>
  <si>
    <t>26-Aug</t>
  </si>
  <si>
    <t>27-Aug</t>
  </si>
  <si>
    <t>29-Aug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</si>
  <si>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</si>
  <si>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</si>
  <si>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</si>
  <si>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</si>
  <si>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</si>
  <si>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</si>
  <si>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</si>
  <si>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</si>
  <si>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</si>
  <si>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</si>
  <si>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</si>
  <si>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</si>
  <si>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</si>
  <si>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</si>
  <si>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</si>
  <si>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Average of CPUE (catch/hours fished)</t>
  </si>
  <si>
    <t>StdDev of CPUE (catch/hours fished)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</si>
</sst>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[2019-BSC-CPUE-092019.xlsx]Sheet2!PivotTable1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Average of CPUE (catch/hours fished)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Sheet2!$L$2:$L$74</c:f>
              <c:strCache>
                <c:ptCount val="72"/>
                <c:pt idx="0">
                  <c:v>11-Jun</c:v>
                </c:pt>
                <c:pt idx="1">
                  <c:v>19-Jun</c:v>
                </c:pt>
                <c:pt idx="2">
                  <c:v>23-Jun</c:v>
                </c:pt>
                <c:pt idx="3">
                  <c:v>29-Jun</c:v>
                </c:pt>
                <c:pt idx="4">
                  <c:v>30-Jun</c:v>
                </c:pt>
                <c:pt idx="5">
                  <c:v>1-Jul</c:v>
                </c:pt>
                <c:pt idx="6">
                  <c:v>2-Jul</c:v>
                </c:pt>
                <c:pt idx="7">
                  <c:v>3-Jul</c:v>
                </c:pt>
                <c:pt idx="8">
                  <c:v>4-Jul</c:v>
                </c:pt>
                <c:pt idx="9">
                  <c:v>5-Jul</c:v>
                </c:pt>
                <c:pt idx="10">
                  <c:v>6-Jul</c:v>
                </c:pt>
                <c:pt idx="11">
                  <c:v>7-Jul</c:v>
                </c:pt>
                <c:pt idx="12">
                  <c:v>8-Jul</c:v>
                </c:pt>
                <c:pt idx="13">
                  <c:v>9-Jul</c:v>
                </c:pt>
                <c:pt idx="14">
                  <c:v>10-Jul</c:v>
                </c:pt>
                <c:pt idx="15">
                  <c:v>11-Jul</c:v>
                </c:pt>
                <c:pt idx="16">
                  <c:v>12-Jul</c:v>
                </c:pt>
                <c:pt idx="17">
                  <c:v>13-Jul</c:v>
                </c:pt>
                <c:pt idx="18">
                  <c:v>14-Jul</c:v>
                </c:pt>
                <c:pt idx="19">
                  <c:v>15-Jul</c:v>
                </c:pt>
                <c:pt idx="20">
                  <c:v>16-Jul</c:v>
                </c:pt>
                <c:pt idx="21">
                  <c:v>17-Jul</c:v>
                </c:pt>
                <c:pt idx="22">
                  <c:v>18-Jul</c:v>
                </c:pt>
                <c:pt idx="23">
                  <c:v>19-Jul</c:v>
                </c:pt>
                <c:pt idx="24">
                  <c:v>20-Jul</c:v>
                </c:pt>
                <c:pt idx="25">
                  <c:v>21-Jul</c:v>
                </c:pt>
                <c:pt idx="26">
                  <c:v>22-Jul</c:v>
                </c:pt>
                <c:pt idx="27">
                  <c:v>23-Jul</c:v>
                </c:pt>
                <c:pt idx="28">
                  <c:v>24-Jul</c:v>
                </c:pt>
                <c:pt idx="29">
                  <c:v>25-Jul</c:v>
                </c:pt>
                <c:pt idx="30">
                  <c:v>26-Jul</c:v>
                </c:pt>
                <c:pt idx="31">
                  <c:v>27-Jul</c:v>
                </c:pt>
                <c:pt idx="32">
                  <c:v>29-Jul</c:v>
                </c:pt>
                <c:pt idx="33">
                  <c:v>30-Jul</c:v>
                </c:pt>
                <c:pt idx="34">
                  <c:v>31-Jul</c:v>
                </c:pt>
                <c:pt idx="35">
                  <c:v>1-Aug</c:v>
                </c:pt>
                <c:pt idx="36">
                  <c:v>2-Aug</c:v>
                </c:pt>
                <c:pt idx="37">
                  <c:v>3-Aug</c:v>
                </c:pt>
                <c:pt idx="38">
                  <c:v>4-Aug</c:v>
                </c:pt>
                <c:pt idx="39">
                  <c:v>5-Aug</c:v>
                </c:pt>
                <c:pt idx="40">
                  <c:v>6-Aug</c:v>
                </c:pt>
                <c:pt idx="41">
                  <c:v>7-Aug</c:v>
                </c:pt>
                <c:pt idx="42">
                  <c:v>8-Aug</c:v>
                </c:pt>
                <c:pt idx="43">
                  <c:v>9-Aug</c:v>
                </c:pt>
                <c:pt idx="44">
                  <c:v>11-Aug</c:v>
                </c:pt>
                <c:pt idx="45">
                  <c:v>12-Aug</c:v>
                </c:pt>
                <c:pt idx="46">
                  <c:v>13-Aug</c:v>
                </c:pt>
                <c:pt idx="47">
                  <c:v>14-Aug</c:v>
                </c:pt>
                <c:pt idx="48">
                  <c:v>15-Aug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26-Aug</c:v>
                </c:pt>
                <c:pt idx="56">
                  <c:v>27-Aug</c:v>
                </c:pt>
                <c:pt idx="57">
                  <c:v>29-Aug</c:v>
                </c:pt>
                <c:pt idx="58">
                  <c:v>31-Aug</c:v>
                </c:pt>
                <c:pt idx="59">
                  <c:v>1-Sep</c:v>
                </c:pt>
                <c:pt idx="60">
                  <c:v>2-Sep</c:v>
                </c:pt>
                <c:pt idx="61">
                  <c:v>3-Sep</c:v>
                </c:pt>
                <c:pt idx="62">
                  <c:v>4-Sep</c:v>
                </c:pt>
                <c:pt idx="63">
                  <c:v>5-Sep</c:v>
                </c:pt>
                <c:pt idx="64">
                  <c:v>6-Sep</c:v>
                </c:pt>
                <c:pt idx="65">
                  <c:v>7-Sep</c:v>
                </c:pt>
                <c:pt idx="66">
                  <c:v>8-Sep</c:v>
                </c:pt>
                <c:pt idx="67">
                  <c:v>9-Sep</c:v>
                </c:pt>
                <c:pt idx="68">
                  <c:v>10-Sep</c:v>
                </c:pt>
                <c:pt idx="69">
                  <c:v>11-Sep</c:v>
                </c:pt>
                <c:pt idx="70">
                  <c:v>12-Sep</c:v>
                </c:pt>
                <c:pt idx="71">
                  <c:v>13-Sep</c:v>
                </c:pt>
              </c:strCache>
            </c:strRef>
          </c:cat>
          <c:val>
            <c:numRef>
              <c:f>Sheet2!$M$2:$M$74</c:f>
              <c:numCache>
                <c:formatCode>General</c:formatCode>
                <c:ptCount val="72"/>
                <c:pt idx="0">
                  <c:v>0</c:v>
                </c:pt>
                <c:pt idx="1">
                  <c:v>0.23653088042049936</c:v>
                </c:pt>
                <c:pt idx="2">
                  <c:v>#N/A</c:v>
                </c:pt>
                <c:pt idx="3">
                  <c:v>#N/A</c:v>
                </c:pt>
                <c:pt idx="4">
                  <c:v>2.5308634817563389</c:v>
                </c:pt>
                <c:pt idx="5">
                  <c:v>3.3852514212370299</c:v>
                </c:pt>
                <c:pt idx="6">
                  <c:v>#N/A</c:v>
                </c:pt>
                <c:pt idx="7">
                  <c:v>1.2515847615642</c:v>
                </c:pt>
                <c:pt idx="8">
                  <c:v>2.7647879369738075</c:v>
                </c:pt>
                <c:pt idx="9">
                  <c:v>2.9504240683514382</c:v>
                </c:pt>
                <c:pt idx="10">
                  <c:v>1.566095348945753</c:v>
                </c:pt>
                <c:pt idx="11">
                  <c:v>2.5866823286944385</c:v>
                </c:pt>
                <c:pt idx="12">
                  <c:v>3.1125883471668234</c:v>
                </c:pt>
                <c:pt idx="13">
                  <c:v>2.9</c:v>
                </c:pt>
                <c:pt idx="14">
                  <c:v>2.6348227441853718</c:v>
                </c:pt>
                <c:pt idx="15">
                  <c:v>3.5802073925523055</c:v>
                </c:pt>
                <c:pt idx="16">
                  <c:v>2.992232778583332</c:v>
                </c:pt>
                <c:pt idx="17">
                  <c:v>3.7733821733821729</c:v>
                </c:pt>
                <c:pt idx="18">
                  <c:v>3.5833769251236647</c:v>
                </c:pt>
                <c:pt idx="19">
                  <c:v>2.9908689039123826</c:v>
                </c:pt>
                <c:pt idx="20">
                  <c:v>3.2301587301587302</c:v>
                </c:pt>
                <c:pt idx="21">
                  <c:v>4.9638341197856146</c:v>
                </c:pt>
                <c:pt idx="22">
                  <c:v>3.1552795031055898</c:v>
                </c:pt>
                <c:pt idx="23">
                  <c:v>3.3655214429236304</c:v>
                </c:pt>
                <c:pt idx="24">
                  <c:v>4.9569469430000739</c:v>
                </c:pt>
                <c:pt idx="25">
                  <c:v>4.0124549370462956</c:v>
                </c:pt>
                <c:pt idx="26">
                  <c:v>#N/A</c:v>
                </c:pt>
                <c:pt idx="27">
                  <c:v>4.8196265685761475</c:v>
                </c:pt>
                <c:pt idx="28">
                  <c:v>5.5178217850955242</c:v>
                </c:pt>
                <c:pt idx="29">
                  <c:v>4.6736021331609567</c:v>
                </c:pt>
                <c:pt idx="30">
                  <c:v>7.2279969330389502</c:v>
                </c:pt>
                <c:pt idx="31">
                  <c:v>7.3747943995002823</c:v>
                </c:pt>
                <c:pt idx="32">
                  <c:v>10.719373219373219</c:v>
                </c:pt>
                <c:pt idx="33">
                  <c:v>6.2133733761062953</c:v>
                </c:pt>
                <c:pt idx="34">
                  <c:v>4.5070417732310313</c:v>
                </c:pt>
                <c:pt idx="35">
                  <c:v>3.2927402681788647</c:v>
                </c:pt>
                <c:pt idx="36">
                  <c:v>5.3972338935574227</c:v>
                </c:pt>
                <c:pt idx="37">
                  <c:v>5.7509159463106823</c:v>
                </c:pt>
                <c:pt idx="38">
                  <c:v>6.2375328375328367</c:v>
                </c:pt>
                <c:pt idx="39">
                  <c:v>2.2528735632183907</c:v>
                </c:pt>
                <c:pt idx="40">
                  <c:v>2.4193121693121693</c:v>
                </c:pt>
                <c:pt idx="41">
                  <c:v>1.3322660098522168</c:v>
                </c:pt>
                <c:pt idx="42">
                  <c:v>9.0945653407502896</c:v>
                </c:pt>
                <c:pt idx="43">
                  <c:v>4.3374533146591965</c:v>
                </c:pt>
                <c:pt idx="44">
                  <c:v>2.5432098765432101</c:v>
                </c:pt>
                <c:pt idx="45">
                  <c:v>3.5844195872328868</c:v>
                </c:pt>
                <c:pt idx="46">
                  <c:v>6.5685645272601789</c:v>
                </c:pt>
                <c:pt idx="47">
                  <c:v>7.0738095238095244</c:v>
                </c:pt>
                <c:pt idx="48">
                  <c:v>4.9637955182072826</c:v>
                </c:pt>
                <c:pt idx="49">
                  <c:v>13.5</c:v>
                </c:pt>
                <c:pt idx="50">
                  <c:v>7.2698412698412698</c:v>
                </c:pt>
                <c:pt idx="51">
                  <c:v>6.666666666666667</c:v>
                </c:pt>
                <c:pt idx="52">
                  <c:v>11.166666666666666</c:v>
                </c:pt>
                <c:pt idx="53">
                  <c:v>8.615384615384615</c:v>
                </c:pt>
                <c:pt idx="54">
                  <c:v>1.9047619047619047</c:v>
                </c:pt>
                <c:pt idx="55">
                  <c:v>7.5</c:v>
                </c:pt>
                <c:pt idx="56">
                  <c:v>12</c:v>
                </c:pt>
                <c:pt idx="57">
                  <c:v>2.6086956521739131</c:v>
                </c:pt>
                <c:pt idx="58">
                  <c:v>4.7111111111111112</c:v>
                </c:pt>
                <c:pt idx="59">
                  <c:v>5.1083591331269353</c:v>
                </c:pt>
                <c:pt idx="60">
                  <c:v>6.6666666666666661</c:v>
                </c:pt>
                <c:pt idx="61">
                  <c:v>6.3619047619047615</c:v>
                </c:pt>
                <c:pt idx="62">
                  <c:v>5.083333333333333</c:v>
                </c:pt>
                <c:pt idx="63">
                  <c:v>30</c:v>
                </c:pt>
                <c:pt idx="64">
                  <c:v>7.4634581105169344</c:v>
                </c:pt>
                <c:pt idx="65">
                  <c:v>7.6072072072072068</c:v>
                </c:pt>
                <c:pt idx="66">
                  <c:v>5.4147186147186144</c:v>
                </c:pt>
                <c:pt idx="67">
                  <c:v>8</c:v>
                </c:pt>
                <c:pt idx="68">
                  <c:v>6</c:v>
                </c:pt>
                <c:pt idx="69">
                  <c:v>5.1454428588574928</c:v>
                </c:pt>
                <c:pt idx="70">
                  <c:v>3.4285714285714284</c:v>
                </c:pt>
                <c:pt idx="71">
                  <c:v>6.5523809523809531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FC0-989A-1A14AAFD8843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StdDev of CPUE (catch/hours fished)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Sheet2!$L$2:$L$74</c:f>
              <c:strCache>
                <c:ptCount val="72"/>
                <c:pt idx="0">
                  <c:v>11-Jun</c:v>
                </c:pt>
                <c:pt idx="1">
                  <c:v>19-Jun</c:v>
                </c:pt>
                <c:pt idx="2">
                  <c:v>23-Jun</c:v>
                </c:pt>
                <c:pt idx="3">
                  <c:v>29-Jun</c:v>
                </c:pt>
                <c:pt idx="4">
                  <c:v>30-Jun</c:v>
                </c:pt>
                <c:pt idx="5">
                  <c:v>1-Jul</c:v>
                </c:pt>
                <c:pt idx="6">
                  <c:v>2-Jul</c:v>
                </c:pt>
                <c:pt idx="7">
                  <c:v>3-Jul</c:v>
                </c:pt>
                <c:pt idx="8">
                  <c:v>4-Jul</c:v>
                </c:pt>
                <c:pt idx="9">
                  <c:v>5-Jul</c:v>
                </c:pt>
                <c:pt idx="10">
                  <c:v>6-Jul</c:v>
                </c:pt>
                <c:pt idx="11">
                  <c:v>7-Jul</c:v>
                </c:pt>
                <c:pt idx="12">
                  <c:v>8-Jul</c:v>
                </c:pt>
                <c:pt idx="13">
                  <c:v>9-Jul</c:v>
                </c:pt>
                <c:pt idx="14">
                  <c:v>10-Jul</c:v>
                </c:pt>
                <c:pt idx="15">
                  <c:v>11-Jul</c:v>
                </c:pt>
                <c:pt idx="16">
                  <c:v>12-Jul</c:v>
                </c:pt>
                <c:pt idx="17">
                  <c:v>13-Jul</c:v>
                </c:pt>
                <c:pt idx="18">
                  <c:v>14-Jul</c:v>
                </c:pt>
                <c:pt idx="19">
                  <c:v>15-Jul</c:v>
                </c:pt>
                <c:pt idx="20">
                  <c:v>16-Jul</c:v>
                </c:pt>
                <c:pt idx="21">
                  <c:v>17-Jul</c:v>
                </c:pt>
                <c:pt idx="22">
                  <c:v>18-Jul</c:v>
                </c:pt>
                <c:pt idx="23">
                  <c:v>19-Jul</c:v>
                </c:pt>
                <c:pt idx="24">
                  <c:v>20-Jul</c:v>
                </c:pt>
                <c:pt idx="25">
                  <c:v>21-Jul</c:v>
                </c:pt>
                <c:pt idx="26">
                  <c:v>22-Jul</c:v>
                </c:pt>
                <c:pt idx="27">
                  <c:v>23-Jul</c:v>
                </c:pt>
                <c:pt idx="28">
                  <c:v>24-Jul</c:v>
                </c:pt>
                <c:pt idx="29">
                  <c:v>25-Jul</c:v>
                </c:pt>
                <c:pt idx="30">
                  <c:v>26-Jul</c:v>
                </c:pt>
                <c:pt idx="31">
                  <c:v>27-Jul</c:v>
                </c:pt>
                <c:pt idx="32">
                  <c:v>29-Jul</c:v>
                </c:pt>
                <c:pt idx="33">
                  <c:v>30-Jul</c:v>
                </c:pt>
                <c:pt idx="34">
                  <c:v>31-Jul</c:v>
                </c:pt>
                <c:pt idx="35">
                  <c:v>1-Aug</c:v>
                </c:pt>
                <c:pt idx="36">
                  <c:v>2-Aug</c:v>
                </c:pt>
                <c:pt idx="37">
                  <c:v>3-Aug</c:v>
                </c:pt>
                <c:pt idx="38">
                  <c:v>4-Aug</c:v>
                </c:pt>
                <c:pt idx="39">
                  <c:v>5-Aug</c:v>
                </c:pt>
                <c:pt idx="40">
                  <c:v>6-Aug</c:v>
                </c:pt>
                <c:pt idx="41">
                  <c:v>7-Aug</c:v>
                </c:pt>
                <c:pt idx="42">
                  <c:v>8-Aug</c:v>
                </c:pt>
                <c:pt idx="43">
                  <c:v>9-Aug</c:v>
                </c:pt>
                <c:pt idx="44">
                  <c:v>11-Aug</c:v>
                </c:pt>
                <c:pt idx="45">
                  <c:v>12-Aug</c:v>
                </c:pt>
                <c:pt idx="46">
                  <c:v>13-Aug</c:v>
                </c:pt>
                <c:pt idx="47">
                  <c:v>14-Aug</c:v>
                </c:pt>
                <c:pt idx="48">
                  <c:v>15-Aug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26-Aug</c:v>
                </c:pt>
                <c:pt idx="56">
                  <c:v>27-Aug</c:v>
                </c:pt>
                <c:pt idx="57">
                  <c:v>29-Aug</c:v>
                </c:pt>
                <c:pt idx="58">
                  <c:v>31-Aug</c:v>
                </c:pt>
                <c:pt idx="59">
                  <c:v>1-Sep</c:v>
                </c:pt>
                <c:pt idx="60">
                  <c:v>2-Sep</c:v>
                </c:pt>
                <c:pt idx="61">
                  <c:v>3-Sep</c:v>
                </c:pt>
                <c:pt idx="62">
                  <c:v>4-Sep</c:v>
                </c:pt>
                <c:pt idx="63">
                  <c:v>5-Sep</c:v>
                </c:pt>
                <c:pt idx="64">
                  <c:v>6-Sep</c:v>
                </c:pt>
                <c:pt idx="65">
                  <c:v>7-Sep</c:v>
                </c:pt>
                <c:pt idx="66">
                  <c:v>8-Sep</c:v>
                </c:pt>
                <c:pt idx="67">
                  <c:v>9-Sep</c:v>
                </c:pt>
                <c:pt idx="68">
                  <c:v>10-Sep</c:v>
                </c:pt>
                <c:pt idx="69">
                  <c:v>11-Sep</c:v>
                </c:pt>
                <c:pt idx="70">
                  <c:v>12-Sep</c:v>
                </c:pt>
                <c:pt idx="71">
                  <c:v>13-Sep</c:v>
                </c:pt>
              </c:strCache>
            </c:strRef>
          </c:cat>
          <c:val>
            <c:numRef>
              <c:f>Sheet2!$N$2:$N$74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1.8887942654756624</c:v>
                </c:pt>
                <c:pt idx="5">
                  <c:v>2.362031911499892</c:v>
                </c:pt>
                <c:pt idx="6">
                  <c:v>#N/A</c:v>
                </c:pt>
                <c:pt idx="7">
                  <c:v>0.50005299288719562</c:v>
                </c:pt>
                <c:pt idx="8">
                  <c:v>1.4595199433841812</c:v>
                </c:pt>
                <c:pt idx="9">
                  <c:v>1.5181917210968934</c:v>
                </c:pt>
                <c:pt idx="10">
                  <c:v>0.42935849631003897</c:v>
                </c:pt>
                <c:pt idx="11">
                  <c:v>1.558137769550346</c:v>
                </c:pt>
                <c:pt idx="12">
                  <c:v>1.7603757895520353</c:v>
                </c:pt>
                <c:pt idx="13">
                  <c:v>1.28062484748657</c:v>
                </c:pt>
                <c:pt idx="14">
                  <c:v>1.518464247803748</c:v>
                </c:pt>
                <c:pt idx="15">
                  <c:v>1.5246256661576734</c:v>
                </c:pt>
                <c:pt idx="16">
                  <c:v>1.5872249641338319</c:v>
                </c:pt>
                <c:pt idx="17">
                  <c:v>2.8276614291436948</c:v>
                </c:pt>
                <c:pt idx="18">
                  <c:v>3.0004254101909082</c:v>
                </c:pt>
                <c:pt idx="19">
                  <c:v>1.5175626288969448</c:v>
                </c:pt>
                <c:pt idx="20">
                  <c:v>1.1016604888546424</c:v>
                </c:pt>
                <c:pt idx="21">
                  <c:v>3.6381086037251742</c:v>
                </c:pt>
                <c:pt idx="22">
                  <c:v>0.5801831847001927</c:v>
                </c:pt>
                <c:pt idx="23">
                  <c:v>2.1257121079023129</c:v>
                </c:pt>
                <c:pt idx="24">
                  <c:v>3.1105328430969572</c:v>
                </c:pt>
                <c:pt idx="25">
                  <c:v>2.9929642945134347</c:v>
                </c:pt>
                <c:pt idx="26">
                  <c:v>#N/A</c:v>
                </c:pt>
                <c:pt idx="27">
                  <c:v>1.8362321846027754</c:v>
                </c:pt>
                <c:pt idx="28">
                  <c:v>2.362200413908476</c:v>
                </c:pt>
                <c:pt idx="29">
                  <c:v>3.3087758781049064</c:v>
                </c:pt>
                <c:pt idx="30">
                  <c:v>3.1738989560610649</c:v>
                </c:pt>
                <c:pt idx="31">
                  <c:v>7.1669112964340345</c:v>
                </c:pt>
                <c:pt idx="32">
                  <c:v>10.035874577518671</c:v>
                </c:pt>
                <c:pt idx="33">
                  <c:v>4.0322162375741604</c:v>
                </c:pt>
                <c:pt idx="34">
                  <c:v>3.2418545514563823</c:v>
                </c:pt>
                <c:pt idx="35">
                  <c:v>1.205372900103751</c:v>
                </c:pt>
                <c:pt idx="36">
                  <c:v>2.9510003751654925</c:v>
                </c:pt>
                <c:pt idx="37">
                  <c:v>3.6789678333887639</c:v>
                </c:pt>
                <c:pt idx="38">
                  <c:v>3.7673679590981837</c:v>
                </c:pt>
                <c:pt idx="39">
                  <c:v>0.43798985938523305</c:v>
                </c:pt>
                <c:pt idx="40">
                  <c:v>1.2257587580383884</c:v>
                </c:pt>
                <c:pt idx="41">
                  <c:v>0.36042732836835328</c:v>
                </c:pt>
                <c:pt idx="42">
                  <c:v>8.365195750085471</c:v>
                </c:pt>
                <c:pt idx="43">
                  <c:v>2.0530086461711914</c:v>
                </c:pt>
                <c:pt idx="44">
                  <c:v>0.49320949025773103</c:v>
                </c:pt>
                <c:pt idx="45">
                  <c:v>1.3479538802259678</c:v>
                </c:pt>
                <c:pt idx="46">
                  <c:v>5.22735459185356</c:v>
                </c:pt>
                <c:pt idx="47">
                  <c:v>7.0019271723564884</c:v>
                </c:pt>
                <c:pt idx="48">
                  <c:v>2.1837127933222282</c:v>
                </c:pt>
                <c:pt idx="49">
                  <c:v>2.1213203435596424</c:v>
                </c:pt>
                <c:pt idx="50">
                  <c:v>3.159168829713507</c:v>
                </c:pt>
                <c:pt idx="51">
                  <c:v>1.333333333333331</c:v>
                </c:pt>
                <c:pt idx="52">
                  <c:v>7.686568371733471</c:v>
                </c:pt>
                <c:pt idx="53">
                  <c:v>0.87028526915267612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1.3355537067837073</c:v>
                </c:pt>
                <c:pt idx="59">
                  <c:v>2.7583732021518554</c:v>
                </c:pt>
                <c:pt idx="60">
                  <c:v>#N/A</c:v>
                </c:pt>
                <c:pt idx="61">
                  <c:v>3.1611588334134724</c:v>
                </c:pt>
                <c:pt idx="62">
                  <c:v>3.4176827757349808</c:v>
                </c:pt>
                <c:pt idx="63">
                  <c:v>#N/A</c:v>
                </c:pt>
                <c:pt idx="64">
                  <c:v>4.9950948388006822</c:v>
                </c:pt>
                <c:pt idx="65">
                  <c:v>8.1616299569942683</c:v>
                </c:pt>
                <c:pt idx="66">
                  <c:v>4.2022207159633984</c:v>
                </c:pt>
                <c:pt idx="67">
                  <c:v>#N/A</c:v>
                </c:pt>
                <c:pt idx="68">
                  <c:v>#N/A</c:v>
                </c:pt>
                <c:pt idx="69">
                  <c:v>3.1732654302344026</c:v>
                </c:pt>
                <c:pt idx="70">
                  <c:v>#N/A</c:v>
                </c:pt>
                <c:pt idx="71">
                  <c:v>4.8167508172391615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D-443A-9587-2C2CFD7B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677983"/>
        <c:axId val="1805675071"/>
      </c:barChart>
      <c:catAx>
        <c:axId val="18056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75071"/>
        <c:crosses val="autoZero"/>
        <c:auto val="1"/>
        <c:lblAlgn val="ctr"/>
        <c:lblOffset val="100"/>
        <c:noMultiLvlLbl val="0"/>
      </c:catAx>
      <c:valAx>
        <c:axId val="18056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7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[2019-BSC-CPUE-092019.xlsx]Sheet2!PivotTable2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Sheet2!$C$39:$C$44</c:f>
              <c:strCache>
                <c:ptCount val="5"/>
                <c:pt idx="0">
                  <c:v>&lt;6/11/2019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Sheet2!$D$39:$D$44</c:f>
              <c:numCache>
                <c:formatCode>General</c:formatCode>
                <c:ptCount val="5"/>
                <c:pt idx="1">
                  <c:v>#N/A</c:v>
                </c:pt>
                <c:pt idx="2">
                  <c:v>#N/A</c:v>
                </c:pt>
                <c:pt idx="3">
                  <c:v>5.6690974279307174</c:v>
                </c:pt>
                <c:pt idx="4">
                  <c:v>6.7391148192538548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E-4211-A9A3-4965E5E5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682559"/>
        <c:axId val="1805671743"/>
      </c:barChart>
      <c:catAx>
        <c:axId val="18056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71743"/>
        <c:crosses val="autoZero"/>
        <c:auto val="1"/>
        <c:lblAlgn val="ctr"/>
        <c:lblOffset val="100"/>
        <c:noMultiLvlLbl val="0"/>
      </c:catAx>
      <c:valAx>
        <c:axId val="18056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8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34018</xdr:colOff>
      <xdr:row>0</xdr:row>
      <xdr:rowOff>58851</xdr:rowOff>
    </xdr:from>
    <xdr:to>
      <xdr:col>9</xdr:col>
      <xdr:colOff>21770</xdr:colOff>
      <xdr:row>19</xdr:row>
      <xdr:rowOff>77901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138792</xdr:rowOff>
    </xdr:from>
    <xdr:to>
      <xdr:col>7</xdr:col>
      <xdr:colOff>244929</xdr:colOff>
      <xdr:row>36</xdr:row>
      <xdr:rowOff>24492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dra Karr" refreshedDate="43727.556510069444" createdVersion="6" refreshedVersion="6" minRefreshableVersion="3" recordCount="1092">
  <cacheSource type="worksheet">
    <worksheetSource ref="A1:U1048576" sheet="CPUE-Vericatch"/>
  </cacheSource>
  <cacheFields count="22">
    <cacheField name="start_date_time" numFmtId="0">
      <sharedItems containsNonDate="0" containsDate="1" containsString="0" containsBlank="1" minDate="2019-06-11T18:12:00" maxDate="2019-09-13T11:49:00"/>
    </cacheField>
    <cacheField name="Date" numFmtId="14">
      <sharedItems containsNonDate="0" containsDate="1" containsString="0" containsBlank="1" minDate="2019-06-11T00:00:00" maxDate="2019-09-14T00:00:00" count="73">
        <d v="2019-09-13T00:00:00"/>
        <d v="2019-09-12T00:00:00"/>
        <d v="2019-09-11T00:00:00"/>
        <d v="2019-09-10T00:00:00"/>
        <d v="2019-09-09T00:00:00"/>
        <d v="2019-09-08T00:00:00"/>
        <d v="2019-09-07T00:00:00"/>
        <d v="2019-09-06T00:00:00"/>
        <d v="2019-09-05T00:00:00"/>
        <d v="2019-09-04T00:00:00"/>
        <d v="2019-09-03T00:00:00"/>
        <d v="2019-09-02T00:00:00"/>
        <d v="2019-09-01T00:00:00"/>
        <d v="2019-08-31T00:00:00"/>
        <d v="2019-08-29T00:00:00"/>
        <d v="2019-08-27T00:00:00"/>
        <d v="2019-08-26T00:00:00"/>
        <d v="2019-08-24T00:00:00"/>
        <d v="2019-08-23T00:00:00"/>
        <d v="2019-08-22T00:00:00"/>
        <d v="2019-08-21T00:00:00"/>
        <d v="2019-08-20T00:00:00"/>
        <d v="2019-08-19T00:00:00"/>
        <d v="2019-08-15T00:00:00"/>
        <d v="2019-08-14T00:00:00"/>
        <d v="2019-08-13T00:00:00"/>
        <d v="2019-08-12T00:00:00"/>
        <d v="2019-08-11T00:00:00"/>
        <d v="2019-08-09T00:00:00"/>
        <d v="2019-08-08T00:00:00"/>
        <d v="2019-08-07T00:00:00"/>
        <d v="2019-08-06T00:00:00"/>
        <d v="2019-08-05T00:00:00"/>
        <d v="2019-08-04T00:00:00"/>
        <d v="2019-08-03T00:00:00"/>
        <d v="2019-08-02T00:00:00"/>
        <d v="2019-08-01T00:00:00"/>
        <d v="2019-07-31T00:00:00"/>
        <d v="2019-07-30T00:00:00"/>
        <d v="2019-07-29T00:00:00"/>
        <d v="2019-07-27T00:00:00"/>
        <d v="2019-07-26T00:00:00"/>
        <d v="2019-07-25T00:00:00"/>
        <d v="2019-07-24T00:00:00"/>
        <d v="2019-07-23T00:00:00"/>
        <d v="2019-07-22T00:00:00"/>
        <d v="2019-07-21T00:00:00"/>
        <d v="2019-07-20T00:00:00"/>
        <d v="2019-07-19T00:00:00"/>
        <d v="2019-07-18T00:00:00"/>
        <d v="2019-07-17T00:00:00"/>
        <d v="2019-07-16T00:00:00"/>
        <d v="2019-07-15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6T00:00:00"/>
        <d v="2019-07-05T00:00:00"/>
        <d v="2019-07-04T00:00:00"/>
        <d v="2019-07-03T00:00:00"/>
        <d v="2019-07-02T00:00:00"/>
        <d v="2019-07-01T00:00:00"/>
        <d v="2019-06-30T00:00:00"/>
        <d v="2019-06-29T00:00:00"/>
        <d v="2019-06-23T00:00:00"/>
        <d v="2019-06-19T00:00:00"/>
        <d v="2019-06-11T00:00:00"/>
        <m/>
      </sharedItems>
      <fieldGroup par="21" base="1">
        <rangePr groupBy="days" startDate="2019-06-11T00:00:00" endDate="2019-09-14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4/2019"/>
        </groupItems>
      </fieldGroup>
    </cacheField>
    <cacheField name="monitor" numFmtId="0">
      <sharedItems containsBlank="1"/>
    </cacheField>
    <cacheField name="vessel" numFmtId="0">
      <sharedItems containsBlank="1"/>
    </cacheField>
    <cacheField name="fishing_effort" numFmtId="0">
      <sharedItems containsString="0" containsBlank="1" containsNumber="1" containsInteger="1" minValue="1" maxValue="10"/>
    </cacheField>
    <cacheField name="days_per_trip" numFmtId="0">
      <sharedItems containsString="0" containsBlank="1" containsNumber="1" containsInteger="1" minValue="1" maxValue="10"/>
    </cacheField>
    <cacheField name="location" numFmtId="0">
      <sharedItems containsBlank="1"/>
    </cacheField>
    <cacheField name="area" numFmtId="0">
      <sharedItems containsString="0" containsBlank="1" containsNumber="1" containsInteger="1" minValue="1" maxValue="221"/>
    </cacheField>
    <cacheField name="area_2" numFmtId="0">
      <sharedItems containsNonDate="0" containsString="0" containsBlank="1"/>
    </cacheField>
    <cacheField name="area_3" numFmtId="0">
      <sharedItems containsNonDate="0" containsString="0" containsBlank="1"/>
    </cacheField>
    <cacheField name="gear_method" numFmtId="0">
      <sharedItems containsBlank="1"/>
    </cacheField>
    <cacheField name="gear_count" numFmtId="0">
      <sharedItems containsBlank="1" containsMixedTypes="1" containsNumber="1" containsInteger="1" minValue="1" maxValue="1200"/>
    </cacheField>
    <cacheField name="net_pieces_per_unit" numFmtId="0">
      <sharedItems containsBlank="1" containsMixedTypes="1" containsNumber="1" containsInteger="1" minValue="1" maxValue="1600"/>
    </cacheField>
    <cacheField name="total_length" numFmtId="0">
      <sharedItems containsBlank="1" containsMixedTypes="1" containsNumber="1" containsInteger="1" minValue="5" maxValue="3000"/>
    </cacheField>
    <cacheField name="net_height" numFmtId="0">
      <sharedItems containsBlank="1" containsMixedTypes="1" containsNumber="1" minValue="0.5" maxValue="3000"/>
    </cacheField>
    <cacheField name="mesh_size" numFmtId="0">
      <sharedItems containsBlank="1" containsMixedTypes="1" containsNumber="1" minValue="1" maxValue="12"/>
    </cacheField>
    <cacheField name="soak_time" numFmtId="0">
      <sharedItems containsBlank="1" containsMixedTypes="1" containsNumber="1" containsInteger="1" minValue="1" maxValue="18"/>
    </cacheField>
    <cacheField name="water_depth" numFmtId="0">
      <sharedItems containsBlank="1" containsMixedTypes="1" containsNumber="1" containsInteger="1" minValue="1" maxValue="67"/>
    </cacheField>
    <cacheField name="weight" numFmtId="0">
      <sharedItems containsString="0" containsBlank="1" containsNumber="1" minValue="0" maxValue="425"/>
    </cacheField>
    <cacheField name="pieces" numFmtId="0">
      <sharedItems containsString="0" containsBlank="1" containsNumber="1" containsInteger="1" minValue="0" maxValue="83"/>
    </cacheField>
    <cacheField name="CPUE (catch/hours fished)" numFmtId="0">
      <sharedItems containsBlank="1" containsMixedTypes="1" containsNumber="1" minValue="0" maxValue="30"/>
    </cacheField>
    <cacheField name="Months" numFmtId="0" databaseField="0">
      <fieldGroup base="1">
        <rangePr groupBy="months" startDate="2019-06-11T00:00:00" endDate="2019-09-14T00:00:00"/>
        <groupItems count="14">
          <s v="&lt;6/1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2">
  <r>
    <d v="2019-09-13T11:49:00"/>
    <x v="0"/>
    <s v="Yadi Monitor"/>
    <s v="MGM - C"/>
    <n v="1"/>
    <n v="1"/>
    <s v="MGM"/>
    <n v="207"/>
    <m/>
    <m/>
    <s v="Gill Net"/>
    <s v="1kambangan"/>
    <s v="1p"/>
    <n v="2000"/>
    <n v="1"/>
    <n v="3.5"/>
    <n v="12"/>
    <n v="7"/>
    <n v="4.2"/>
    <n v="1"/>
    <n v="2.8571428571428572"/>
  </r>
  <r>
    <d v="2019-09-13T11:47:00"/>
    <x v="0"/>
    <s v="Yadi Monitor"/>
    <s v="MGM - D1"/>
    <n v="1"/>
    <n v="1"/>
    <s v="MGM"/>
    <n v="208"/>
    <m/>
    <m/>
    <s v="Gill Net"/>
    <s v="1kambangan"/>
    <n v="15"/>
    <n v="3000"/>
    <n v="1"/>
    <n v="3.5"/>
    <n v="12"/>
    <n v="7"/>
    <n v="1"/>
    <n v="1"/>
    <n v="12"/>
  </r>
  <r>
    <d v="2019-09-13T11:41:00"/>
    <x v="0"/>
    <s v="Arbi Monitor"/>
    <s v="MGM - O"/>
    <n v="1"/>
    <n v="1"/>
    <s v="MGM"/>
    <n v="184"/>
    <m/>
    <m/>
    <s v="Gill Net"/>
    <n v="1"/>
    <n v="10"/>
    <n v="2000"/>
    <n v="1"/>
    <s v="3,5"/>
    <n v="12"/>
    <n v="7"/>
    <n v="2.5"/>
    <m/>
    <n v="4.8"/>
  </r>
  <r>
    <d v="2019-09-12T13:00:00"/>
    <x v="1"/>
    <s v="Arbi Monitor"/>
    <s v="Unknown / Not listed"/>
    <n v="1"/>
    <n v="1"/>
    <s v="MGM"/>
    <n v="207"/>
    <m/>
    <m/>
    <s v="Gill Net"/>
    <n v="1"/>
    <n v="10"/>
    <n v="2000"/>
    <n v="1"/>
    <s v="3,5"/>
    <n v="12"/>
    <n v="7"/>
    <n v="3.5"/>
    <n v="5"/>
    <n v="3.4285714285714284"/>
  </r>
  <r>
    <d v="2019-09-11T13:00:00"/>
    <x v="2"/>
    <s v="Arbi Monitor"/>
    <s v="MGM - M"/>
    <n v="1"/>
    <n v="1"/>
    <s v="MGM"/>
    <n v="196"/>
    <m/>
    <m/>
    <s v="Gill Net"/>
    <n v="1"/>
    <n v="11"/>
    <n v="2200"/>
    <n v="1"/>
    <s v="3,5"/>
    <n v="12"/>
    <n v="7"/>
    <n v="1"/>
    <m/>
    <n v="12"/>
  </r>
  <r>
    <d v="2019-09-11T13:00:00"/>
    <x v="2"/>
    <s v="Arbi Monitor"/>
    <s v="MGM - D1"/>
    <n v="1"/>
    <n v="1"/>
    <s v="MGM"/>
    <n v="184"/>
    <m/>
    <m/>
    <s v="Gill Net"/>
    <n v="1"/>
    <n v="15"/>
    <n v="3000"/>
    <n v="1"/>
    <s v="3,5"/>
    <n v="12"/>
    <n v="7"/>
    <n v="2"/>
    <n v="1"/>
    <n v="6"/>
  </r>
  <r>
    <d v="2019-09-11T13:00:00"/>
    <x v="2"/>
    <s v="Yadi Monitor"/>
    <s v="Unknown / Not listed"/>
    <n v="1"/>
    <n v="1"/>
    <s v="MGM"/>
    <n v="195"/>
    <m/>
    <m/>
    <s v="Gill Net"/>
    <s v="1kambangan"/>
    <n v="10"/>
    <n v="2000"/>
    <n v="1"/>
    <n v="3.5"/>
    <n v="12"/>
    <n v="7"/>
    <n v="4.5"/>
    <n v="4"/>
    <n v="2.6666666666666665"/>
  </r>
  <r>
    <d v="2019-09-11T13:00:00"/>
    <x v="2"/>
    <s v="Yadi Monitor"/>
    <s v="MGM - C"/>
    <n v="1"/>
    <n v="1"/>
    <s v="MGM"/>
    <n v="207"/>
    <m/>
    <m/>
    <s v="Gill Net"/>
    <s v="1kambangan"/>
    <n v="10"/>
    <n v="2000"/>
    <n v="1"/>
    <n v="3.5"/>
    <n v="12"/>
    <n v="7"/>
    <n v="5.2"/>
    <m/>
    <n v="2.3076923076923075"/>
  </r>
  <r>
    <d v="2019-09-11T13:00:00"/>
    <x v="2"/>
    <s v="Yadi Monitor"/>
    <s v="MGM - H"/>
    <n v="1"/>
    <n v="1"/>
    <s v="MGM"/>
    <n v="185"/>
    <m/>
    <m/>
    <s v="Gill Net"/>
    <s v="1kambangan"/>
    <n v="11"/>
    <n v="2200"/>
    <n v="1"/>
    <n v="3.5"/>
    <n v="12"/>
    <n v="7"/>
    <n v="3.2"/>
    <m/>
    <n v="3.75"/>
  </r>
  <r>
    <d v="2019-09-11T13:00:00"/>
    <x v="2"/>
    <s v="Arbi Monitor"/>
    <s v="MGM - P1"/>
    <n v="1"/>
    <n v="1"/>
    <s v="MGM"/>
    <n v="184"/>
    <m/>
    <m/>
    <s v="Gill Net"/>
    <n v="1"/>
    <n v="10"/>
    <n v="2000"/>
    <n v="1"/>
    <s v="3,5"/>
    <n v="12"/>
    <n v="7"/>
    <n v="1.8"/>
    <m/>
    <n v="6.6666666666666661"/>
  </r>
  <r>
    <d v="2019-09-11T10:03:00"/>
    <x v="2"/>
    <s v="Yadi Monitor"/>
    <s v="MGM - C"/>
    <n v="1"/>
    <n v="1"/>
    <s v="MGM"/>
    <n v="207"/>
    <m/>
    <m/>
    <s v="Gill Net"/>
    <s v="1kambangan"/>
    <n v="10"/>
    <n v="2000"/>
    <n v="1"/>
    <n v="3.5"/>
    <n v="12"/>
    <n v="7"/>
    <n v="8.1999999999999993"/>
    <n v="3"/>
    <n v="1.4634146341463417"/>
  </r>
  <r>
    <d v="2019-09-11T10:00:00"/>
    <x v="2"/>
    <s v="Yadi Monitor"/>
    <s v="MGM - M"/>
    <n v="1"/>
    <n v="1"/>
    <s v="MGM"/>
    <n v="185"/>
    <m/>
    <m/>
    <s v="Gill Net"/>
    <s v="1kambangan"/>
    <n v="11"/>
    <n v="2200"/>
    <n v="1"/>
    <n v="3.5"/>
    <n v="12"/>
    <n v="7"/>
    <n v="2"/>
    <n v="2"/>
    <n v="6"/>
  </r>
  <r>
    <d v="2019-09-11T09:17:00"/>
    <x v="2"/>
    <s v="Arbi Monitor"/>
    <s v="MGM - D1"/>
    <n v="1"/>
    <n v="1"/>
    <s v="MGM"/>
    <n v="196"/>
    <m/>
    <m/>
    <s v="Gill Net"/>
    <n v="1"/>
    <n v="15"/>
    <n v="3000"/>
    <n v="1"/>
    <s v="3,5"/>
    <n v="12"/>
    <n v="7"/>
    <n v="2.2000000000000002"/>
    <n v="2"/>
    <n v="5.4545454545454541"/>
  </r>
  <r>
    <d v="2019-09-10T13:00:00"/>
    <x v="3"/>
    <s v="Arbi Monitor"/>
    <s v="MGM - P1"/>
    <n v="1"/>
    <n v="1"/>
    <s v="MGM"/>
    <n v="184"/>
    <m/>
    <m/>
    <s v="Gill Net"/>
    <n v="1"/>
    <n v="10"/>
    <n v="2000"/>
    <n v="1"/>
    <s v="3,5"/>
    <n v="12"/>
    <n v="7"/>
    <n v="2"/>
    <n v="3"/>
    <n v="6"/>
  </r>
  <r>
    <d v="2019-09-09T13:00:00"/>
    <x v="4"/>
    <s v="Arbi Monitor"/>
    <s v="Unknown / Not listed"/>
    <n v="1"/>
    <n v="1"/>
    <s v="MGM"/>
    <n v="196"/>
    <m/>
    <m/>
    <s v="Gill Net"/>
    <n v="1"/>
    <n v="10"/>
    <n v="2000"/>
    <n v="1"/>
    <s v="3,5"/>
    <n v="12"/>
    <n v="7"/>
    <n v="1.5"/>
    <m/>
    <n v="8"/>
  </r>
  <r>
    <d v="2019-09-08T13:00:00"/>
    <x v="5"/>
    <s v="Yadi Monitor"/>
    <s v="MGM - D1"/>
    <n v="1"/>
    <n v="1"/>
    <s v="MGM"/>
    <n v="184"/>
    <m/>
    <m/>
    <s v="Gill Net"/>
    <s v="1kambangan"/>
    <n v="15"/>
    <n v="3000"/>
    <n v="1"/>
    <n v="3.5"/>
    <n v="12"/>
    <n v="7"/>
    <n v="1"/>
    <m/>
    <n v="12"/>
  </r>
  <r>
    <d v="2019-09-08T13:00:00"/>
    <x v="5"/>
    <s v="Arbi Monitor"/>
    <s v="MGM - D"/>
    <n v="1"/>
    <n v="1"/>
    <s v="MGM"/>
    <n v="185"/>
    <m/>
    <m/>
    <s v="Gill Net"/>
    <n v="1"/>
    <n v="10"/>
    <n v="2000"/>
    <n v="1"/>
    <s v="3,5"/>
    <n v="12"/>
    <n v="7"/>
    <n v="2.2000000000000002"/>
    <n v="2"/>
    <n v="5.4545454545454541"/>
  </r>
  <r>
    <d v="2019-09-08T13:00:00"/>
    <x v="5"/>
    <s v="Yadi Monitor"/>
    <s v="MGM - C"/>
    <n v="1"/>
    <n v="1"/>
    <s v="MGM"/>
    <n v="184"/>
    <m/>
    <m/>
    <s v="Gill Net"/>
    <s v="1kambangan"/>
    <n v="10"/>
    <n v="2200"/>
    <n v="1"/>
    <n v="3.5"/>
    <n v="12"/>
    <n v="7"/>
    <n v="2.8"/>
    <n v="3"/>
    <n v="4.2857142857142856"/>
  </r>
  <r>
    <d v="2019-09-08T13:00:00"/>
    <x v="5"/>
    <s v="Arbi Monitor"/>
    <s v="MGM - U"/>
    <n v="1"/>
    <n v="1"/>
    <s v="MGM"/>
    <n v="196"/>
    <m/>
    <m/>
    <s v="Gill Net"/>
    <n v="1"/>
    <n v="13"/>
    <n v="2600"/>
    <n v="1"/>
    <s v="3,5"/>
    <n v="1"/>
    <n v="7"/>
    <n v="3"/>
    <m/>
    <n v="0.33333333333333331"/>
  </r>
  <r>
    <d v="2019-09-08T13:00:00"/>
    <x v="5"/>
    <s v="Yadi Monitor"/>
    <s v="MGM - O"/>
    <n v="1"/>
    <n v="1"/>
    <s v="MGM"/>
    <n v="195"/>
    <m/>
    <m/>
    <s v="Gill Net"/>
    <s v="1kambangan"/>
    <n v="10"/>
    <n v="2000"/>
    <n v="1"/>
    <n v="3.5"/>
    <n v="12"/>
    <n v="7"/>
    <n v="2.4"/>
    <n v="1"/>
    <n v="5"/>
  </r>
  <r>
    <d v="2019-09-07T13:00:00"/>
    <x v="6"/>
    <s v="Yadi Monitor"/>
    <s v="MGM - C"/>
    <n v="1"/>
    <n v="1"/>
    <s v="MGM"/>
    <n v="196"/>
    <m/>
    <m/>
    <s v="Gill Net"/>
    <s v="1kambangan"/>
    <n v="10"/>
    <n v="2000"/>
    <n v="1"/>
    <n v="3.5"/>
    <n v="12"/>
    <n v="7"/>
    <n v="5"/>
    <m/>
    <n v="2.4"/>
  </r>
  <r>
    <d v="2019-09-07T13:00:00"/>
    <x v="6"/>
    <s v="Arbi Monitor"/>
    <s v="MGM - U"/>
    <n v="1"/>
    <n v="1"/>
    <s v="MGM"/>
    <n v="207"/>
    <m/>
    <m/>
    <s v="Gill Net"/>
    <n v="1"/>
    <n v="13"/>
    <n v="2600"/>
    <n v="7"/>
    <s v="3,5"/>
    <n v="12"/>
    <n v="7"/>
    <n v="2"/>
    <n v="1"/>
    <n v="6"/>
  </r>
  <r>
    <d v="2019-09-07T13:00:00"/>
    <x v="6"/>
    <s v="Arbi Monitor"/>
    <s v="MGM - D1"/>
    <n v="1"/>
    <n v="1"/>
    <s v="MGM"/>
    <n v="195"/>
    <m/>
    <m/>
    <s v="Gill Net"/>
    <n v="1"/>
    <n v="15"/>
    <n v="3000"/>
    <n v="1"/>
    <s v="3,5"/>
    <n v="12"/>
    <n v="7"/>
    <n v="0.5"/>
    <m/>
    <n v="24"/>
  </r>
  <r>
    <d v="2019-09-07T13:00:00"/>
    <x v="6"/>
    <s v="Arbi Monitor"/>
    <s v="MGM - H"/>
    <n v="1"/>
    <n v="1"/>
    <s v="MGM"/>
    <n v="195"/>
    <m/>
    <m/>
    <s v="Gill Net"/>
    <n v="1"/>
    <n v="11"/>
    <n v="2200"/>
    <n v="7"/>
    <s v="3,5"/>
    <n v="12"/>
    <n v="7"/>
    <n v="3.7"/>
    <n v="1"/>
    <n v="3.243243243243243"/>
  </r>
  <r>
    <d v="2019-09-07T13:00:00"/>
    <x v="6"/>
    <s v="Yadi Monitor"/>
    <s v="MGM - M"/>
    <n v="1"/>
    <n v="1"/>
    <s v="MGM"/>
    <n v="196"/>
    <m/>
    <m/>
    <s v="Gill Net"/>
    <s v="1kambangan"/>
    <n v="11"/>
    <n v="2200"/>
    <n v="1"/>
    <n v="3.5"/>
    <n v="12"/>
    <n v="7"/>
    <n v="3"/>
    <n v="2"/>
    <n v="4"/>
  </r>
  <r>
    <d v="2019-09-07T13:00:00"/>
    <x v="6"/>
    <s v="Yadi Monitor"/>
    <s v="MGM - P1"/>
    <n v="1"/>
    <n v="1"/>
    <s v="MGM"/>
    <n v="184"/>
    <m/>
    <m/>
    <s v="Gill Net"/>
    <s v="1kambangan"/>
    <n v="10"/>
    <n v="2000"/>
    <n v="1"/>
    <n v="3.5"/>
    <n v="12"/>
    <n v="7"/>
    <n v="2"/>
    <n v="6"/>
    <n v="6"/>
  </r>
  <r>
    <d v="2019-09-06T13:00:00"/>
    <x v="7"/>
    <s v="Yadi Monitor"/>
    <s v="MGM - M"/>
    <n v="1"/>
    <n v="1"/>
    <s v="MGM"/>
    <n v="185"/>
    <m/>
    <m/>
    <s v="Gill Net"/>
    <s v="1kambangan"/>
    <n v="11"/>
    <n v="2200"/>
    <n v="1"/>
    <n v="3.5"/>
    <n v="12"/>
    <n v="7"/>
    <n v="3.6"/>
    <n v="2"/>
    <n v="3.333333333333333"/>
  </r>
  <r>
    <d v="2019-09-06T13:00:00"/>
    <x v="7"/>
    <s v="Arbi Monitor"/>
    <s v="MGM - P1"/>
    <n v="1"/>
    <n v="1"/>
    <s v="MGM"/>
    <n v="184"/>
    <m/>
    <m/>
    <s v="Gill Net"/>
    <n v="1"/>
    <n v="10"/>
    <n v="2000"/>
    <n v="1"/>
    <s v="3,5"/>
    <n v="12"/>
    <n v="7"/>
    <n v="3.4"/>
    <m/>
    <n v="3.5294117647058822"/>
  </r>
  <r>
    <d v="2019-09-06T13:00:00"/>
    <x v="7"/>
    <s v="Yadi Monitor"/>
    <s v="MGM - D1"/>
    <n v="1"/>
    <n v="1"/>
    <s v="MGM"/>
    <n v="196"/>
    <m/>
    <m/>
    <s v="Gill Net"/>
    <s v="1kambangan"/>
    <n v="15"/>
    <n v="3000"/>
    <n v="1"/>
    <n v="3.5"/>
    <n v="12"/>
    <n v="7"/>
    <n v="0.8"/>
    <n v="1"/>
    <n v="15"/>
  </r>
  <r>
    <d v="2019-09-06T10:01:00"/>
    <x v="7"/>
    <s v="Yadi Monitor"/>
    <s v="MGM - M"/>
    <n v="1"/>
    <n v="1"/>
    <s v="MGM"/>
    <n v="183"/>
    <m/>
    <m/>
    <s v="Gill Net"/>
    <s v="1kambangan"/>
    <n v="11"/>
    <n v="2200"/>
    <n v="1"/>
    <n v="3.5"/>
    <n v="12"/>
    <n v="7"/>
    <n v="1.2"/>
    <m/>
    <n v="10"/>
  </r>
  <r>
    <d v="2019-09-06T09:55:00"/>
    <x v="7"/>
    <s v="Arbi Monitor"/>
    <s v="MGM - O"/>
    <n v="1"/>
    <n v="1"/>
    <s v="MGM"/>
    <n v="184"/>
    <m/>
    <m/>
    <s v="Gill Net"/>
    <n v="1"/>
    <n v="10"/>
    <n v="2000"/>
    <n v="1"/>
    <s v="3,5"/>
    <n v="12"/>
    <n v="7"/>
    <n v="2.2000000000000002"/>
    <n v="10"/>
    <n v="5.4545454545454541"/>
  </r>
  <r>
    <d v="2019-09-05T13:00:00"/>
    <x v="8"/>
    <s v="Arbi Monitor"/>
    <s v="MGM - D1"/>
    <n v="1"/>
    <n v="1"/>
    <s v="MGM"/>
    <n v="195"/>
    <m/>
    <m/>
    <s v="Gill Net"/>
    <n v="1"/>
    <n v="15"/>
    <n v="3000"/>
    <n v="1"/>
    <s v="3,5"/>
    <n v="12"/>
    <n v="7"/>
    <n v="0.4"/>
    <n v="1"/>
    <n v="30"/>
  </r>
  <r>
    <d v="2019-09-04T13:00:00"/>
    <x v="9"/>
    <s v="Yadi Monitor"/>
    <s v="MGM - D1"/>
    <n v="1"/>
    <n v="1"/>
    <s v="MGM"/>
    <n v="196"/>
    <m/>
    <m/>
    <s v="Gill Net"/>
    <s v="1kambangan"/>
    <n v="15"/>
    <n v="3000"/>
    <n v="1"/>
    <n v="3.5"/>
    <n v="12"/>
    <n v="7"/>
    <n v="1.6"/>
    <n v="1"/>
    <n v="7.5"/>
  </r>
  <r>
    <d v="2019-09-04T13:00:00"/>
    <x v="9"/>
    <s v="Arbi Monitor"/>
    <s v="MGM - H"/>
    <n v="1"/>
    <n v="1"/>
    <s v="MGM"/>
    <n v="184"/>
    <m/>
    <m/>
    <s v="Gill Net"/>
    <n v="1"/>
    <n v="11"/>
    <n v="2200"/>
    <n v="1"/>
    <s v="3,5"/>
    <n v="12"/>
    <n v="7"/>
    <n v="4.5"/>
    <n v="6"/>
    <n v="2.6666666666666665"/>
  </r>
  <r>
    <d v="2019-09-03T13:00:00"/>
    <x v="10"/>
    <s v="Arbi Monitor"/>
    <s v="MGM - O"/>
    <n v="1"/>
    <n v="1"/>
    <s v="MGM"/>
    <n v="196"/>
    <m/>
    <m/>
    <s v="Gill Net"/>
    <n v="1"/>
    <n v="10"/>
    <n v="2000"/>
    <n v="1"/>
    <s v="3,5"/>
    <n v="12"/>
    <n v="7"/>
    <n v="2.8"/>
    <n v="5"/>
    <n v="4.2857142857142856"/>
  </r>
  <r>
    <d v="2019-09-03T13:00:00"/>
    <x v="10"/>
    <s v="Arbi Monitor"/>
    <s v="MGM - D1"/>
    <n v="1"/>
    <n v="1"/>
    <s v="MGM"/>
    <n v="195"/>
    <m/>
    <m/>
    <s v="Gill Net"/>
    <n v="1"/>
    <n v="15"/>
    <n v="3000"/>
    <n v="1"/>
    <s v="3,5"/>
    <n v="12"/>
    <n v="7"/>
    <n v="1.2"/>
    <n v="1"/>
    <n v="10"/>
  </r>
  <r>
    <d v="2019-09-03T13:00:00"/>
    <x v="10"/>
    <s v="Yadi Monitor"/>
    <s v="MGM - U"/>
    <n v="1"/>
    <n v="1"/>
    <s v="MGM"/>
    <n v="184"/>
    <m/>
    <m/>
    <s v="Gill Net"/>
    <s v="1kambangan"/>
    <n v="13"/>
    <n v="2600"/>
    <n v="1"/>
    <n v="3.5"/>
    <n v="12"/>
    <n v="7"/>
    <n v="2.5"/>
    <n v="3"/>
    <n v="4.8"/>
  </r>
  <r>
    <d v="2019-09-02T13:00:00"/>
    <x v="11"/>
    <s v="Yadi Monitor"/>
    <s v="MGM - D1"/>
    <n v="1"/>
    <n v="1"/>
    <s v="MGM"/>
    <n v="195"/>
    <m/>
    <m/>
    <s v="Gill Net"/>
    <s v="1kambangan"/>
    <n v="15"/>
    <n v="3000"/>
    <n v="1"/>
    <n v="3.5"/>
    <n v="12"/>
    <n v="7"/>
    <n v="1.8"/>
    <n v="8"/>
    <n v="6.6666666666666661"/>
  </r>
  <r>
    <d v="2019-09-01T13:00:00"/>
    <x v="12"/>
    <s v="Arbi Monitor"/>
    <s v="MGM - T"/>
    <n v="1"/>
    <n v="1"/>
    <s v="MGM"/>
    <n v="184"/>
    <m/>
    <m/>
    <s v="Gill Net"/>
    <n v="1"/>
    <n v="11"/>
    <n v="2200"/>
    <n v="1"/>
    <s v="3,5"/>
    <n v="12"/>
    <n v="7"/>
    <n v="3.8"/>
    <n v="3"/>
    <n v="3.1578947368421053"/>
  </r>
  <r>
    <d v="2019-09-01T13:00:00"/>
    <x v="12"/>
    <s v="Yadi Monitor"/>
    <s v="MGM - D1"/>
    <n v="1"/>
    <n v="1"/>
    <s v="MGM"/>
    <n v="195"/>
    <m/>
    <m/>
    <s v="Gill Net"/>
    <s v="1kambangan"/>
    <n v="15"/>
    <n v="3000"/>
    <n v="1"/>
    <n v="3.5"/>
    <n v="12"/>
    <n v="7"/>
    <n v="1.7"/>
    <m/>
    <n v="7.0588235294117645"/>
  </r>
  <r>
    <d v="2019-08-31T13:00:00"/>
    <x v="13"/>
    <s v="Arbi Monitor"/>
    <s v="MGM - O"/>
    <n v="1"/>
    <n v="1"/>
    <s v="MGM"/>
    <n v="183"/>
    <m/>
    <m/>
    <s v="Gill Net"/>
    <n v="1"/>
    <n v="10"/>
    <n v="2000"/>
    <n v="1"/>
    <s v="3,5"/>
    <n v="12"/>
    <n v="7"/>
    <n v="3.6"/>
    <n v="15"/>
    <n v="3.333333333333333"/>
  </r>
  <r>
    <d v="2019-08-31T13:00:00"/>
    <x v="13"/>
    <s v="Yadi Monitor"/>
    <s v="MGM - L"/>
    <n v="1"/>
    <n v="1"/>
    <s v="MGM"/>
    <n v="184"/>
    <m/>
    <m/>
    <s v="Gill Net"/>
    <s v="1kambangan"/>
    <n v="14"/>
    <n v="2800"/>
    <n v="1"/>
    <n v="3.5"/>
    <n v="12"/>
    <n v="7"/>
    <n v="2.5"/>
    <n v="5"/>
    <n v="4.8"/>
  </r>
  <r>
    <d v="2019-08-31T09:50:00"/>
    <x v="13"/>
    <s v="Yadi Monitor"/>
    <s v="MGM - D1"/>
    <n v="1"/>
    <n v="1"/>
    <s v="MGM"/>
    <n v="184"/>
    <m/>
    <m/>
    <s v="Gill Net"/>
    <s v="1kambangan"/>
    <n v="15"/>
    <n v="3000"/>
    <n v="1"/>
    <n v="3.5"/>
    <n v="12"/>
    <n v="7"/>
    <n v="2"/>
    <n v="10"/>
    <n v="6"/>
  </r>
  <r>
    <d v="2019-08-29T13:00:00"/>
    <x v="14"/>
    <s v="Arbi Monitor"/>
    <s v="MGM - O"/>
    <n v="1"/>
    <n v="1"/>
    <s v="MGM"/>
    <n v="207"/>
    <m/>
    <m/>
    <s v="Gill Net"/>
    <n v="1"/>
    <n v="10"/>
    <n v="2000"/>
    <n v="1"/>
    <s v="3,5"/>
    <n v="12"/>
    <n v="7"/>
    <n v="4.5999999999999996"/>
    <n v="14"/>
    <n v="2.6086956521739131"/>
  </r>
  <r>
    <d v="2019-08-27T13:00:00"/>
    <x v="15"/>
    <s v="Arbi Monitor"/>
    <s v="Unknown / Not listed"/>
    <n v="1"/>
    <n v="1"/>
    <s v="MGM"/>
    <n v="207"/>
    <m/>
    <m/>
    <s v="Gill Net"/>
    <n v="1"/>
    <n v="10"/>
    <n v="2000"/>
    <n v="1"/>
    <s v="3,5"/>
    <n v="12"/>
    <n v="7"/>
    <n v="1"/>
    <m/>
    <n v="12"/>
  </r>
  <r>
    <d v="2019-08-26T13:00:00"/>
    <x v="16"/>
    <s v="Yadi Monitor"/>
    <s v="Unknown / Not listed"/>
    <n v="1"/>
    <n v="1"/>
    <s v="MGM"/>
    <n v="184"/>
    <m/>
    <m/>
    <s v="Gill Net"/>
    <s v="1kambangan"/>
    <n v="10"/>
    <n v="2000"/>
    <n v="1"/>
    <n v="3.5"/>
    <n v="12"/>
    <n v="7"/>
    <n v="1.6"/>
    <m/>
    <n v="7.5"/>
  </r>
  <r>
    <d v="2019-08-24T13:00:00"/>
    <x v="17"/>
    <s v="Victor Monitor"/>
    <s v="Unknown / Not listed"/>
    <n v="1"/>
    <n v="1"/>
    <s v="Margasari"/>
    <n v="159"/>
    <m/>
    <m/>
    <s v="Gill Net"/>
    <n v="3"/>
    <n v="15"/>
    <n v="2500"/>
    <n v="1"/>
    <n v="3.5"/>
    <n v="8"/>
    <n v="12"/>
    <n v="4.2"/>
    <m/>
    <n v="1.9047619047619047"/>
  </r>
  <r>
    <d v="2019-08-23T13:00:00"/>
    <x v="18"/>
    <s v="Yadi Monitor"/>
    <s v="MGM - U"/>
    <n v="1"/>
    <n v="1"/>
    <s v="MGM"/>
    <n v="184"/>
    <m/>
    <m/>
    <s v="Gill Net"/>
    <s v="1kambangan"/>
    <n v="13"/>
    <n v="2600"/>
    <n v="1"/>
    <n v="3.5"/>
    <n v="12"/>
    <n v="7"/>
    <n v="1.5"/>
    <n v="3"/>
    <n v="8"/>
  </r>
  <r>
    <d v="2019-08-23T13:00:00"/>
    <x v="18"/>
    <s v="Arbi Monitor"/>
    <s v="MGM - D1"/>
    <n v="1"/>
    <n v="1"/>
    <s v="MGM"/>
    <n v="183"/>
    <m/>
    <m/>
    <s v="Gill Net"/>
    <n v="1"/>
    <n v="1"/>
    <n v="15"/>
    <n v="3000"/>
    <s v="3,5"/>
    <n v="12"/>
    <n v="7"/>
    <n v="1.3"/>
    <m/>
    <n v="9.2307692307692299"/>
  </r>
  <r>
    <d v="2019-08-22T13:00:00"/>
    <x v="19"/>
    <s v="Yadi Monitor"/>
    <s v="MGM - U"/>
    <n v="1"/>
    <n v="1"/>
    <s v="MGM"/>
    <n v="207"/>
    <m/>
    <m/>
    <s v="Gill Net"/>
    <s v="1kambangan"/>
    <n v="13"/>
    <n v="2600"/>
    <n v="1"/>
    <n v="3.5"/>
    <n v="12"/>
    <n v="7"/>
    <n v="2"/>
    <m/>
    <n v="6"/>
  </r>
  <r>
    <d v="2019-08-22T13:00:00"/>
    <x v="19"/>
    <s v="Yadi Monitor"/>
    <s v="MGM - D1"/>
    <n v="1"/>
    <n v="1"/>
    <s v="MGM"/>
    <n v="208"/>
    <m/>
    <m/>
    <s v="Gill Net"/>
    <s v="1kambangan"/>
    <n v="15"/>
    <n v="3000"/>
    <n v="1"/>
    <n v="3.5"/>
    <n v="12"/>
    <n v="7"/>
    <n v="0.6"/>
    <m/>
    <n v="20"/>
  </r>
  <r>
    <d v="2019-08-22T13:00:00"/>
    <x v="19"/>
    <s v="Yadi Monitor"/>
    <s v="Unknown / Not listed"/>
    <n v="1"/>
    <n v="1"/>
    <s v="MGM"/>
    <n v="207"/>
    <m/>
    <m/>
    <s v="Gill Net"/>
    <s v="1kambangan"/>
    <n v="10"/>
    <n v="2000"/>
    <n v="1"/>
    <n v="3.5"/>
    <n v="12"/>
    <n v="7"/>
    <n v="1.6"/>
    <n v="7"/>
    <n v="7.5"/>
  </r>
  <r>
    <d v="2019-08-21T13:00:00"/>
    <x v="20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1.5"/>
    <m/>
    <n v="5.333333333333333"/>
  </r>
  <r>
    <d v="2019-08-21T13:00:00"/>
    <x v="20"/>
    <s v="Victor Monitor"/>
    <s v="MS - Ari"/>
    <n v="1"/>
    <n v="1"/>
    <s v="Margasari"/>
    <n v="192"/>
    <m/>
    <m/>
    <s v="Gill Net"/>
    <n v="3"/>
    <n v="15"/>
    <n v="2500"/>
    <n v="1"/>
    <n v="3.5"/>
    <n v="8"/>
    <n v="12"/>
    <n v="1"/>
    <m/>
    <n v="8"/>
  </r>
  <r>
    <d v="2019-08-21T13:00:00"/>
    <x v="20"/>
    <s v="Victor Monitor"/>
    <s v="MS - Yusuf"/>
    <n v="1"/>
    <n v="1"/>
    <s v="Margasari"/>
    <n v="192"/>
    <m/>
    <m/>
    <s v="Gill Net"/>
    <n v="3"/>
    <n v="15"/>
    <n v="2500"/>
    <n v="1"/>
    <n v="3.5"/>
    <n v="8"/>
    <n v="12"/>
    <n v="1.2"/>
    <m/>
    <n v="6.666666666666667"/>
  </r>
  <r>
    <d v="2019-08-20T13:00:00"/>
    <x v="21"/>
    <s v="Victor Monitor"/>
    <s v="Unknown / Not listed"/>
    <n v="1"/>
    <n v="1"/>
    <s v="Margasari"/>
    <n v="182"/>
    <m/>
    <m/>
    <s v="Gill Net"/>
    <n v="3"/>
    <n v="15"/>
    <n v="2500"/>
    <n v="1"/>
    <n v="3.5"/>
    <n v="8"/>
    <n v="12"/>
    <n v="0.8"/>
    <m/>
    <n v="10"/>
  </r>
  <r>
    <d v="2019-08-20T13:00:00"/>
    <x v="21"/>
    <s v="Victor Monitor"/>
    <s v="MS - Madi"/>
    <n v="1"/>
    <n v="1"/>
    <s v="Margasari"/>
    <n v="182"/>
    <m/>
    <m/>
    <s v="Gill Net"/>
    <n v="3"/>
    <n v="15"/>
    <n v="2500"/>
    <n v="1"/>
    <n v="3.5"/>
    <n v="8"/>
    <n v="12"/>
    <n v="1"/>
    <m/>
    <n v="8"/>
  </r>
  <r>
    <d v="2019-08-20T13:00:00"/>
    <x v="21"/>
    <s v="Victor Monitor"/>
    <s v="MS - Ade"/>
    <n v="1"/>
    <n v="1"/>
    <s v="Margasari"/>
    <n v="192"/>
    <m/>
    <m/>
    <s v="Gill Net"/>
    <n v="3"/>
    <n v="15"/>
    <n v="2500"/>
    <n v="1"/>
    <n v="3.5"/>
    <n v="8"/>
    <n v="12"/>
    <n v="2.1"/>
    <m/>
    <n v="3.8095238095238093"/>
  </r>
  <r>
    <d v="2019-08-19T13:00:00"/>
    <x v="22"/>
    <s v="Yadi Monitor"/>
    <s v="MGM - U"/>
    <n v="1"/>
    <n v="1"/>
    <s v="MGM"/>
    <n v="183"/>
    <m/>
    <m/>
    <s v="Gill Net"/>
    <s v="1kambangan"/>
    <n v="13"/>
    <n v="2600"/>
    <n v="1"/>
    <n v="3.5"/>
    <n v="12"/>
    <n v="7"/>
    <n v="1"/>
    <m/>
    <n v="12"/>
  </r>
  <r>
    <d v="2019-08-19T13:00:00"/>
    <x v="22"/>
    <s v="Arbi Monitor"/>
    <s v="MGM - D1"/>
    <n v="1"/>
    <n v="1"/>
    <s v="MGM"/>
    <n v="184"/>
    <m/>
    <m/>
    <s v="Gill Net"/>
    <n v="1"/>
    <n v="15"/>
    <n v="3000"/>
    <n v="1"/>
    <s v="3,5"/>
    <n v="12"/>
    <n v="7"/>
    <n v="0.8"/>
    <n v="4"/>
    <n v="15"/>
  </r>
  <r>
    <d v="2019-08-15T13:00:00"/>
    <x v="23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1.7"/>
    <m/>
    <n v="4.7058823529411766"/>
  </r>
  <r>
    <d v="2019-08-15T13:00:00"/>
    <x v="23"/>
    <s v="Yadi Monitor"/>
    <s v="MGM - C"/>
    <n v="1"/>
    <n v="1"/>
    <s v="MGM"/>
    <n v="195"/>
    <m/>
    <m/>
    <s v="Gill Net"/>
    <s v="1kambangan"/>
    <n v="10"/>
    <n v="2000"/>
    <n v="1"/>
    <n v="3.5"/>
    <n v="12"/>
    <n v="7"/>
    <n v="3.2"/>
    <m/>
    <n v="3.75"/>
  </r>
  <r>
    <d v="2019-08-15T13:00:00"/>
    <x v="23"/>
    <s v="Victor Monitor"/>
    <s v="MS - Damin"/>
    <n v="1"/>
    <n v="1"/>
    <s v="Margasari"/>
    <n v="170"/>
    <m/>
    <m/>
    <s v="Gill Net"/>
    <n v="3"/>
    <n v="15"/>
    <n v="2500"/>
    <n v="1"/>
    <n v="3.5"/>
    <n v="8"/>
    <n v="12"/>
    <n v="4"/>
    <m/>
    <n v="2"/>
  </r>
  <r>
    <d v="2019-08-15T13:00:00"/>
    <x v="23"/>
    <s v="Victor Monitor"/>
    <s v="MS - Ari"/>
    <n v="1"/>
    <n v="1"/>
    <s v="Margasari"/>
    <n v="182"/>
    <m/>
    <m/>
    <s v="Gill Net"/>
    <n v="3"/>
    <n v="15"/>
    <n v="2500"/>
    <n v="1"/>
    <n v="3.5"/>
    <n v="8"/>
    <n v="12"/>
    <n v="2.1"/>
    <m/>
    <n v="3.8095238095238093"/>
  </r>
  <r>
    <d v="2019-08-15T13:00:00"/>
    <x v="23"/>
    <s v="Victor Monitor"/>
    <s v="MS - Arianto"/>
    <n v="1"/>
    <n v="1"/>
    <s v="Margasari"/>
    <n v="192"/>
    <m/>
    <m/>
    <s v="Gill Net"/>
    <n v="3"/>
    <n v="15"/>
    <n v="2500"/>
    <n v="1"/>
    <n v="3.5"/>
    <n v="8"/>
    <n v="12"/>
    <n v="1.7"/>
    <m/>
    <n v="4.7058823529411766"/>
  </r>
  <r>
    <d v="2019-08-15T13:00:00"/>
    <x v="23"/>
    <s v="Yadi Monitor"/>
    <s v="MGM - J"/>
    <n v="1"/>
    <n v="1"/>
    <s v="MGM"/>
    <n v="183"/>
    <m/>
    <m/>
    <s v="Gill Net"/>
    <s v="1kambangan"/>
    <n v="15"/>
    <n v="3000"/>
    <n v="1"/>
    <n v="3.5"/>
    <n v="12"/>
    <n v="7"/>
    <n v="3"/>
    <m/>
    <n v="4"/>
  </r>
  <r>
    <d v="2019-08-15T13:00:00"/>
    <x v="23"/>
    <s v="Arbi Monitor"/>
    <s v="MGM - U"/>
    <n v="1"/>
    <n v="1"/>
    <s v="MGM"/>
    <n v="184"/>
    <m/>
    <m/>
    <s v="Gill Net"/>
    <n v="1"/>
    <n v="13"/>
    <n v="2600"/>
    <n v="1"/>
    <s v="3,5"/>
    <n v="12"/>
    <n v="7"/>
    <n v="1.2"/>
    <n v="1"/>
    <n v="10"/>
  </r>
  <r>
    <d v="2019-08-15T13:00:00"/>
    <x v="23"/>
    <s v="Yadi Monitor"/>
    <s v="Unknown / Not listed"/>
    <n v="1"/>
    <n v="1"/>
    <s v="MGM"/>
    <n v="184"/>
    <m/>
    <m/>
    <s v="Gill Net"/>
    <s v="1kambangan"/>
    <n v="10"/>
    <n v="2000"/>
    <n v="1"/>
    <n v="3.5"/>
    <n v="12"/>
    <n v="7"/>
    <n v="1.8"/>
    <n v="3"/>
    <n v="6.6666666666666661"/>
  </r>
  <r>
    <d v="2019-08-15T13:00:00"/>
    <x v="23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2"/>
    <m/>
    <n v="4"/>
  </r>
  <r>
    <d v="2019-08-15T13:00:00"/>
    <x v="23"/>
    <s v="Arbi Monitor"/>
    <s v="MGM - O"/>
    <n v="1"/>
    <n v="1"/>
    <s v="MGM"/>
    <n v="196"/>
    <m/>
    <m/>
    <s v="Gill Net"/>
    <n v="1"/>
    <n v="10"/>
    <n v="2000"/>
    <n v="1"/>
    <s v="3,5"/>
    <n v="12"/>
    <n v="7"/>
    <n v="2"/>
    <n v="8"/>
    <n v="6"/>
  </r>
  <r>
    <d v="2019-08-14T13:00:00"/>
    <x v="24"/>
    <s v="Arbi Monitor"/>
    <s v="MGM - C"/>
    <n v="1"/>
    <n v="1"/>
    <s v="MGM"/>
    <n v="208"/>
    <m/>
    <m/>
    <s v="Gill Net"/>
    <n v="1"/>
    <n v="10"/>
    <n v="2000"/>
    <n v="1"/>
    <s v="3,5"/>
    <n v="12"/>
    <n v="7"/>
    <n v="3.2"/>
    <n v="9"/>
    <n v="3.75"/>
  </r>
  <r>
    <d v="2019-08-14T13:00:00"/>
    <x v="24"/>
    <s v="Victor Monitor"/>
    <s v="MS - Yusuf"/>
    <n v="1"/>
    <n v="1"/>
    <s v="Margasari"/>
    <n v="192"/>
    <m/>
    <m/>
    <s v="Gill Net"/>
    <n v="3"/>
    <n v="15"/>
    <n v="2500"/>
    <n v="1"/>
    <n v="3.5"/>
    <n v="8"/>
    <n v="12"/>
    <n v="7"/>
    <m/>
    <n v="1.1428571428571428"/>
  </r>
  <r>
    <d v="2019-08-14T13:00:00"/>
    <x v="24"/>
    <s v="Yadi Monitor"/>
    <s v="Unknown / Not listed"/>
    <n v="1"/>
    <n v="1"/>
    <s v="MGM"/>
    <n v="207"/>
    <m/>
    <m/>
    <s v="Gill Net"/>
    <s v="1kambangan"/>
    <n v="10"/>
    <n v="2000"/>
    <n v="1"/>
    <n v="3.5"/>
    <n v="12"/>
    <n v="7"/>
    <n v="3.5"/>
    <n v="1"/>
    <n v="3.4285714285714284"/>
  </r>
  <r>
    <d v="2019-08-14T13:00:00"/>
    <x v="24"/>
    <s v="Yadi Monitor"/>
    <s v="MGM - J"/>
    <n v="1"/>
    <n v="1"/>
    <s v="MGM"/>
    <n v="207"/>
    <m/>
    <m/>
    <s v="Gill Net"/>
    <s v="1kambangan"/>
    <n v="15"/>
    <n v="3000"/>
    <n v="1"/>
    <n v="3.5"/>
    <n v="12"/>
    <n v="7"/>
    <n v="2"/>
    <n v="3"/>
    <n v="6"/>
  </r>
  <r>
    <d v="2019-08-14T13:00:00"/>
    <x v="24"/>
    <s v="Victor Monitor"/>
    <s v="MS - Madi"/>
    <n v="1"/>
    <n v="1"/>
    <s v="Margasari"/>
    <n v="182"/>
    <m/>
    <m/>
    <s v="Gill Net"/>
    <n v="3"/>
    <n v="15"/>
    <n v="2500"/>
    <n v="1"/>
    <n v="3.5"/>
    <n v="8"/>
    <n v="12"/>
    <n v="2"/>
    <m/>
    <n v="4"/>
  </r>
  <r>
    <d v="2019-08-14T13:00:00"/>
    <x v="24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4"/>
    <m/>
    <n v="2"/>
  </r>
  <r>
    <d v="2019-08-14T13:00:00"/>
    <x v="24"/>
    <s v="Arbi Monitor"/>
    <s v="MGM - A1"/>
    <n v="1"/>
    <n v="1"/>
    <s v="MGM"/>
    <n v="184"/>
    <m/>
    <m/>
    <s v="Gill Net"/>
    <n v="1"/>
    <n v="9"/>
    <n v="1800"/>
    <n v="1"/>
    <s v="3,5"/>
    <n v="12"/>
    <n v="7"/>
    <n v="3.2"/>
    <m/>
    <n v="3.75"/>
  </r>
  <r>
    <d v="2019-08-14T13:00:00"/>
    <x v="24"/>
    <s v="Arbi Monitor"/>
    <s v="MGM - D1"/>
    <n v="1"/>
    <n v="1"/>
    <s v="MGM"/>
    <n v="195"/>
    <m/>
    <m/>
    <s v="Gill Net"/>
    <n v="1"/>
    <n v="15"/>
    <n v="3000"/>
    <n v="1"/>
    <s v="3,5"/>
    <n v="12"/>
    <n v="7"/>
    <n v="0.6"/>
    <m/>
    <n v="20"/>
  </r>
  <r>
    <d v="2019-08-14T13:00:00"/>
    <x v="24"/>
    <s v="Yadi Monitor"/>
    <s v="MGM - U"/>
    <n v="1"/>
    <n v="1"/>
    <s v="MGM"/>
    <n v="196"/>
    <m/>
    <m/>
    <s v="Gill Net"/>
    <s v="1kambangan"/>
    <n v="13"/>
    <n v="2600"/>
    <n v="1"/>
    <n v="3.5"/>
    <n v="12"/>
    <n v="7"/>
    <n v="0.6"/>
    <m/>
    <n v="20"/>
  </r>
  <r>
    <d v="2019-08-14T13:00:00"/>
    <x v="24"/>
    <s v="Arbi Monitor"/>
    <s v="MGM - L"/>
    <n v="1"/>
    <n v="1"/>
    <s v="MGM"/>
    <n v="208"/>
    <m/>
    <m/>
    <s v="Gill Net"/>
    <n v="1"/>
    <n v="14"/>
    <n v="2800"/>
    <n v="1"/>
    <s v="3,5"/>
    <n v="12"/>
    <n v="7"/>
    <n v="1.8"/>
    <n v="2"/>
    <n v="6.6666666666666661"/>
  </r>
  <r>
    <d v="2019-08-13T13:00:00"/>
    <x v="25"/>
    <s v="Victor Monitor"/>
    <s v="MS - Damin"/>
    <n v="1"/>
    <n v="1"/>
    <s v="Margasari"/>
    <n v="192"/>
    <m/>
    <m/>
    <s v="Gill Net"/>
    <n v="3"/>
    <n v="15"/>
    <n v="2500"/>
    <n v="1"/>
    <n v="3.5"/>
    <n v="8"/>
    <n v="12"/>
    <n v="1.8"/>
    <m/>
    <n v="4.4444444444444446"/>
  </r>
  <r>
    <d v="2019-08-13T13:00:00"/>
    <x v="25"/>
    <s v="Victor Monitor"/>
    <s v="MS - Kholik"/>
    <n v="1"/>
    <n v="1"/>
    <s v="Margasari"/>
    <n v="148"/>
    <m/>
    <m/>
    <s v="Gill Net"/>
    <n v="3"/>
    <n v="15"/>
    <n v="2500"/>
    <n v="1"/>
    <n v="3.5"/>
    <n v="8"/>
    <n v="12"/>
    <n v="2"/>
    <m/>
    <n v="4"/>
  </r>
  <r>
    <d v="2019-08-13T13:00:00"/>
    <x v="25"/>
    <s v="Yadi Monitor"/>
    <s v="MGM - S"/>
    <n v="1"/>
    <n v="1"/>
    <s v="MGM"/>
    <n v="184"/>
    <m/>
    <m/>
    <s v="Gill Net"/>
    <s v="1kambangan"/>
    <n v="12"/>
    <n v="2400"/>
    <n v="1"/>
    <n v="3.5"/>
    <n v="12"/>
    <n v="7"/>
    <n v="4.2"/>
    <n v="3"/>
    <n v="2.8571428571428572"/>
  </r>
  <r>
    <d v="2019-08-13T13:00:00"/>
    <x v="25"/>
    <s v="Yadi Monitor"/>
    <s v="MGM - J"/>
    <n v="1"/>
    <n v="1"/>
    <s v="MGM"/>
    <n v="207"/>
    <m/>
    <m/>
    <s v="Gill Net"/>
    <s v="1kambangan"/>
    <n v="15"/>
    <n v="3000"/>
    <n v="1"/>
    <n v="3.5"/>
    <n v="12"/>
    <n v="7"/>
    <n v="4.8"/>
    <n v="2"/>
    <n v="2.5"/>
  </r>
  <r>
    <d v="2019-08-13T13:00:00"/>
    <x v="25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2.4"/>
    <m/>
    <n v="3.3333333333333335"/>
  </r>
  <r>
    <d v="2019-08-13T13:00:00"/>
    <x v="25"/>
    <s v="Arbi Monitor"/>
    <s v="MGM - P1"/>
    <n v="1"/>
    <n v="1"/>
    <s v="MGM"/>
    <n v="208"/>
    <m/>
    <m/>
    <s v="Gill Net"/>
    <n v="1"/>
    <n v="10"/>
    <n v="2000"/>
    <n v="1"/>
    <s v="3,5"/>
    <n v="12"/>
    <n v="7"/>
    <n v="1.8"/>
    <m/>
    <n v="6.6666666666666661"/>
  </r>
  <r>
    <d v="2019-08-13T13:00:00"/>
    <x v="25"/>
    <s v="Yadi Monitor"/>
    <s v="MGM - E1"/>
    <n v="1"/>
    <n v="1"/>
    <s v="MGM"/>
    <n v="207"/>
    <m/>
    <m/>
    <s v="Gill Net"/>
    <s v="1kambangan"/>
    <n v="15"/>
    <n v="3000"/>
    <n v="1"/>
    <n v="3.5"/>
    <n v="12"/>
    <n v="7"/>
    <n v="0.6"/>
    <m/>
    <n v="20"/>
  </r>
  <r>
    <d v="2019-08-13T13:00:00"/>
    <x v="25"/>
    <s v="Yadi Monitor"/>
    <s v="MGM - U"/>
    <n v="1"/>
    <n v="1"/>
    <s v="MGM"/>
    <n v="196"/>
    <m/>
    <m/>
    <s v="Gill Net"/>
    <s v="1kambangan"/>
    <n v="13"/>
    <n v="2600"/>
    <n v="1"/>
    <n v="3.5"/>
    <n v="12"/>
    <n v="7"/>
    <n v="1.8"/>
    <n v="2"/>
    <n v="6.6666666666666661"/>
  </r>
  <r>
    <d v="2019-08-13T13:00:00"/>
    <x v="25"/>
    <s v="Arbi Monitor"/>
    <s v="MGM - D1"/>
    <n v="1"/>
    <n v="1"/>
    <s v="MGM"/>
    <n v="196"/>
    <m/>
    <m/>
    <s v="Gill Net"/>
    <n v="1"/>
    <n v="15"/>
    <n v="3000"/>
    <n v="1"/>
    <s v="3,5"/>
    <n v="12"/>
    <n v="7"/>
    <n v="1.2"/>
    <m/>
    <n v="10"/>
  </r>
  <r>
    <d v="2019-08-13T13:00:00"/>
    <x v="25"/>
    <s v="Arbi Monitor"/>
    <s v="MGM - A1"/>
    <n v="1"/>
    <n v="1"/>
    <s v="MGM"/>
    <n v="184"/>
    <m/>
    <m/>
    <s v="Gill Net"/>
    <n v="1"/>
    <n v="9"/>
    <n v="1800"/>
    <n v="1"/>
    <s v="3,5"/>
    <n v="12"/>
    <n v="7"/>
    <n v="2.2999999999999998"/>
    <m/>
    <n v="5.2173913043478262"/>
  </r>
  <r>
    <d v="2019-08-12T13:00:00"/>
    <x v="26"/>
    <s v="Victor Monitor"/>
    <s v="MS - Arianto"/>
    <n v="1"/>
    <n v="1"/>
    <s v="Margasari"/>
    <n v="192"/>
    <m/>
    <m/>
    <s v="Gill Net"/>
    <n v="3"/>
    <n v="15"/>
    <n v="2500"/>
    <n v="1"/>
    <n v="3.5"/>
    <n v="8"/>
    <n v="12"/>
    <n v="1.7"/>
    <m/>
    <n v="4.7058823529411766"/>
  </r>
  <r>
    <d v="2019-08-12T13:00:00"/>
    <x v="26"/>
    <s v="Yadi Monitor"/>
    <s v="MGM - L"/>
    <n v="1"/>
    <n v="1"/>
    <s v="MGM"/>
    <n v="196"/>
    <m/>
    <m/>
    <s v="Gill Net"/>
    <s v="1kambangan"/>
    <n v="14"/>
    <n v="2800"/>
    <n v="1"/>
    <n v="3.5"/>
    <n v="12"/>
    <n v="7"/>
    <n v="4"/>
    <n v="5"/>
    <n v="3"/>
  </r>
  <r>
    <d v="2019-08-12T13:00:00"/>
    <x v="26"/>
    <s v="Victor Monitor"/>
    <s v="MS - Yusuf"/>
    <n v="1"/>
    <n v="1"/>
    <s v="Margasari"/>
    <n v="182"/>
    <m/>
    <m/>
    <s v="Gill Net"/>
    <n v="3"/>
    <n v="15"/>
    <n v="2500"/>
    <n v="1"/>
    <n v="3.5"/>
    <n v="8"/>
    <n v="12"/>
    <n v="5"/>
    <m/>
    <n v="1.6"/>
  </r>
  <r>
    <d v="2019-08-12T13:00:00"/>
    <x v="26"/>
    <s v="Arbi Monitor"/>
    <s v="MGM - P1"/>
    <n v="1"/>
    <n v="1"/>
    <s v="MGM"/>
    <n v="208"/>
    <m/>
    <m/>
    <s v="Gill Net"/>
    <n v="1"/>
    <n v="10"/>
    <n v="2000"/>
    <n v="1"/>
    <s v="3,5"/>
    <n v="12"/>
    <n v="7"/>
    <n v="2.2999999999999998"/>
    <m/>
    <n v="5.2173913043478262"/>
  </r>
  <r>
    <d v="2019-08-12T13:00:00"/>
    <x v="26"/>
    <s v="Arbi Monitor"/>
    <s v="Unknown / Not listed"/>
    <n v="1"/>
    <n v="1"/>
    <s v="MGM"/>
    <n v="184"/>
    <m/>
    <m/>
    <s v="Gill Net"/>
    <n v="1"/>
    <n v="10"/>
    <n v="2000"/>
    <n v="1"/>
    <s v="3,5"/>
    <n v="12"/>
    <n v="7"/>
    <n v="2.4"/>
    <n v="1"/>
    <n v="5"/>
  </r>
  <r>
    <d v="2019-08-12T13:00:00"/>
    <x v="26"/>
    <s v="Victor Monitor"/>
    <s v="MS - Ari"/>
    <n v="1"/>
    <n v="1"/>
    <s v="Margasari"/>
    <n v="182"/>
    <m/>
    <m/>
    <s v="Gill Net"/>
    <n v="3"/>
    <n v="15"/>
    <n v="2500"/>
    <n v="1"/>
    <n v="3.5"/>
    <n v="8"/>
    <n v="12"/>
    <n v="2.2999999999999998"/>
    <m/>
    <n v="3.4782608695652177"/>
  </r>
  <r>
    <d v="2019-08-12T13:00:00"/>
    <x v="26"/>
    <s v="Arbi Monitor"/>
    <s v="MGM - B"/>
    <n v="1"/>
    <n v="1"/>
    <s v="MGM"/>
    <n v="184"/>
    <m/>
    <m/>
    <s v="Gill Net"/>
    <n v="1"/>
    <n v="11"/>
    <n v="2200"/>
    <n v="1"/>
    <s v="3,5"/>
    <n v="12"/>
    <n v="7"/>
    <n v="5.6"/>
    <n v="2"/>
    <n v="2.1428571428571428"/>
  </r>
  <r>
    <d v="2019-08-12T13:00:00"/>
    <x v="26"/>
    <s v="Yadi Monitor"/>
    <s v="MGM - U"/>
    <n v="1"/>
    <n v="1"/>
    <s v="MGM"/>
    <n v="207"/>
    <m/>
    <m/>
    <s v="Gill Net"/>
    <s v="1kambangan"/>
    <n v="13"/>
    <n v="2600"/>
    <n v="1"/>
    <n v="3.5"/>
    <n v="12"/>
    <n v="7"/>
    <n v="2.6"/>
    <m/>
    <n v="4.615384615384615"/>
  </r>
  <r>
    <d v="2019-08-12T13:00:00"/>
    <x v="26"/>
    <s v="Yadi Monitor"/>
    <s v="MGM - S"/>
    <n v="1"/>
    <n v="1"/>
    <s v="MGM"/>
    <n v="184"/>
    <m/>
    <m/>
    <s v="Gill Net"/>
    <s v="1kambangan"/>
    <n v="12"/>
    <n v="2400"/>
    <n v="1"/>
    <n v="3.5"/>
    <n v="12"/>
    <n v="7"/>
    <n v="4.8"/>
    <n v="4"/>
    <n v="2.5"/>
  </r>
  <r>
    <d v="2019-08-11T13:00:00"/>
    <x v="27"/>
    <s v="Victor Monitor"/>
    <s v="MS - Madi"/>
    <n v="1"/>
    <n v="1"/>
    <s v="Margasari"/>
    <n v="148"/>
    <m/>
    <m/>
    <s v="Gill Net"/>
    <n v="3"/>
    <n v="15"/>
    <n v="2500"/>
    <n v="1"/>
    <n v="3.5"/>
    <n v="8"/>
    <n v="12"/>
    <n v="2.7"/>
    <m/>
    <n v="2.9629629629629628"/>
  </r>
  <r>
    <d v="2019-08-11T13:00:00"/>
    <x v="27"/>
    <s v="Victor Monitor"/>
    <s v="MS - Sandi"/>
    <n v="1"/>
    <n v="1"/>
    <s v="Margasari"/>
    <n v="192"/>
    <m/>
    <m/>
    <s v="Gill Net"/>
    <n v="3"/>
    <n v="15"/>
    <n v="2500"/>
    <n v="1"/>
    <n v="3.5"/>
    <n v="8"/>
    <n v="12"/>
    <n v="4"/>
    <m/>
    <n v="2"/>
  </r>
  <r>
    <d v="2019-08-11T13:00:00"/>
    <x v="27"/>
    <s v="Victor Monitor"/>
    <s v="MS - Darusil"/>
    <n v="1"/>
    <n v="1"/>
    <s v="Margasari"/>
    <n v="182"/>
    <m/>
    <m/>
    <s v="Gill Net"/>
    <n v="3"/>
    <n v="15"/>
    <n v="2500"/>
    <n v="1"/>
    <n v="3.5"/>
    <n v="8"/>
    <n v="12"/>
    <n v="3"/>
    <m/>
    <n v="2.6666666666666665"/>
  </r>
  <r>
    <d v="2019-08-09T13:00:00"/>
    <x v="28"/>
    <s v="Yadi Monitor"/>
    <s v="MGM - D1"/>
    <n v="1"/>
    <n v="1"/>
    <s v="MGM"/>
    <n v="196"/>
    <m/>
    <m/>
    <s v="Gill Net"/>
    <s v="1kambangan"/>
    <n v="15"/>
    <n v="3000"/>
    <n v="1"/>
    <n v="3.5"/>
    <n v="12"/>
    <n v="7"/>
    <n v="2.4"/>
    <m/>
    <n v="5"/>
  </r>
  <r>
    <d v="2019-08-09T13:00:00"/>
    <x v="28"/>
    <s v="Victor Monitor"/>
    <s v="Unknown / Not listed"/>
    <n v="1"/>
    <n v="1"/>
    <s v="Margasari"/>
    <n v="182"/>
    <m/>
    <m/>
    <s v="Gill Net"/>
    <n v="3"/>
    <n v="15"/>
    <n v="2500"/>
    <n v="1"/>
    <n v="3.5"/>
    <n v="8"/>
    <n v="12"/>
    <n v="2"/>
    <m/>
    <n v="4"/>
  </r>
  <r>
    <d v="2019-08-09T13:00:00"/>
    <x v="28"/>
    <s v="Arbi Monitor"/>
    <s v="Unknown / Not listed"/>
    <n v="1"/>
    <n v="1"/>
    <s v="MGM"/>
    <n v="207"/>
    <m/>
    <m/>
    <s v="Gill Net"/>
    <n v="1"/>
    <n v="10"/>
    <n v="2000"/>
    <n v="1"/>
    <s v="3,5"/>
    <n v="12"/>
    <n v="7"/>
    <n v="2"/>
    <n v="2"/>
    <n v="6"/>
  </r>
  <r>
    <d v="2019-08-09T13:00:00"/>
    <x v="28"/>
    <s v="Arbi Monitor"/>
    <s v="MGM - U"/>
    <n v="1"/>
    <n v="1"/>
    <s v="MGM"/>
    <n v="195"/>
    <m/>
    <m/>
    <s v="Gill Net"/>
    <n v="1"/>
    <n v="13"/>
    <n v="2600"/>
    <n v="1"/>
    <s v="3,5"/>
    <n v="12"/>
    <n v="7"/>
    <n v="1.4"/>
    <m/>
    <n v="8.5714285714285712"/>
  </r>
  <r>
    <d v="2019-08-09T13:00:00"/>
    <x v="28"/>
    <s v="Arbi Monitor"/>
    <s v="MGM - B"/>
    <n v="1"/>
    <n v="1"/>
    <s v="MGM"/>
    <n v="183"/>
    <m/>
    <m/>
    <s v="Gill Net"/>
    <n v="1"/>
    <n v="11"/>
    <n v="2200"/>
    <n v="1"/>
    <s v="3,5"/>
    <n v="12"/>
    <n v="7"/>
    <n v="6.4"/>
    <n v="4"/>
    <n v="1.875"/>
  </r>
  <r>
    <d v="2019-08-09T13:00:00"/>
    <x v="28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4"/>
    <m/>
    <n v="2"/>
  </r>
  <r>
    <d v="2019-08-09T13:00:00"/>
    <x v="28"/>
    <s v="Yadi Monitor"/>
    <s v="MGM - O"/>
    <n v="1"/>
    <n v="1"/>
    <s v="MGM"/>
    <n v="207"/>
    <m/>
    <m/>
    <s v="Gill Net"/>
    <s v="1kambangan"/>
    <n v="10"/>
    <n v="2000"/>
    <n v="1"/>
    <n v="3.5"/>
    <n v="12"/>
    <n v="7"/>
    <n v="2.4"/>
    <n v="5"/>
    <n v="5"/>
  </r>
  <r>
    <d v="2019-08-09T13:00:00"/>
    <x v="28"/>
    <s v="Victor Monitor"/>
    <s v="MS - Purwanto"/>
    <n v="1"/>
    <n v="1"/>
    <s v="Margasari"/>
    <n v="192"/>
    <m/>
    <m/>
    <s v="Gill Net"/>
    <n v="3"/>
    <n v="15"/>
    <n v="2500"/>
    <n v="1"/>
    <n v="3.5"/>
    <n v="8"/>
    <n v="12"/>
    <n v="2"/>
    <m/>
    <n v="4"/>
  </r>
  <r>
    <d v="2019-08-09T13:00:00"/>
    <x v="28"/>
    <s v="Yadi Monitor"/>
    <s v="MGM - S"/>
    <n v="1"/>
    <n v="1"/>
    <s v="MGM"/>
    <n v="184"/>
    <m/>
    <m/>
    <s v="Gill Net"/>
    <s v="1kambangan"/>
    <n v="12"/>
    <n v="2400"/>
    <n v="1"/>
    <n v="3.5"/>
    <n v="12"/>
    <n v="7"/>
    <n v="5.4"/>
    <n v="3"/>
    <n v="2.2222222222222219"/>
  </r>
  <r>
    <d v="2019-08-09T13:00:00"/>
    <x v="28"/>
    <s v="Victor Monitor"/>
    <s v="MS - Madi"/>
    <n v="1"/>
    <n v="1"/>
    <s v="Margasari"/>
    <n v="158"/>
    <m/>
    <m/>
    <s v="Gill Net"/>
    <n v="3"/>
    <n v="15"/>
    <n v="2500"/>
    <n v="1"/>
    <n v="3.5"/>
    <n v="8"/>
    <n v="12"/>
    <n v="1.7"/>
    <m/>
    <n v="4.7058823529411766"/>
  </r>
  <r>
    <d v="2019-08-08T13:00:00"/>
    <x v="29"/>
    <s v="Victor Monitor"/>
    <s v="Unknown / Not listed"/>
    <n v="1"/>
    <n v="1"/>
    <s v="Margasari"/>
    <n v="146"/>
    <m/>
    <m/>
    <s v="Gill Net"/>
    <n v="3"/>
    <n v="15"/>
    <n v="2500"/>
    <n v="1"/>
    <n v="3.5"/>
    <n v="8"/>
    <n v="12"/>
    <n v="4.0999999999999996"/>
    <m/>
    <n v="1.9512195121951221"/>
  </r>
  <r>
    <d v="2019-08-08T13:00:00"/>
    <x v="29"/>
    <s v="Yadi Monitor"/>
    <s v="MGM - S"/>
    <n v="1"/>
    <n v="1"/>
    <s v="MGM"/>
    <n v="208"/>
    <m/>
    <m/>
    <s v="Gill Net"/>
    <s v="1kambangan"/>
    <n v="12"/>
    <n v="2400"/>
    <n v="1"/>
    <n v="3.5"/>
    <n v="12"/>
    <n v="7"/>
    <n v="4.2"/>
    <n v="5"/>
    <n v="2.8571428571428572"/>
  </r>
  <r>
    <d v="2019-08-08T13:00:00"/>
    <x v="29"/>
    <s v="Arbi Monitor"/>
    <s v="MGM - L1"/>
    <n v="1"/>
    <n v="1"/>
    <s v="MGM"/>
    <n v="195"/>
    <m/>
    <m/>
    <s v="Gill Net"/>
    <n v="1"/>
    <n v="9"/>
    <n v="1800"/>
    <n v="1"/>
    <s v="3,5"/>
    <n v="12"/>
    <n v="7"/>
    <n v="1.4"/>
    <n v="2"/>
    <n v="8.5714285714285712"/>
  </r>
  <r>
    <d v="2019-08-08T13:00:00"/>
    <x v="29"/>
    <s v="Yadi Monitor"/>
    <s v="MGM - Q"/>
    <n v="1"/>
    <n v="1"/>
    <s v="MGM"/>
    <n v="207"/>
    <m/>
    <m/>
    <s v="Gill Net"/>
    <s v="1kambangan"/>
    <n v="9"/>
    <n v="1800"/>
    <n v="1"/>
    <n v="3.5"/>
    <n v="12"/>
    <n v="7"/>
    <n v="0.8"/>
    <m/>
    <n v="15"/>
  </r>
  <r>
    <d v="2019-08-08T13:00:00"/>
    <x v="29"/>
    <s v="Arbi Monitor"/>
    <s v="MGM - O"/>
    <n v="1"/>
    <n v="1"/>
    <s v="MGM"/>
    <n v="184"/>
    <m/>
    <m/>
    <s v="Gill Net"/>
    <n v="1"/>
    <n v="10"/>
    <n v="2000"/>
    <n v="1"/>
    <s v="3,5"/>
    <n v="12"/>
    <n v="7"/>
    <n v="3"/>
    <m/>
    <n v="4"/>
  </r>
  <r>
    <d v="2019-08-08T13:00:00"/>
    <x v="29"/>
    <s v="Yadi Monitor"/>
    <s v="MGM - T"/>
    <n v="1"/>
    <n v="1"/>
    <s v="MGM"/>
    <n v="196"/>
    <m/>
    <m/>
    <s v="Gill Net"/>
    <s v="1kambangan"/>
    <n v="11"/>
    <n v="2200"/>
    <n v="1"/>
    <n v="3.5"/>
    <n v="12"/>
    <n v="7"/>
    <n v="2.2000000000000002"/>
    <n v="1"/>
    <n v="5.4545454545454541"/>
  </r>
  <r>
    <d v="2019-08-08T13:00:00"/>
    <x v="29"/>
    <s v="Victor Monitor"/>
    <s v="MS - Jamal"/>
    <n v="1"/>
    <n v="1"/>
    <s v="Margasari"/>
    <n v="148"/>
    <m/>
    <m/>
    <s v="Gill Net"/>
    <n v="3"/>
    <n v="15"/>
    <n v="2500"/>
    <n v="1"/>
    <n v="3.5"/>
    <n v="8"/>
    <n v="12"/>
    <n v="1.7"/>
    <m/>
    <n v="4.7058823529411766"/>
  </r>
  <r>
    <d v="2019-08-08T13:00:00"/>
    <x v="29"/>
    <s v="Arbi Monitor"/>
    <s v="MGM - A1"/>
    <n v="1"/>
    <n v="1"/>
    <s v="MGM"/>
    <n v="196"/>
    <m/>
    <m/>
    <s v="Gill Net"/>
    <n v="1"/>
    <n v="9"/>
    <n v="1800"/>
    <n v="1"/>
    <s v="3,5"/>
    <n v="12"/>
    <n v="7"/>
    <n v="0.4"/>
    <m/>
    <n v="30"/>
  </r>
  <r>
    <d v="2019-08-08T13:00:00"/>
    <x v="29"/>
    <s v="Arbi Monitor"/>
    <s v="MGM - U"/>
    <n v="1"/>
    <n v="1"/>
    <s v="MGM"/>
    <n v="207"/>
    <m/>
    <m/>
    <s v="Gill Net"/>
    <n v="1"/>
    <n v="13"/>
    <n v="2600"/>
    <n v="1"/>
    <s v="3,5"/>
    <n v="12"/>
    <n v="7"/>
    <n v="1.2"/>
    <n v="1"/>
    <n v="10"/>
  </r>
  <r>
    <d v="2019-08-08T13:00:00"/>
    <x v="29"/>
    <s v="Yadi Monitor"/>
    <s v="MGM - D1"/>
    <n v="1"/>
    <n v="1"/>
    <s v="MGM"/>
    <n v="183"/>
    <m/>
    <m/>
    <s v="Gill Net"/>
    <s v="1kambangan"/>
    <n v="15"/>
    <n v="3000"/>
    <n v="1"/>
    <n v="3.5"/>
    <n v="12"/>
    <n v="7"/>
    <n v="0.8"/>
    <m/>
    <n v="15"/>
  </r>
  <r>
    <d v="2019-08-08T13:00:00"/>
    <x v="29"/>
    <s v="Victor Monitor"/>
    <s v="MS - Ari"/>
    <n v="1"/>
    <n v="1"/>
    <s v="Margasari"/>
    <n v="192"/>
    <m/>
    <m/>
    <s v="Gill Net"/>
    <n v="3"/>
    <n v="15"/>
    <n v="2500"/>
    <n v="1"/>
    <n v="3.5"/>
    <n v="8"/>
    <n v="12"/>
    <n v="3.2"/>
    <m/>
    <n v="2.5"/>
  </r>
  <r>
    <d v="2019-08-07T13:00:00"/>
    <x v="30"/>
    <s v="Victor Monitor"/>
    <s v="Unknown / Not listed"/>
    <n v="1"/>
    <n v="1"/>
    <s v="Margasari"/>
    <n v="182"/>
    <m/>
    <m/>
    <s v="Gill Net"/>
    <n v="3"/>
    <n v="15"/>
    <n v="2500"/>
    <n v="1"/>
    <n v="3.5"/>
    <n v="8"/>
    <n v="12"/>
    <n v="7"/>
    <m/>
    <n v="1.1428571428571428"/>
  </r>
  <r>
    <d v="2019-08-07T13:00:00"/>
    <x v="30"/>
    <s v="Victor Monitor"/>
    <s v="MS - Darli"/>
    <n v="1"/>
    <n v="1"/>
    <s v="Margasari"/>
    <n v="182"/>
    <m/>
    <m/>
    <s v="Gill Net"/>
    <n v="3"/>
    <n v="15"/>
    <n v="2500"/>
    <n v="1"/>
    <n v="3.5"/>
    <n v="8"/>
    <n v="12"/>
    <n v="5"/>
    <m/>
    <n v="1.6"/>
  </r>
  <r>
    <d v="2019-08-07T13:00:00"/>
    <x v="30"/>
    <s v="Victor Monitor"/>
    <s v="MS - Yusuf"/>
    <n v="1"/>
    <n v="1"/>
    <s v="Margasari"/>
    <n v="182"/>
    <m/>
    <m/>
    <s v="Gill Net"/>
    <n v="3"/>
    <n v="15"/>
    <n v="2500"/>
    <n v="1"/>
    <n v="3.5"/>
    <n v="8"/>
    <n v="12"/>
    <n v="8.6999999999999993"/>
    <m/>
    <n v="0.91954022988505757"/>
  </r>
  <r>
    <d v="2019-08-07T13:00:00"/>
    <x v="30"/>
    <s v="Victor Monitor"/>
    <s v="MS - Purwanto"/>
    <n v="1"/>
    <n v="1"/>
    <s v="Margasari"/>
    <n v="182"/>
    <m/>
    <m/>
    <s v="Gill Net"/>
    <n v="3"/>
    <n v="15"/>
    <n v="2500"/>
    <n v="1"/>
    <n v="3.5"/>
    <n v="8"/>
    <n v="12"/>
    <n v="4.8"/>
    <m/>
    <n v="1.6666666666666667"/>
  </r>
  <r>
    <d v="2019-08-06T13:00:00"/>
    <x v="31"/>
    <s v="Victor Monitor"/>
    <s v="MS - Arianto"/>
    <n v="1"/>
    <n v="1"/>
    <s v="Margasari"/>
    <n v="192"/>
    <m/>
    <m/>
    <s v="Gill Net"/>
    <n v="3"/>
    <n v="15"/>
    <n v="2500"/>
    <n v="1"/>
    <n v="3.5"/>
    <n v="8"/>
    <n v="12"/>
    <n v="4.2"/>
    <m/>
    <n v="1.9047619047619047"/>
  </r>
  <r>
    <d v="2019-08-06T13:00:00"/>
    <x v="31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2.7"/>
    <m/>
    <n v="2.9629629629629628"/>
  </r>
  <r>
    <d v="2019-08-06T13:00:00"/>
    <x v="31"/>
    <s v="Victor Monitor"/>
    <s v="MS - Dedi Irawan"/>
    <n v="1"/>
    <n v="1"/>
    <s v="Margasari"/>
    <n v="192"/>
    <m/>
    <m/>
    <s v="Gill Net"/>
    <n v="3"/>
    <n v="15"/>
    <n v="2500"/>
    <n v="1"/>
    <n v="3.5"/>
    <n v="8"/>
    <n v="12"/>
    <n v="8"/>
    <m/>
    <n v="1"/>
  </r>
  <r>
    <d v="2019-08-06T13:00:00"/>
    <x v="31"/>
    <s v="Victor Monitor"/>
    <s v="MS - Yusuf"/>
    <n v="1"/>
    <n v="1"/>
    <s v="Margasari"/>
    <n v="192"/>
    <m/>
    <m/>
    <s v="Gill Net"/>
    <n v="3"/>
    <n v="15"/>
    <n v="2500"/>
    <n v="1"/>
    <n v="3.5"/>
    <n v="8"/>
    <n v="12"/>
    <n v="2.1"/>
    <m/>
    <n v="3.8095238095238093"/>
  </r>
  <r>
    <d v="2019-08-05T13:00:00"/>
    <x v="32"/>
    <s v="Victor Monitor"/>
    <s v="MS - Darli"/>
    <n v="1"/>
    <n v="1"/>
    <s v="Margasari"/>
    <n v="182"/>
    <m/>
    <m/>
    <s v="Gill Net"/>
    <n v="3"/>
    <n v="15"/>
    <n v="2500"/>
    <n v="1"/>
    <n v="3.5"/>
    <n v="8"/>
    <n v="12"/>
    <n v="2.9"/>
    <m/>
    <n v="2.7586206896551726"/>
  </r>
  <r>
    <d v="2019-08-05T13:00:00"/>
    <x v="32"/>
    <s v="Victor Monitor"/>
    <s v="MS - Damin"/>
    <n v="1"/>
    <n v="1"/>
    <s v="Margasari"/>
    <n v="192"/>
    <m/>
    <m/>
    <s v="Gill Net"/>
    <n v="3"/>
    <n v="15"/>
    <n v="2500"/>
    <n v="1"/>
    <n v="3.5"/>
    <n v="8"/>
    <n v="12"/>
    <n v="4"/>
    <m/>
    <n v="2"/>
  </r>
  <r>
    <d v="2019-08-05T13:00:00"/>
    <x v="32"/>
    <s v="Victor Monitor"/>
    <s v="MS - Purwanto"/>
    <n v="1"/>
    <n v="1"/>
    <s v="Margasari"/>
    <n v="192"/>
    <m/>
    <m/>
    <s v="Gill Net"/>
    <n v="3"/>
    <n v="15"/>
    <n v="2500"/>
    <n v="1"/>
    <n v="3.5"/>
    <n v="8"/>
    <n v="12"/>
    <n v="4"/>
    <m/>
    <n v="2"/>
  </r>
  <r>
    <d v="2019-08-04T13:00:00"/>
    <x v="33"/>
    <s v="Yadi Monitor"/>
    <s v="MGM - A1"/>
    <n v="1"/>
    <n v="1"/>
    <s v="MGM"/>
    <n v="196"/>
    <m/>
    <m/>
    <s v="Gill Net"/>
    <s v="1kambangan"/>
    <n v="9"/>
    <n v="1800"/>
    <n v="1"/>
    <n v="3.5"/>
    <n v="12"/>
    <n v="7"/>
    <n v="4"/>
    <m/>
    <n v="3"/>
  </r>
  <r>
    <d v="2019-08-04T13:00:00"/>
    <x v="33"/>
    <s v="Victor Monitor"/>
    <s v="MS - Darusil"/>
    <n v="1"/>
    <n v="1"/>
    <s v="Margasari"/>
    <n v="182"/>
    <m/>
    <m/>
    <s v="Gill Net"/>
    <n v="3"/>
    <n v="15"/>
    <n v="2500"/>
    <n v="1"/>
    <n v="3.5"/>
    <n v="8"/>
    <n v="12"/>
    <n v="1"/>
    <m/>
    <n v="8"/>
  </r>
  <r>
    <d v="2019-08-04T13:00:00"/>
    <x v="33"/>
    <s v="Victor Monitor"/>
    <s v="MS - Madi"/>
    <n v="1"/>
    <n v="1"/>
    <s v="Margasari"/>
    <n v="192"/>
    <m/>
    <m/>
    <s v="Gill Net"/>
    <n v="3"/>
    <n v="15"/>
    <n v="2500"/>
    <n v="1"/>
    <n v="3.5"/>
    <n v="8"/>
    <n v="12"/>
    <n v="2.1"/>
    <m/>
    <n v="3.8095238095238093"/>
  </r>
  <r>
    <d v="2019-08-04T13:00:00"/>
    <x v="33"/>
    <s v="Arbi Monitor"/>
    <s v="MGM - F"/>
    <n v="1"/>
    <n v="1"/>
    <s v="MGM"/>
    <n v="207"/>
    <m/>
    <m/>
    <s v="Gill Net"/>
    <n v="1"/>
    <n v="10"/>
    <n v="2000"/>
    <n v="1"/>
    <s v="3,5"/>
    <n v="12"/>
    <n v="7"/>
    <n v="3"/>
    <m/>
    <n v="4"/>
  </r>
  <r>
    <d v="2019-08-04T13:00:00"/>
    <x v="33"/>
    <s v="Victor Monitor"/>
    <s v="MS - Jamal"/>
    <n v="1"/>
    <n v="1"/>
    <s v="Margasari"/>
    <n v="192"/>
    <m/>
    <m/>
    <s v="Gill Net"/>
    <n v="3"/>
    <n v="15"/>
    <n v="2500"/>
    <n v="1"/>
    <n v="3.5"/>
    <n v="8"/>
    <n v="12"/>
    <n v="1.2"/>
    <m/>
    <n v="6.666666666666667"/>
  </r>
  <r>
    <d v="2019-08-04T13:00:00"/>
    <x v="33"/>
    <s v="Yadi Monitor"/>
    <s v="MGM - D1"/>
    <n v="1"/>
    <n v="1"/>
    <s v="MGM"/>
    <n v="184"/>
    <m/>
    <m/>
    <s v="Gill Net"/>
    <s v="1kambangan"/>
    <n v="15"/>
    <n v="3000"/>
    <n v="1"/>
    <n v="3.5"/>
    <n v="12"/>
    <n v="7"/>
    <n v="0.8"/>
    <m/>
    <n v="15"/>
  </r>
  <r>
    <d v="2019-08-04T13:00:00"/>
    <x v="33"/>
    <s v="Yadi Monitor"/>
    <s v="Unknown / Not listed"/>
    <n v="1"/>
    <n v="1"/>
    <s v="MGM"/>
    <n v="207"/>
    <m/>
    <m/>
    <s v="Gill Net"/>
    <s v="1kambangan"/>
    <n v="14"/>
    <n v="2800"/>
    <n v="1"/>
    <n v="3.5"/>
    <n v="12"/>
    <n v="7"/>
    <n v="1.3"/>
    <n v="5"/>
    <n v="9.2307692307692299"/>
  </r>
  <r>
    <d v="2019-08-04T13:00:00"/>
    <x v="33"/>
    <s v="Arbi Monitor"/>
    <s v="MGM - L1"/>
    <n v="1"/>
    <n v="1"/>
    <s v="MGM"/>
    <n v="183"/>
    <m/>
    <m/>
    <s v="Gill Net"/>
    <n v="1"/>
    <n v="9"/>
    <n v="1800"/>
    <n v="1"/>
    <s v="3,5"/>
    <n v="12"/>
    <n v="7"/>
    <n v="2.5"/>
    <m/>
    <n v="4.8"/>
  </r>
  <r>
    <d v="2019-08-04T13:00:00"/>
    <x v="33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3"/>
    <m/>
    <n v="2.6666666666666665"/>
  </r>
  <r>
    <d v="2019-08-04T13:00:00"/>
    <x v="33"/>
    <s v="Yadi Monitor"/>
    <s v="MGM - J"/>
    <n v="1"/>
    <n v="1"/>
    <s v="MGM"/>
    <n v="196"/>
    <m/>
    <m/>
    <s v="Gill Net"/>
    <s v="1kambangan"/>
    <n v="15"/>
    <n v="2000"/>
    <n v="1"/>
    <n v="3.5"/>
    <n v="12"/>
    <n v="7"/>
    <n v="5.4"/>
    <n v="13"/>
    <n v="2.2222222222222219"/>
  </r>
  <r>
    <d v="2019-08-04T13:00:00"/>
    <x v="33"/>
    <s v="Arbi Monitor"/>
    <s v="MGM - Q"/>
    <n v="1"/>
    <n v="1"/>
    <s v="MGM"/>
    <n v="207"/>
    <m/>
    <m/>
    <s v="Gill Net"/>
    <n v="1"/>
    <n v="9"/>
    <n v="1809"/>
    <n v="1"/>
    <s v="3,5"/>
    <n v="12"/>
    <n v="7"/>
    <n v="1.2"/>
    <n v="3"/>
    <n v="10"/>
  </r>
  <r>
    <d v="2019-08-04T13:00:00"/>
    <x v="33"/>
    <s v="Arbi Monitor"/>
    <s v="MGM - L"/>
    <n v="1"/>
    <n v="1"/>
    <s v="MGM"/>
    <n v="195"/>
    <m/>
    <m/>
    <s v="Gill Net"/>
    <n v="1"/>
    <n v="14"/>
    <n v="2800"/>
    <n v="1"/>
    <s v="3,5"/>
    <n v="12"/>
    <n v="7"/>
    <n v="2.2000000000000002"/>
    <n v="1"/>
    <n v="5.4545454545454541"/>
  </r>
  <r>
    <d v="2019-08-03T13:00:00"/>
    <x v="34"/>
    <s v="Victor Monitor"/>
    <s v="MS - Dedi Irawan"/>
    <n v="1"/>
    <n v="1"/>
    <s v="Margasari"/>
    <n v="192"/>
    <m/>
    <m/>
    <s v="Gill Net"/>
    <n v="3"/>
    <n v="15"/>
    <n v="2500"/>
    <n v="1"/>
    <n v="3.5"/>
    <n v="8"/>
    <n v="12"/>
    <n v="1"/>
    <m/>
    <n v="8"/>
  </r>
  <r>
    <d v="2019-08-03T13:00:00"/>
    <x v="34"/>
    <s v="Victor Monitor"/>
    <s v="Unknown / Not listed"/>
    <n v="1"/>
    <n v="1"/>
    <s v="Margasari"/>
    <n v="182"/>
    <m/>
    <m/>
    <s v="Gill Net"/>
    <n v="3"/>
    <n v="15"/>
    <n v="2500"/>
    <n v="1"/>
    <n v="3.5"/>
    <n v="8"/>
    <n v="12"/>
    <n v="2"/>
    <m/>
    <n v="4"/>
  </r>
  <r>
    <d v="2019-08-03T13:00:00"/>
    <x v="34"/>
    <s v="Arbi Monitor"/>
    <s v="MGM - F"/>
    <n v="1"/>
    <n v="1"/>
    <s v="MGM"/>
    <n v="184"/>
    <m/>
    <m/>
    <s v="Gill Net"/>
    <n v="1"/>
    <n v="10"/>
    <n v="2000"/>
    <n v="1"/>
    <s v="3,5"/>
    <n v="12"/>
    <n v="7"/>
    <n v="3.6"/>
    <m/>
    <n v="3.333333333333333"/>
  </r>
  <r>
    <d v="2019-08-03T13:00:00"/>
    <x v="34"/>
    <s v="Victor Monitor"/>
    <s v="MS - Purwanto"/>
    <n v="1"/>
    <n v="1"/>
    <s v="Margasari"/>
    <n v="182"/>
    <m/>
    <m/>
    <s v="Gill Net"/>
    <n v="3"/>
    <n v="15"/>
    <n v="2500"/>
    <n v="1"/>
    <n v="3.5"/>
    <n v="8"/>
    <n v="12"/>
    <n v="3.7"/>
    <m/>
    <n v="2.1621621621621618"/>
  </r>
  <r>
    <d v="2019-08-03T13:00:00"/>
    <x v="34"/>
    <s v="Yadi Monitor"/>
    <s v="MGM - Q"/>
    <n v="1"/>
    <n v="1"/>
    <s v="MGM"/>
    <n v="195"/>
    <m/>
    <m/>
    <s v="Gill Net"/>
    <s v="1kambangan"/>
    <n v="9"/>
    <n v="1800"/>
    <n v="1"/>
    <n v="3.5"/>
    <n v="12"/>
    <n v="7"/>
    <n v="1.3"/>
    <n v="2"/>
    <n v="9.2307692307692299"/>
  </r>
  <r>
    <d v="2019-08-03T13:00:00"/>
    <x v="34"/>
    <s v="Yadi Monitor"/>
    <s v="MGM - L"/>
    <n v="1"/>
    <n v="1"/>
    <s v="MGM"/>
    <n v="184"/>
    <m/>
    <m/>
    <s v="Gill Net"/>
    <s v="1kambangan"/>
    <n v="14"/>
    <n v="2800"/>
    <n v="1"/>
    <n v="3.5"/>
    <n v="12"/>
    <n v="7"/>
    <n v="3.2"/>
    <n v="8"/>
    <n v="3.75"/>
  </r>
  <r>
    <d v="2019-08-03T13:00:00"/>
    <x v="34"/>
    <s v="Arbi Monitor"/>
    <s v="MGM - I"/>
    <n v="1"/>
    <n v="1"/>
    <s v="MGM"/>
    <n v="183"/>
    <m/>
    <m/>
    <s v="Gill Net"/>
    <n v="1"/>
    <n v="13"/>
    <n v="2600"/>
    <n v="1"/>
    <s v="3,5"/>
    <n v="12"/>
    <n v="7"/>
    <n v="3.8"/>
    <m/>
    <n v="3.1578947368421053"/>
  </r>
  <r>
    <d v="2019-08-03T13:00:00"/>
    <x v="34"/>
    <s v="Arbi Monitor"/>
    <s v="MGM - D1"/>
    <n v="1"/>
    <n v="1"/>
    <s v="MGM"/>
    <n v="196"/>
    <m/>
    <m/>
    <s v="Gill Net"/>
    <n v="1"/>
    <n v="15"/>
    <n v="3000"/>
    <n v="1"/>
    <s v="3,5"/>
    <n v="12"/>
    <n v="7"/>
    <n v="1.2"/>
    <m/>
    <n v="10"/>
  </r>
  <r>
    <d v="2019-08-03T13:00:00"/>
    <x v="34"/>
    <s v="Yadi Monitor"/>
    <s v="MGM - J"/>
    <n v="1"/>
    <n v="1"/>
    <s v="MGM"/>
    <n v="196"/>
    <m/>
    <m/>
    <s v="Gill Net"/>
    <s v="1kambangan"/>
    <n v="15"/>
    <n v="3000"/>
    <n v="1"/>
    <n v="3.5"/>
    <n v="12"/>
    <n v="7"/>
    <n v="6.4"/>
    <m/>
    <n v="1.875"/>
  </r>
  <r>
    <d v="2019-08-03T13:00:00"/>
    <x v="34"/>
    <s v="Arbi Monitor"/>
    <s v="Unknown / Not listed"/>
    <n v="1"/>
    <n v="1"/>
    <s v="MGM"/>
    <n v="183"/>
    <m/>
    <m/>
    <s v="Gill Net"/>
    <n v="1"/>
    <n v="14"/>
    <n v="2800"/>
    <n v="1"/>
    <s v="3,5"/>
    <n v="12"/>
    <n v="7"/>
    <n v="1"/>
    <n v="1"/>
    <n v="12"/>
  </r>
  <r>
    <d v="2019-08-02T13:00:00"/>
    <x v="35"/>
    <s v="Victor Monitor"/>
    <s v="Unknown / Not listed"/>
    <n v="1"/>
    <n v="1"/>
    <s v="Margasari"/>
    <n v="192"/>
    <m/>
    <m/>
    <s v="Gill Net"/>
    <n v="3"/>
    <n v="12"/>
    <n v="2500"/>
    <n v="1"/>
    <n v="3.5"/>
    <n v="8"/>
    <n v="12"/>
    <n v="1"/>
    <m/>
    <n v="8"/>
  </r>
  <r>
    <d v="2019-08-02T13:00:00"/>
    <x v="35"/>
    <s v="Yadi Monitor"/>
    <s v="MGM - D"/>
    <n v="1"/>
    <n v="1"/>
    <s v="MGM"/>
    <n v="207"/>
    <m/>
    <m/>
    <s v="Gill Net"/>
    <s v="1kambangan"/>
    <n v="10"/>
    <n v="2000"/>
    <n v="1"/>
    <n v="3.5"/>
    <n v="12"/>
    <n v="7"/>
    <n v="2.8"/>
    <m/>
    <n v="4.2857142857142856"/>
  </r>
  <r>
    <d v="2019-08-02T13:00:00"/>
    <x v="35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4"/>
    <m/>
    <n v="2"/>
  </r>
  <r>
    <d v="2019-08-02T13:00:00"/>
    <x v="35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3"/>
    <m/>
    <n v="2.6666666666666665"/>
  </r>
  <r>
    <d v="2019-08-02T13:00:00"/>
    <x v="35"/>
    <s v="Yadi Monitor"/>
    <s v="MGM - L1"/>
    <n v="1"/>
    <n v="1"/>
    <s v="MGM"/>
    <n v="196"/>
    <m/>
    <m/>
    <s v="Gill Net"/>
    <s v="1 kambangan"/>
    <n v="9"/>
    <n v="1800"/>
    <n v="1"/>
    <n v="3.5"/>
    <n v="12"/>
    <n v="7"/>
    <n v="1.7"/>
    <n v="5"/>
    <n v="7.0588235294117645"/>
  </r>
  <r>
    <d v="2019-08-02T13:00:00"/>
    <x v="35"/>
    <s v="Arbi Monitor"/>
    <s v="MGM - A1"/>
    <n v="1"/>
    <n v="1"/>
    <s v="MGM"/>
    <n v="183"/>
    <m/>
    <m/>
    <s v="Gill Net"/>
    <n v="1"/>
    <n v="9"/>
    <n v="1800"/>
    <n v="1"/>
    <s v="3,5"/>
    <n v="12"/>
    <n v="7"/>
    <n v="4.8"/>
    <n v="12"/>
    <n v="2.5"/>
  </r>
  <r>
    <d v="2019-08-02T13:00:00"/>
    <x v="35"/>
    <s v="Arbi Monitor"/>
    <s v="MGM - J"/>
    <n v="1"/>
    <n v="1"/>
    <s v="MGM"/>
    <n v="195"/>
    <m/>
    <m/>
    <s v="Gill Net"/>
    <n v="1"/>
    <n v="15"/>
    <n v="3000"/>
    <n v="1"/>
    <s v="3,5"/>
    <n v="12"/>
    <n v="7"/>
    <n v="1.2"/>
    <n v="3"/>
    <n v="10"/>
  </r>
  <r>
    <d v="2019-08-02T13:00:00"/>
    <x v="35"/>
    <s v="Yadi Monitor"/>
    <s v="Unknown / Not listed"/>
    <n v="1"/>
    <n v="1"/>
    <s v="MGM"/>
    <n v="184"/>
    <m/>
    <m/>
    <s v="Gill Net"/>
    <s v="1 kambangan"/>
    <n v="10"/>
    <n v="2000"/>
    <n v="1"/>
    <n v="3.5"/>
    <n v="12"/>
    <n v="7"/>
    <n v="1.8"/>
    <n v="2"/>
    <n v="6.6666666666666661"/>
  </r>
  <r>
    <d v="2019-08-01T13:00:00"/>
    <x v="36"/>
    <s v="Yadi Monitor"/>
    <s v="MGM - O"/>
    <n v="1"/>
    <n v="1"/>
    <s v="MGM"/>
    <n v="196"/>
    <m/>
    <m/>
    <s v="Gill Net"/>
    <s v="1 kambangan"/>
    <n v="10"/>
    <n v="2000"/>
    <n v="1"/>
    <n v="3.5"/>
    <n v="12"/>
    <s v="u"/>
    <n v="4"/>
    <n v="5"/>
    <n v="3"/>
  </r>
  <r>
    <d v="2019-08-01T13:00:00"/>
    <x v="36"/>
    <s v="Arbi Monitor"/>
    <s v="MGM - E"/>
    <n v="1"/>
    <n v="1"/>
    <s v="MGM"/>
    <n v="183"/>
    <m/>
    <m/>
    <s v="Gill Net"/>
    <n v="1"/>
    <n v="10"/>
    <n v="2000"/>
    <n v="1"/>
    <s v="3,5"/>
    <n v="12"/>
    <n v="7"/>
    <n v="2.2000000000000002"/>
    <n v="1"/>
    <n v="5.4545454545454541"/>
  </r>
  <r>
    <d v="2019-08-01T13:00:00"/>
    <x v="36"/>
    <s v="Victor Monitor"/>
    <s v="MS - Darli"/>
    <n v="1"/>
    <n v="1"/>
    <s v="Margasari"/>
    <n v="182"/>
    <m/>
    <m/>
    <s v="Gill Net"/>
    <n v="3"/>
    <n v="15"/>
    <n v="2500"/>
    <n v="1"/>
    <n v="3.5"/>
    <n v="8"/>
    <n v="12"/>
    <n v="3.2"/>
    <m/>
    <n v="2.5"/>
  </r>
  <r>
    <d v="2019-08-01T13:00:00"/>
    <x v="36"/>
    <s v="Yadi Monitor"/>
    <s v="MGM - C"/>
    <n v="1"/>
    <n v="1"/>
    <s v="MGM"/>
    <n v="196"/>
    <m/>
    <m/>
    <s v="Gill Net"/>
    <s v="1 kambangan"/>
    <n v="10"/>
    <n v="2000"/>
    <n v="1"/>
    <n v="3.5"/>
    <n v="12"/>
    <s v="u"/>
    <n v="2.5"/>
    <n v="6"/>
    <n v="4.8"/>
  </r>
  <r>
    <d v="2019-08-01T13:00:00"/>
    <x v="36"/>
    <s v="Victor Monitor"/>
    <s v="MS - Darusil"/>
    <n v="1"/>
    <n v="1"/>
    <s v="Margasari"/>
    <n v="182"/>
    <m/>
    <m/>
    <s v="Gill Net"/>
    <n v="3"/>
    <n v="15"/>
    <n v="2500"/>
    <n v="1"/>
    <n v="3.5"/>
    <n v="8"/>
    <n v="12"/>
    <n v="4"/>
    <m/>
    <n v="2"/>
  </r>
  <r>
    <d v="2019-08-01T13:00:00"/>
    <x v="36"/>
    <s v="Arbi Monitor"/>
    <s v="MGM - U"/>
    <n v="1"/>
    <n v="1"/>
    <s v="MGM"/>
    <n v="184"/>
    <m/>
    <m/>
    <s v="Gill Net"/>
    <n v="1"/>
    <n v="13"/>
    <n v="2600"/>
    <n v="1"/>
    <s v="3,5"/>
    <n v="12"/>
    <n v="7"/>
    <n v="3.8"/>
    <n v="8"/>
    <n v="3.1578947368421053"/>
  </r>
  <r>
    <d v="2019-08-01T13:00:00"/>
    <x v="36"/>
    <s v="Yadi Monitor"/>
    <s v="Unknown / Not listed"/>
    <n v="1"/>
    <n v="1"/>
    <s v="MGM"/>
    <n v="207"/>
    <m/>
    <m/>
    <s v="Gill Net"/>
    <s v="1 kambangan"/>
    <n v="14"/>
    <n v="2800"/>
    <n v="1"/>
    <n v="3.5"/>
    <n v="12"/>
    <n v="7"/>
    <n v="4.8"/>
    <m/>
    <n v="2.5"/>
  </r>
  <r>
    <d v="2019-08-01T13:00:00"/>
    <x v="36"/>
    <s v="Arbi Monitor"/>
    <s v="MGM - L"/>
    <n v="1"/>
    <n v="1"/>
    <s v="MGM"/>
    <n v="207"/>
    <m/>
    <m/>
    <s v="Gill Net"/>
    <n v="1"/>
    <n v="14"/>
    <n v="2800"/>
    <n v="1"/>
    <s v="3,5"/>
    <n v="12"/>
    <n v="7"/>
    <n v="5.4"/>
    <m/>
    <n v="2.2222222222222219"/>
  </r>
  <r>
    <d v="2019-08-01T13:00:00"/>
    <x v="36"/>
    <s v="Victor Monitor"/>
    <s v="MS - Damin"/>
    <n v="1"/>
    <n v="1"/>
    <s v="Margasari"/>
    <n v="192"/>
    <m/>
    <m/>
    <s v="Gill Net"/>
    <n v="3"/>
    <n v="15"/>
    <n v="2500"/>
    <n v="1"/>
    <n v="3.5"/>
    <n v="8"/>
    <n v="12"/>
    <n v="2"/>
    <m/>
    <n v="4"/>
  </r>
  <r>
    <d v="2019-07-31T13:00:00"/>
    <x v="37"/>
    <s v="Victor Monitor"/>
    <s v="Unknown / Not listed"/>
    <n v="1"/>
    <n v="1"/>
    <s v="Margasari"/>
    <n v="182"/>
    <m/>
    <m/>
    <s v="Gill Net"/>
    <n v="3"/>
    <n v="15"/>
    <n v="2500"/>
    <n v="1"/>
    <n v="3.5"/>
    <n v="8"/>
    <n v="12"/>
    <n v="4"/>
    <m/>
    <n v="2"/>
  </r>
  <r>
    <d v="2019-07-31T13:00:00"/>
    <x v="37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2.2999999999999998"/>
    <m/>
    <n v="3.4782608695652177"/>
  </r>
  <r>
    <d v="2019-07-31T13:00:00"/>
    <x v="37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2.5"/>
    <m/>
    <n v="3.2"/>
  </r>
  <r>
    <d v="2019-07-31T13:00:00"/>
    <x v="37"/>
    <s v="Yadi Monitor"/>
    <s v="MGM - D1"/>
    <n v="1"/>
    <n v="1"/>
    <s v="MGM"/>
    <n v="207"/>
    <m/>
    <m/>
    <s v="Gill Net"/>
    <s v="1 kambangan"/>
    <n v="15"/>
    <n v="3000"/>
    <n v="1"/>
    <n v="3.5"/>
    <n v="12"/>
    <n v="7"/>
    <n v="1"/>
    <m/>
    <n v="12"/>
  </r>
  <r>
    <d v="2019-07-31T13:00:00"/>
    <x v="37"/>
    <s v="Arbi Monitor"/>
    <s v="MGM - F"/>
    <n v="1"/>
    <n v="1"/>
    <s v="MGM"/>
    <n v="196"/>
    <m/>
    <m/>
    <s v="Gill Net"/>
    <n v="1"/>
    <n v="10"/>
    <n v="2000"/>
    <n v="1"/>
    <s v="3,5"/>
    <n v="12"/>
    <n v="7"/>
    <n v="1.7"/>
    <n v="1"/>
    <n v="7.0588235294117645"/>
  </r>
  <r>
    <d v="2019-07-31T13:00:00"/>
    <x v="37"/>
    <s v="Yadi Monitor"/>
    <s v="MGM - O"/>
    <n v="1"/>
    <n v="1"/>
    <s v="MGM"/>
    <n v="207"/>
    <m/>
    <m/>
    <s v="Gill Net"/>
    <s v="1kambangan"/>
    <n v="10"/>
    <n v="2000"/>
    <n v="1"/>
    <n v="3.5"/>
    <n v="12"/>
    <n v="7"/>
    <n v="4"/>
    <n v="10"/>
    <n v="3"/>
  </r>
  <r>
    <d v="2019-07-31T13:00:00"/>
    <x v="37"/>
    <s v="Yadi Monitor"/>
    <s v="Unknown / Not listed"/>
    <n v="1"/>
    <n v="1"/>
    <s v="MGM"/>
    <n v="196"/>
    <m/>
    <m/>
    <s v="Gill Net"/>
    <s v="1 kambangan"/>
    <n v="14"/>
    <n v="2800"/>
    <n v="1"/>
    <n v="3.5"/>
    <n v="12"/>
    <n v="7"/>
    <n v="3"/>
    <n v="4"/>
    <n v="4"/>
  </r>
  <r>
    <d v="2019-07-31T13:00:00"/>
    <x v="37"/>
    <s v="Victor Monitor"/>
    <s v="MS - Yusuf"/>
    <n v="1"/>
    <n v="1"/>
    <s v="Margasari"/>
    <n v="192"/>
    <m/>
    <m/>
    <s v="Gill Net"/>
    <n v="4"/>
    <n v="15"/>
    <n v="2500"/>
    <n v="1"/>
    <n v="3.5"/>
    <n v="8"/>
    <n v="12"/>
    <n v="8"/>
    <m/>
    <n v="1"/>
  </r>
  <r>
    <d v="2019-07-31T13:00:00"/>
    <x v="37"/>
    <s v="Arbi Monitor"/>
    <s v="MGM - D"/>
    <n v="1"/>
    <n v="1"/>
    <s v="MGM"/>
    <n v="195"/>
    <m/>
    <m/>
    <s v="Gill Net"/>
    <n v="1"/>
    <n v="10"/>
    <n v="2000"/>
    <n v="1"/>
    <s v="3,5"/>
    <n v="12"/>
    <n v="7"/>
    <n v="1.8"/>
    <n v="2"/>
    <n v="6.6666666666666661"/>
  </r>
  <r>
    <d v="2019-07-31T13:00:00"/>
    <x v="37"/>
    <s v="Arbi Monitor"/>
    <s v="MGM - U"/>
    <n v="1"/>
    <n v="1"/>
    <s v="MGM"/>
    <n v="196"/>
    <m/>
    <m/>
    <s v="Gill Net"/>
    <n v="1"/>
    <n v="13"/>
    <n v="2600"/>
    <n v="1"/>
    <s v="3,5"/>
    <n v="12"/>
    <n v="7"/>
    <n v="4.5"/>
    <m/>
    <n v="2.6666666666666665"/>
  </r>
  <r>
    <d v="2019-07-30T13:00:00"/>
    <x v="38"/>
    <s v="Arbi Monitor"/>
    <s v="MGM - C1"/>
    <n v="1"/>
    <n v="1"/>
    <s v="MGM"/>
    <n v="207"/>
    <m/>
    <m/>
    <s v="Gill Net"/>
    <n v="1"/>
    <n v="14"/>
    <n v="2800"/>
    <n v="1"/>
    <s v="3,5"/>
    <n v="12"/>
    <n v="7"/>
    <n v="1"/>
    <m/>
    <n v="12"/>
  </r>
  <r>
    <d v="2019-07-30T13:00:00"/>
    <x v="38"/>
    <s v="Yadi Monitor"/>
    <s v="MGM - Q"/>
    <n v="1"/>
    <n v="1"/>
    <s v="MGM"/>
    <n v="196"/>
    <m/>
    <m/>
    <s v="Gill Net"/>
    <s v="1 kambangan"/>
    <n v="9"/>
    <n v="1800"/>
    <n v="1"/>
    <n v="3.5"/>
    <n v="12"/>
    <n v="7"/>
    <n v="0.9"/>
    <m/>
    <n v="13.333333333333332"/>
  </r>
  <r>
    <d v="2019-07-30T13:00:00"/>
    <x v="38"/>
    <s v="Victor Monitor"/>
    <s v="Unknown / Not listed"/>
    <n v="1"/>
    <n v="1"/>
    <s v="Margasari"/>
    <n v="185"/>
    <m/>
    <m/>
    <s v="Gill Net"/>
    <n v="3"/>
    <n v="15"/>
    <n v="2500"/>
    <n v="1"/>
    <n v="3.5"/>
    <n v="8"/>
    <n v="12"/>
    <n v="4.9000000000000004"/>
    <m/>
    <n v="1.6326530612244896"/>
  </r>
  <r>
    <d v="2019-07-30T13:00:00"/>
    <x v="38"/>
    <s v="Victor Monitor"/>
    <s v="MS - Damin"/>
    <n v="1"/>
    <n v="1"/>
    <s v="Margasari"/>
    <n v="182"/>
    <m/>
    <m/>
    <s v="Gill Net"/>
    <n v="3"/>
    <n v="15"/>
    <n v="2500"/>
    <n v="1"/>
    <n v="3.5"/>
    <n v="8"/>
    <n v="12"/>
    <n v="2.8"/>
    <m/>
    <n v="2.8571428571428572"/>
  </r>
  <r>
    <d v="2019-07-30T13:00:00"/>
    <x v="38"/>
    <s v="Arbi Monitor"/>
    <s v="MGM - C"/>
    <n v="1"/>
    <n v="1"/>
    <s v="MGM"/>
    <n v="207"/>
    <m/>
    <m/>
    <s v="Gill Net"/>
    <n v="1"/>
    <n v="10"/>
    <n v="2000"/>
    <n v="1"/>
    <s v="3,5"/>
    <n v="12"/>
    <n v="7"/>
    <n v="1.8"/>
    <m/>
    <n v="6.6666666666666661"/>
  </r>
  <r>
    <d v="2019-07-30T13:00:00"/>
    <x v="38"/>
    <s v="Arbi Monitor"/>
    <s v="MGM - J"/>
    <n v="1"/>
    <n v="1"/>
    <s v="MGM"/>
    <n v="208"/>
    <m/>
    <m/>
    <s v="Gill Net"/>
    <n v="1"/>
    <n v="15"/>
    <n v="3000"/>
    <n v="1"/>
    <s v="3,5"/>
    <n v="12"/>
    <n v="7"/>
    <n v="1"/>
    <m/>
    <n v="12"/>
  </r>
  <r>
    <d v="2019-07-30T13:00:00"/>
    <x v="38"/>
    <s v="Victor Monitor"/>
    <s v="MS - Yusuf"/>
    <n v="1"/>
    <n v="1"/>
    <s v="Margasari"/>
    <n v="185"/>
    <m/>
    <m/>
    <s v="Gill Net"/>
    <n v="3"/>
    <n v="15"/>
    <n v="2500"/>
    <n v="1"/>
    <n v="3.5"/>
    <n v="8"/>
    <n v="12"/>
    <n v="3"/>
    <m/>
    <n v="2.6666666666666665"/>
  </r>
  <r>
    <d v="2019-07-30T13:00:00"/>
    <x v="38"/>
    <s v="Yadi Monitor"/>
    <s v="Unknown / Not listed"/>
    <n v="1"/>
    <n v="1"/>
    <s v="MGM"/>
    <n v="196"/>
    <m/>
    <m/>
    <s v="Gill Net"/>
    <s v="1kambangan"/>
    <n v="14"/>
    <n v="2800"/>
    <n v="1"/>
    <n v="3.5"/>
    <n v="12"/>
    <n v="7"/>
    <n v="2.2999999999999998"/>
    <m/>
    <n v="5.2173913043478262"/>
  </r>
  <r>
    <d v="2019-07-30T13:00:00"/>
    <x v="38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5"/>
    <m/>
    <n v="1.6"/>
  </r>
  <r>
    <d v="2019-07-30T13:00:00"/>
    <x v="38"/>
    <s v="Yadi Monitor"/>
    <s v="MGM - E"/>
    <n v="1"/>
    <n v="1"/>
    <s v="MGM"/>
    <n v="195"/>
    <m/>
    <m/>
    <s v="Gill Net"/>
    <s v="1 kambangan"/>
    <n v="10"/>
    <n v="2000"/>
    <n v="1"/>
    <n v="3.5"/>
    <n v="12"/>
    <n v="7"/>
    <n v="3"/>
    <n v="2"/>
    <n v="4"/>
  </r>
  <r>
    <d v="2019-07-30T13:00:00"/>
    <x v="38"/>
    <s v="Arbi Monitor"/>
    <s v="MGM - D1"/>
    <n v="1"/>
    <n v="1"/>
    <s v="MGM"/>
    <n v="207"/>
    <m/>
    <m/>
    <s v="Gill Net"/>
    <n v="1"/>
    <n v="15"/>
    <n v="3000"/>
    <n v="1"/>
    <s v="3,5"/>
    <n v="12"/>
    <n v="7"/>
    <n v="2.5"/>
    <n v="8"/>
    <n v="4.8"/>
  </r>
  <r>
    <d v="2019-07-30T13:00:00"/>
    <x v="38"/>
    <s v="Arbi Monitor"/>
    <s v="MGM - U"/>
    <n v="1"/>
    <n v="1"/>
    <s v="MGM"/>
    <n v="195"/>
    <m/>
    <m/>
    <s v="Gill Net"/>
    <n v="1"/>
    <n v="13"/>
    <n v="2600"/>
    <n v="1"/>
    <s v="3,5"/>
    <n v="12"/>
    <n v="7"/>
    <n v="1.5"/>
    <n v="1"/>
    <n v="8"/>
  </r>
  <r>
    <d v="2019-07-30T13:00:00"/>
    <x v="38"/>
    <s v="Yadi Monitor"/>
    <s v="MGM - F"/>
    <n v="1"/>
    <n v="1"/>
    <s v="MGM"/>
    <n v="195"/>
    <m/>
    <m/>
    <s v="Gill Net"/>
    <s v="1kambangan"/>
    <n v="10"/>
    <n v="2000"/>
    <n v="1"/>
    <n v="3.5"/>
    <n v="12"/>
    <n v="7"/>
    <n v="2"/>
    <n v="2"/>
    <n v="6"/>
  </r>
  <r>
    <d v="2019-07-29T13:00:00"/>
    <x v="39"/>
    <s v="Yadi Monitor"/>
    <s v="MGM - J"/>
    <n v="1"/>
    <n v="1"/>
    <s v="MGM"/>
    <n v="207"/>
    <m/>
    <m/>
    <s v="Gill Net"/>
    <s v="1 kambangan"/>
    <n v="10"/>
    <n v="2000"/>
    <n v="1"/>
    <n v="3.5"/>
    <n v="12"/>
    <n v="7"/>
    <n v="5.2"/>
    <n v="17"/>
    <n v="2.3076923076923075"/>
  </r>
  <r>
    <d v="2019-07-29T13:00:00"/>
    <x v="39"/>
    <s v="Arbi Monitor"/>
    <s v="MGM - L1"/>
    <n v="1"/>
    <n v="1"/>
    <s v="MGM"/>
    <n v="195"/>
    <m/>
    <m/>
    <s v="Gill Net"/>
    <n v="1"/>
    <n v="9"/>
    <n v="1800"/>
    <n v="1"/>
    <s v="3,5"/>
    <n v="12"/>
    <n v="7"/>
    <n v="0.5"/>
    <m/>
    <n v="24"/>
  </r>
  <r>
    <d v="2019-07-29T13:00:00"/>
    <x v="39"/>
    <s v="Arbi Monitor"/>
    <s v="MGM - Q"/>
    <n v="1"/>
    <n v="1"/>
    <s v="MGM"/>
    <n v="195"/>
    <m/>
    <m/>
    <s v="Gill Net"/>
    <n v="1"/>
    <n v="9"/>
    <n v="1800"/>
    <n v="1"/>
    <s v="3,5"/>
    <n v="12"/>
    <n v="7"/>
    <n v="0.4"/>
    <m/>
    <n v="30"/>
  </r>
  <r>
    <d v="2019-07-29T13:00:00"/>
    <x v="39"/>
    <s v="Yadi Monitor"/>
    <s v="MGM - A1"/>
    <n v="1"/>
    <n v="1"/>
    <s v="MGM"/>
    <n v="196"/>
    <m/>
    <m/>
    <s v="Gill Net"/>
    <s v="1 kambangan"/>
    <n v="9"/>
    <n v="1800"/>
    <n v="1"/>
    <n v="3.5"/>
    <n v="12"/>
    <n v="7"/>
    <n v="0.8"/>
    <m/>
    <n v="15"/>
  </r>
  <r>
    <d v="2019-07-29T13:00:00"/>
    <x v="39"/>
    <s v="Arbi Monitor"/>
    <s v="Unknown / Not listed"/>
    <n v="1"/>
    <n v="1"/>
    <s v="MGM"/>
    <n v="207"/>
    <m/>
    <m/>
    <s v="Gill Net"/>
    <n v="1"/>
    <n v="14"/>
    <n v="2800"/>
    <n v="1"/>
    <s v="3,5"/>
    <n v="12"/>
    <n v="7"/>
    <n v="2.4"/>
    <n v="8"/>
    <n v="5"/>
  </r>
  <r>
    <d v="2019-07-29T13:00:00"/>
    <x v="39"/>
    <s v="Arbi Monitor"/>
    <s v="MGM - C"/>
    <n v="1"/>
    <n v="1"/>
    <s v="MGM"/>
    <n v="207"/>
    <m/>
    <m/>
    <s v="Gill Net"/>
    <n v="1"/>
    <n v="10"/>
    <n v="2000"/>
    <n v="1"/>
    <s v="3,5"/>
    <n v="12"/>
    <n v="7"/>
    <n v="1.8"/>
    <n v="5"/>
    <n v="6.6666666666666661"/>
  </r>
  <r>
    <d v="2019-07-29T13:00:00"/>
    <x v="39"/>
    <s v="Yadi Monitor"/>
    <s v="MGM - O"/>
    <n v="1"/>
    <n v="1"/>
    <s v="MGM"/>
    <n v="196"/>
    <m/>
    <m/>
    <s v="Gill Net"/>
    <s v="1 kambangan"/>
    <n v="10"/>
    <n v="2000"/>
    <n v="1"/>
    <n v="3.5"/>
    <n v="12"/>
    <n v="7"/>
    <n v="3.2"/>
    <n v="4"/>
    <n v="3.75"/>
  </r>
  <r>
    <d v="2019-07-29T13:00:00"/>
    <x v="39"/>
    <s v="Yadi Monitor"/>
    <s v="MGM - I"/>
    <n v="1"/>
    <n v="1"/>
    <s v="MGM"/>
    <n v="207"/>
    <m/>
    <m/>
    <s v="Gill Net"/>
    <s v="1 kambangan"/>
    <n v="13"/>
    <n v="2600"/>
    <n v="1"/>
    <n v="3.5"/>
    <n v="12"/>
    <n v="7"/>
    <n v="2"/>
    <m/>
    <n v="6"/>
  </r>
  <r>
    <d v="2019-07-29T13:00:00"/>
    <x v="39"/>
    <s v="Yadi Monitor"/>
    <s v="MGM - D"/>
    <n v="1"/>
    <n v="1"/>
    <s v="MGM"/>
    <n v="208"/>
    <m/>
    <m/>
    <s v="Gill Net"/>
    <s v="1 kambangan"/>
    <n v="10"/>
    <n v="2000"/>
    <n v="1"/>
    <n v="3.5"/>
    <n v="12"/>
    <n v="7"/>
    <n v="3.2"/>
    <m/>
    <n v="3.75"/>
  </r>
  <r>
    <d v="2019-07-27T13:00:00"/>
    <x v="40"/>
    <s v="Yadi Monitor"/>
    <s v="MGM - Q"/>
    <n v="1"/>
    <n v="1"/>
    <s v="MGM"/>
    <n v="195"/>
    <m/>
    <m/>
    <s v="Gill Net"/>
    <s v="1 kambangan"/>
    <n v="9"/>
    <n v="1800"/>
    <n v="1"/>
    <n v="3.5"/>
    <n v="12"/>
    <s v="u"/>
    <n v="0.4"/>
    <m/>
    <n v="30"/>
  </r>
  <r>
    <d v="2019-07-27T13:00:00"/>
    <x v="40"/>
    <s v="Arbi Monitor"/>
    <s v="MGM - D1"/>
    <n v="1"/>
    <n v="1"/>
    <s v="MGM"/>
    <n v="196"/>
    <m/>
    <m/>
    <s v="Gill Net"/>
    <n v="1"/>
    <n v="15"/>
    <n v="3000"/>
    <n v="1"/>
    <s v="3,5"/>
    <n v="12"/>
    <n v="7"/>
    <n v="1.7"/>
    <m/>
    <n v="7.0588235294117645"/>
  </r>
  <r>
    <d v="2019-07-27T13:00:00"/>
    <x v="40"/>
    <s v="Victor Monitor"/>
    <s v="MS - Yusuf"/>
    <n v="1"/>
    <n v="1"/>
    <s v="Margasari"/>
    <n v="182"/>
    <m/>
    <m/>
    <s v="Gill Net"/>
    <n v="3"/>
    <n v="15"/>
    <n v="2500"/>
    <n v="1"/>
    <n v="3.5"/>
    <n v="8"/>
    <n v="12"/>
    <n v="4"/>
    <m/>
    <n v="2"/>
  </r>
  <r>
    <d v="2019-07-27T13:00:00"/>
    <x v="40"/>
    <s v="Yadi Monitor"/>
    <s v="MGM - C1"/>
    <n v="1"/>
    <n v="1"/>
    <s v="MGM"/>
    <n v="207"/>
    <m/>
    <m/>
    <s v="Gill Net"/>
    <s v="1kambangan"/>
    <n v="14"/>
    <n v="2800"/>
    <n v="1"/>
    <n v="3.5"/>
    <n v="12"/>
    <n v="7"/>
    <n v="1.2"/>
    <m/>
    <n v="10"/>
  </r>
  <r>
    <d v="2019-07-27T13:00:00"/>
    <x v="40"/>
    <s v="Yadi Monitor"/>
    <s v="MGM - D"/>
    <n v="1"/>
    <n v="1"/>
    <s v="MGM"/>
    <n v="208"/>
    <m/>
    <m/>
    <s v="Gill Net"/>
    <s v="1 kambangan"/>
    <n v="10"/>
    <n v="2000"/>
    <n v="1"/>
    <n v="3.5"/>
    <n v="12"/>
    <n v="7"/>
    <n v="2.2000000000000002"/>
    <m/>
    <n v="5.4545454545454541"/>
  </r>
  <r>
    <d v="2019-07-27T13:00:00"/>
    <x v="40"/>
    <s v="Yadi Monitor"/>
    <s v="MGM - E"/>
    <n v="1"/>
    <n v="1"/>
    <s v="MGM"/>
    <n v="195"/>
    <m/>
    <m/>
    <s v="Gill Net"/>
    <s v="1 kambangan"/>
    <n v="10"/>
    <n v="2000"/>
    <n v="1"/>
    <n v="3.5"/>
    <n v="12"/>
    <n v="7"/>
    <n v="2"/>
    <m/>
    <n v="6"/>
  </r>
  <r>
    <d v="2019-07-27T13:00:00"/>
    <x v="40"/>
    <s v="Arbi Monitor"/>
    <s v="MGM - U"/>
    <n v="1"/>
    <n v="1"/>
    <s v="MGM"/>
    <n v="208"/>
    <m/>
    <m/>
    <s v="Gill Net"/>
    <n v="1"/>
    <n v="13"/>
    <n v="2600"/>
    <n v="1"/>
    <s v="3,5"/>
    <n v="12"/>
    <n v="7"/>
    <n v="2.7"/>
    <m/>
    <n v="4.4444444444444438"/>
  </r>
  <r>
    <d v="2019-07-27T13:00:00"/>
    <x v="40"/>
    <s v="Arbi Monitor"/>
    <s v="MGM - M"/>
    <n v="1"/>
    <n v="1"/>
    <s v="MGM"/>
    <n v="196"/>
    <m/>
    <m/>
    <s v="Gill Net"/>
    <n v="1"/>
    <n v="11"/>
    <n v="2200"/>
    <n v="1"/>
    <s v="3,5"/>
    <n v="12"/>
    <n v="7"/>
    <n v="1"/>
    <m/>
    <n v="12"/>
  </r>
  <r>
    <d v="2019-07-27T13:00:00"/>
    <x v="40"/>
    <s v="Arbi Monitor"/>
    <s v="MGM - P1"/>
    <n v="1"/>
    <n v="1"/>
    <s v="MGM"/>
    <n v="195"/>
    <m/>
    <m/>
    <s v="Gill Net"/>
    <n v="1"/>
    <n v="10"/>
    <n v="2000"/>
    <n v="1"/>
    <s v="3,5"/>
    <n v="12"/>
    <n v="7"/>
    <n v="2.6"/>
    <n v="2"/>
    <n v="4.615384615384615"/>
  </r>
  <r>
    <d v="2019-07-27T13:00:00"/>
    <x v="40"/>
    <s v="Arbi Monitor"/>
    <s v="MGM - E1"/>
    <n v="1"/>
    <n v="1"/>
    <s v="MGM"/>
    <n v="195"/>
    <m/>
    <m/>
    <s v="Gill Net"/>
    <n v="1"/>
    <n v="15"/>
    <n v="3000"/>
    <n v="1"/>
    <s v="3,5"/>
    <n v="12"/>
    <n v="7"/>
    <n v="1"/>
    <n v="2"/>
    <n v="12"/>
  </r>
  <r>
    <d v="2019-07-27T13:00:00"/>
    <x v="40"/>
    <s v="Arbi Monitor"/>
    <s v="Unknown / Not listed"/>
    <n v="1"/>
    <n v="1"/>
    <s v="MGM"/>
    <n v="207"/>
    <m/>
    <m/>
    <s v="Gill Net"/>
    <n v="1"/>
    <n v="14"/>
    <n v="2800"/>
    <n v="1"/>
    <s v="3,5"/>
    <n v="12"/>
    <n v="7"/>
    <n v="1.6"/>
    <m/>
    <n v="7.5"/>
  </r>
  <r>
    <d v="2019-07-27T13:00:00"/>
    <x v="40"/>
    <s v="Yadi Monitor"/>
    <s v="MGM - L"/>
    <n v="1"/>
    <n v="1"/>
    <s v="MGM"/>
    <n v="207"/>
    <m/>
    <m/>
    <s v="Gill Net"/>
    <s v="1 kambangan"/>
    <n v="14"/>
    <n v="2800"/>
    <n v="1"/>
    <n v="3.5"/>
    <n v="12"/>
    <n v="7"/>
    <n v="5.4"/>
    <n v="9"/>
    <n v="2.2222222222222219"/>
  </r>
  <r>
    <d v="2019-07-27T13:00:00"/>
    <x v="40"/>
    <s v="Victor Monitor"/>
    <s v="Unknown / Not listed"/>
    <n v="1"/>
    <n v="1"/>
    <s v="Margasari"/>
    <n v="185"/>
    <m/>
    <m/>
    <s v="Gill Net"/>
    <n v="4"/>
    <n v="15"/>
    <n v="2500"/>
    <n v="1"/>
    <n v="3.5"/>
    <n v="8"/>
    <n v="12"/>
    <n v="7.2"/>
    <m/>
    <n v="1.1111111111111112"/>
  </r>
  <r>
    <d v="2019-07-27T13:00:00"/>
    <x v="40"/>
    <s v="Yadi Monitor"/>
    <s v="MGM - C"/>
    <n v="1"/>
    <n v="1"/>
    <s v="MGM"/>
    <n v="207"/>
    <m/>
    <m/>
    <s v="Gill Net"/>
    <s v="1 kambangan"/>
    <n v="10"/>
    <n v="2000"/>
    <n v="1"/>
    <n v="3.5"/>
    <n v="12"/>
    <n v="7"/>
    <n v="2.6"/>
    <n v="7"/>
    <n v="4.615384615384615"/>
  </r>
  <r>
    <d v="2019-07-27T13:00:00"/>
    <x v="40"/>
    <s v="Victor Monitor"/>
    <s v="MS - Jamal"/>
    <n v="1"/>
    <n v="1"/>
    <s v="Margasari"/>
    <n v="192"/>
    <m/>
    <m/>
    <s v="Gill Net"/>
    <n v="3"/>
    <n v="15"/>
    <n v="2500"/>
    <n v="1"/>
    <n v="3.5"/>
    <n v="8"/>
    <n v="12"/>
    <n v="5"/>
    <m/>
    <n v="1.6"/>
  </r>
  <r>
    <d v="2019-07-26T13:00:00"/>
    <x v="41"/>
    <s v="Yadi Monitor"/>
    <s v="MGM - C"/>
    <n v="1"/>
    <n v="1"/>
    <s v="MGM"/>
    <n v="196"/>
    <m/>
    <m/>
    <s v="Gill Net"/>
    <s v="1 kambangan"/>
    <n v="10"/>
    <n v="2000"/>
    <n v="1"/>
    <n v="3.5"/>
    <n v="12"/>
    <n v="7"/>
    <n v="1.8"/>
    <n v="5"/>
    <n v="6.6666666666666661"/>
  </r>
  <r>
    <d v="2019-07-26T13:00:00"/>
    <x v="41"/>
    <s v="Yadi Monitor"/>
    <s v="MGM - E"/>
    <n v="1"/>
    <n v="1"/>
    <s v="MGM"/>
    <n v="196"/>
    <m/>
    <m/>
    <s v="Gill Net"/>
    <s v="1 kambangan"/>
    <n v="10"/>
    <n v="2000"/>
    <n v="1"/>
    <n v="3.5"/>
    <n v="12"/>
    <n v="7"/>
    <n v="2.6"/>
    <n v="7"/>
    <n v="4.615384615384615"/>
  </r>
  <r>
    <d v="2019-07-26T13:00:00"/>
    <x v="41"/>
    <s v="Arbi Monitor"/>
    <s v="MGM - O"/>
    <n v="1"/>
    <n v="1"/>
    <s v="MGM"/>
    <n v="207"/>
    <m/>
    <m/>
    <s v="Gill Net"/>
    <n v="1"/>
    <n v="10"/>
    <n v="2000"/>
    <n v="1"/>
    <s v="3,5"/>
    <n v="12"/>
    <n v="7"/>
    <n v="2.4"/>
    <n v="3"/>
    <n v="5"/>
  </r>
  <r>
    <d v="2019-07-26T13:00:00"/>
    <x v="41"/>
    <s v="Yadi Monitor"/>
    <s v="MGM - L1"/>
    <n v="1"/>
    <n v="1"/>
    <s v="MGM"/>
    <n v="207"/>
    <m/>
    <m/>
    <s v="Gill Net"/>
    <s v="1 kambangan"/>
    <n v="9"/>
    <n v="1800"/>
    <n v="1"/>
    <n v="3.5"/>
    <n v="12"/>
    <n v="7"/>
    <n v="1"/>
    <m/>
    <n v="12"/>
  </r>
  <r>
    <d v="2019-07-26T13:00:00"/>
    <x v="41"/>
    <s v="Yadi Monitor"/>
    <s v="MGM - I"/>
    <n v="1"/>
    <n v="1"/>
    <s v="MGM"/>
    <n v="195"/>
    <m/>
    <m/>
    <s v="Gill Net"/>
    <s v="1 kambangan"/>
    <n v="13"/>
    <n v="2600"/>
    <n v="1"/>
    <n v="3.5"/>
    <n v="12"/>
    <n v="7"/>
    <n v="2.8"/>
    <m/>
    <n v="4.2857142857142856"/>
  </r>
  <r>
    <d v="2019-07-26T13:00:00"/>
    <x v="41"/>
    <s v="Arbi Monitor"/>
    <s v="MGM - F"/>
    <n v="1"/>
    <n v="1"/>
    <s v="MGM"/>
    <n v="196"/>
    <m/>
    <m/>
    <s v="Gill Net"/>
    <n v="1"/>
    <n v="10"/>
    <n v="2000"/>
    <n v="1"/>
    <s v="3,5"/>
    <n v="12"/>
    <n v="7"/>
    <n v="2.5"/>
    <m/>
    <n v="4.8"/>
  </r>
  <r>
    <d v="2019-07-26T13:00:00"/>
    <x v="41"/>
    <s v="Arbi Monitor"/>
    <s v="MGM - S"/>
    <n v="1"/>
    <n v="1"/>
    <s v="MGM"/>
    <n v="207"/>
    <m/>
    <m/>
    <s v="Gill Net"/>
    <n v="1"/>
    <n v="12"/>
    <n v="2400"/>
    <n v="1"/>
    <s v="3,5"/>
    <n v="12"/>
    <n v="7"/>
    <n v="4.4000000000000004"/>
    <n v="6"/>
    <n v="2.7272727272727271"/>
  </r>
  <r>
    <d v="2019-07-26T13:00:00"/>
    <x v="41"/>
    <s v="Arbi Monitor"/>
    <s v="MGM - C1"/>
    <n v="1"/>
    <n v="1"/>
    <s v="MGM"/>
    <n v="207"/>
    <m/>
    <m/>
    <s v="Gill Net"/>
    <n v="1"/>
    <n v="14"/>
    <n v="2800"/>
    <n v="1"/>
    <s v="3,5"/>
    <n v="12"/>
    <n v="7"/>
    <n v="1.7"/>
    <m/>
    <n v="7.0588235294117645"/>
  </r>
  <r>
    <d v="2019-07-26T13:00:00"/>
    <x v="41"/>
    <s v="Arbi Monitor"/>
    <s v="MGM - D1"/>
    <n v="1"/>
    <n v="1"/>
    <s v="MGM"/>
    <n v="195"/>
    <m/>
    <m/>
    <s v="Gill Net"/>
    <n v="1"/>
    <n v="15"/>
    <n v="3000"/>
    <n v="1"/>
    <s v="3,5"/>
    <n v="12"/>
    <n v="7"/>
    <n v="1.2"/>
    <m/>
    <n v="10"/>
  </r>
  <r>
    <d v="2019-07-26T13:00:00"/>
    <x v="41"/>
    <s v="Arbi Monitor"/>
    <s v="MGM - E1"/>
    <n v="1"/>
    <n v="1"/>
    <s v="MGM"/>
    <n v="207"/>
    <m/>
    <m/>
    <s v="Gill Net"/>
    <n v="1"/>
    <n v="15"/>
    <n v="3000"/>
    <n v="1"/>
    <s v="3,5"/>
    <n v="12"/>
    <n v="7"/>
    <n v="1.4"/>
    <m/>
    <n v="8.5714285714285712"/>
  </r>
  <r>
    <d v="2019-07-26T13:00:00"/>
    <x v="41"/>
    <s v="Yadi Monitor"/>
    <s v="MGM - P1"/>
    <n v="1"/>
    <n v="1"/>
    <s v="MGM"/>
    <n v="195"/>
    <m/>
    <m/>
    <s v="Gill Net"/>
    <s v="1 kambangan"/>
    <n v="10"/>
    <n v="2000"/>
    <n v="1"/>
    <n v="3.5"/>
    <n v="12"/>
    <n v="7"/>
    <n v="2.5"/>
    <m/>
    <n v="4.8"/>
  </r>
  <r>
    <d v="2019-07-26T13:00:00"/>
    <x v="41"/>
    <s v="Arbi Monitor"/>
    <s v="MGM - A1"/>
    <n v="1"/>
    <n v="1"/>
    <s v="MGM"/>
    <n v="196"/>
    <m/>
    <m/>
    <s v="Gill Net"/>
    <n v="1"/>
    <n v="9"/>
    <n v="1800"/>
    <n v="1"/>
    <s v="3,5"/>
    <n v="12"/>
    <n v="7"/>
    <n v="1"/>
    <m/>
    <n v="12"/>
  </r>
  <r>
    <d v="2019-07-26T13:00:00"/>
    <x v="41"/>
    <s v="Yadi Monitor"/>
    <s v="MGM - Q"/>
    <n v="1"/>
    <n v="1"/>
    <s v="MGM"/>
    <n v="195"/>
    <m/>
    <m/>
    <s v="Gill Net"/>
    <s v="1 kambangan"/>
    <n v="9"/>
    <n v="1800"/>
    <n v="1"/>
    <n v="3.5"/>
    <n v="12"/>
    <n v="7"/>
    <n v="1"/>
    <m/>
    <n v="12"/>
  </r>
  <r>
    <d v="2019-07-26T13:00:00"/>
    <x v="41"/>
    <s v="Yadi Monitor"/>
    <s v="MGM - U"/>
    <n v="1"/>
    <n v="1"/>
    <s v="MGM"/>
    <n v="208"/>
    <m/>
    <m/>
    <s v="Gill Net"/>
    <s v="1 kambangan"/>
    <n v="13"/>
    <n v="2600"/>
    <n v="1"/>
    <n v="3.5"/>
    <n v="12"/>
    <n v="7"/>
    <n v="1.8"/>
    <m/>
    <n v="6.6666666666666661"/>
  </r>
  <r>
    <d v="2019-07-25T12:17:00"/>
    <x v="42"/>
    <s v="Arbi Monitor"/>
    <s v="MGM - C"/>
    <n v="1"/>
    <n v="1"/>
    <s v="MGM"/>
    <n v="195"/>
    <m/>
    <m/>
    <s v="Gill Net"/>
    <n v="1"/>
    <n v="9"/>
    <n v="1800"/>
    <n v="1"/>
    <s v="3,5"/>
    <n v="12"/>
    <n v="7"/>
    <n v="2.6"/>
    <m/>
    <n v="4.615384615384615"/>
  </r>
  <r>
    <d v="2019-07-25T12:15:00"/>
    <x v="42"/>
    <s v="Arbi Monitor"/>
    <s v="MGM - I"/>
    <n v="1"/>
    <n v="1"/>
    <s v="MGM"/>
    <n v="196"/>
    <m/>
    <m/>
    <s v="Gill Net"/>
    <n v="1"/>
    <n v="13"/>
    <n v="2600"/>
    <n v="1"/>
    <s v="3,5"/>
    <n v="12"/>
    <n v="7"/>
    <n v="3.4"/>
    <m/>
    <n v="3.5294117647058822"/>
  </r>
  <r>
    <d v="2019-07-25T12:12:00"/>
    <x v="42"/>
    <s v="Arbi Monitor"/>
    <s v="MGM - S"/>
    <n v="1"/>
    <n v="1"/>
    <s v="MGM"/>
    <n v="207"/>
    <m/>
    <m/>
    <s v="Gill Net"/>
    <n v="1"/>
    <n v="12"/>
    <n v="2400"/>
    <n v="1"/>
    <s v="3,5"/>
    <n v="12"/>
    <n v="7"/>
    <n v="12.8"/>
    <m/>
    <n v="0.9375"/>
  </r>
  <r>
    <d v="2019-07-25T12:09:00"/>
    <x v="42"/>
    <s v="Arbi Monitor"/>
    <s v="MGM - E1"/>
    <n v="1"/>
    <n v="1"/>
    <s v="MGM"/>
    <n v="195"/>
    <m/>
    <m/>
    <s v="Gill Net"/>
    <n v="1"/>
    <n v="15"/>
    <n v="3000"/>
    <n v="1"/>
    <s v="3,5"/>
    <n v="12"/>
    <n v="7"/>
    <n v="1.2"/>
    <m/>
    <n v="10"/>
  </r>
  <r>
    <d v="2019-07-25T12:06:00"/>
    <x v="42"/>
    <s v="Arbi Monitor"/>
    <s v="MGM - J"/>
    <n v="1"/>
    <n v="1"/>
    <s v="MGM"/>
    <n v="195"/>
    <m/>
    <m/>
    <s v="Gill Net"/>
    <n v="1"/>
    <n v="15"/>
    <n v="3000"/>
    <n v="1"/>
    <s v="3,5"/>
    <n v="12"/>
    <n v="7"/>
    <n v="2.8"/>
    <n v="6"/>
    <n v="4.2857142857142856"/>
  </r>
  <r>
    <d v="2019-07-24T13:00:00"/>
    <x v="43"/>
    <s v="Yadi Monitor"/>
    <s v="MGM - F"/>
    <n v="1"/>
    <n v="1"/>
    <s v="MGM"/>
    <n v="195"/>
    <m/>
    <m/>
    <s v="Gill Net"/>
    <s v="1 kambangan"/>
    <n v="10"/>
    <n v="2000"/>
    <n v="1"/>
    <n v="3.5"/>
    <n v="12"/>
    <n v="7"/>
    <n v="3.6"/>
    <m/>
    <n v="3.333333333333333"/>
  </r>
  <r>
    <d v="2019-07-24T13:00:00"/>
    <x v="43"/>
    <s v="Yadi Monitor"/>
    <s v="MGM - Q"/>
    <n v="1"/>
    <n v="1"/>
    <s v="MGM"/>
    <n v="208"/>
    <m/>
    <m/>
    <s v="Gill Net"/>
    <s v="1 kambangan"/>
    <n v="9"/>
    <n v="1800"/>
    <n v="1"/>
    <n v="3.5"/>
    <n v="12"/>
    <n v="7"/>
    <n v="1.2"/>
    <m/>
    <n v="10"/>
  </r>
  <r>
    <d v="2019-07-24T13:00:00"/>
    <x v="43"/>
    <s v="Victor Monitor"/>
    <s v="MS - Purwanto"/>
    <n v="1"/>
    <n v="1"/>
    <s v="Margasari"/>
    <n v="192"/>
    <m/>
    <m/>
    <s v="Gill Net"/>
    <n v="3"/>
    <n v="15"/>
    <n v="2500"/>
    <n v="1"/>
    <n v="3.5"/>
    <n v="8"/>
    <n v="12"/>
    <n v="3.1"/>
    <m/>
    <n v="2.5806451612903225"/>
  </r>
  <r>
    <d v="2019-07-24T13:00:00"/>
    <x v="43"/>
    <s v="Yadi Monitor"/>
    <s v="Unknown / Not listed"/>
    <n v="1"/>
    <n v="1"/>
    <s v="MGM"/>
    <n v="196"/>
    <m/>
    <m/>
    <s v="Gill Net"/>
    <s v="1 kambangan"/>
    <n v="10"/>
    <n v="2000"/>
    <n v="1"/>
    <n v="3.5"/>
    <n v="12"/>
    <n v="7"/>
    <n v="1.7"/>
    <m/>
    <n v="7.0588235294117645"/>
  </r>
  <r>
    <d v="2019-07-24T13:00:00"/>
    <x v="43"/>
    <s v="Yadi Monitor"/>
    <s v="MGM - L"/>
    <n v="1"/>
    <n v="1"/>
    <s v="MGM"/>
    <n v="207"/>
    <m/>
    <m/>
    <s v="Gill Net"/>
    <s v="1 kambangan"/>
    <n v="14"/>
    <n v="2800"/>
    <n v="1"/>
    <n v="3.5"/>
    <n v="12"/>
    <n v="7"/>
    <n v="2.8"/>
    <n v="2"/>
    <n v="4.2857142857142856"/>
  </r>
  <r>
    <d v="2019-07-24T13:00:00"/>
    <x v="43"/>
    <s v="Yadi Monitor"/>
    <s v="MGM - M"/>
    <n v="1"/>
    <n v="1"/>
    <s v="MGM"/>
    <n v="196"/>
    <m/>
    <m/>
    <s v="Gill Net"/>
    <s v="1 kambangan"/>
    <n v="11"/>
    <n v="2200"/>
    <n v="1"/>
    <n v="3.5"/>
    <n v="12"/>
    <n v="7"/>
    <n v="2.4"/>
    <n v="4"/>
    <n v="5"/>
  </r>
  <r>
    <d v="2019-07-24T13:00:00"/>
    <x v="43"/>
    <s v="Victor Monitor"/>
    <s v="MS - Darli"/>
    <n v="1"/>
    <n v="1"/>
    <s v="Margasari"/>
    <n v="192"/>
    <m/>
    <m/>
    <s v="Gill Net"/>
    <n v="3"/>
    <n v="15"/>
    <n v="2500"/>
    <n v="1"/>
    <n v="3.5"/>
    <n v="8"/>
    <n v="12"/>
    <n v="1.2"/>
    <m/>
    <n v="6.666666666666667"/>
  </r>
  <r>
    <d v="2019-07-24T13:00:00"/>
    <x v="43"/>
    <s v="Yadi Monitor"/>
    <s v="MGM - L1"/>
    <n v="1"/>
    <n v="1"/>
    <s v="MGM"/>
    <n v="207"/>
    <m/>
    <m/>
    <s v="Gill Net"/>
    <s v="1 kambangan"/>
    <n v="9"/>
    <n v="1800"/>
    <n v="1"/>
    <n v="3.5"/>
    <n v="12"/>
    <n v="7"/>
    <n v="2.2999999999999998"/>
    <m/>
    <n v="5.2173913043478262"/>
  </r>
  <r>
    <d v="2019-07-23T13:00:00"/>
    <x v="44"/>
    <s v="Arbi Monitor"/>
    <s v="MGM - Q"/>
    <n v="1"/>
    <n v="1"/>
    <s v="MGM"/>
    <n v="195"/>
    <m/>
    <m/>
    <s v="Gill Net"/>
    <n v="1"/>
    <n v="9"/>
    <n v="1800"/>
    <n v="1"/>
    <s v="3,5"/>
    <n v="12"/>
    <n v="7"/>
    <n v="1.8"/>
    <m/>
    <n v="6.6666666666666661"/>
  </r>
  <r>
    <d v="2019-07-23T13:00:00"/>
    <x v="44"/>
    <s v="Arbi Monitor"/>
    <s v="MGM - A1"/>
    <n v="1"/>
    <n v="1"/>
    <s v="Margasari"/>
    <n v="207"/>
    <m/>
    <m/>
    <s v="Gill Net"/>
    <n v="1"/>
    <n v="9"/>
    <n v="1800"/>
    <n v="1"/>
    <s v="3,5"/>
    <n v="12"/>
    <n v="7"/>
    <n v="4"/>
    <m/>
    <n v="3"/>
  </r>
  <r>
    <d v="2019-07-23T13:00:00"/>
    <x v="44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2"/>
    <m/>
    <n v="4"/>
  </r>
  <r>
    <d v="2019-07-23T13:00:00"/>
    <x v="44"/>
    <s v="Yadi Monitor"/>
    <s v="MGM - D"/>
    <n v="1"/>
    <n v="1"/>
    <s v="MGM"/>
    <n v="207"/>
    <m/>
    <m/>
    <s v="Gill Net"/>
    <s v="1 kambangan"/>
    <n v="10"/>
    <n v="2000"/>
    <n v="1"/>
    <n v="3.5"/>
    <n v="12"/>
    <n v="7"/>
    <n v="3.4"/>
    <m/>
    <n v="3.5294117647058822"/>
  </r>
  <r>
    <d v="2019-07-23T13:00:00"/>
    <x v="44"/>
    <s v="Arbi Monitor"/>
    <s v="MGM - E1"/>
    <n v="1"/>
    <n v="1"/>
    <s v="MGM"/>
    <n v="196"/>
    <m/>
    <m/>
    <s v="Gill Net"/>
    <n v="1"/>
    <n v="15"/>
    <n v="3000"/>
    <n v="1"/>
    <s v="3,5"/>
    <n v="12"/>
    <n v="7"/>
    <n v="1.8"/>
    <n v="2"/>
    <n v="6.6666666666666661"/>
  </r>
  <r>
    <d v="2019-07-23T13:00:00"/>
    <x v="44"/>
    <s v="Yadi Monitor"/>
    <s v="MGM - C"/>
    <n v="1"/>
    <n v="1"/>
    <s v="MGM"/>
    <n v="208"/>
    <m/>
    <m/>
    <s v="Gill Net"/>
    <s v="1 kambangan"/>
    <n v="10"/>
    <n v="2000"/>
    <n v="1"/>
    <n v="3.5"/>
    <n v="12"/>
    <n v="7"/>
    <n v="2.6"/>
    <m/>
    <n v="4.615384615384615"/>
  </r>
  <r>
    <d v="2019-07-23T13:00:00"/>
    <x v="44"/>
    <s v="Yadi Monitor"/>
    <s v="MGM - C1"/>
    <n v="1"/>
    <n v="1"/>
    <s v="MGM"/>
    <n v="196"/>
    <m/>
    <m/>
    <s v="Gill Net"/>
    <s v="1 kambangan"/>
    <n v="14"/>
    <n v="2800"/>
    <n v="1"/>
    <n v="3.5"/>
    <n v="12"/>
    <n v="7"/>
    <n v="2.6"/>
    <m/>
    <n v="4.615384615384615"/>
  </r>
  <r>
    <d v="2019-07-23T13:00:00"/>
    <x v="44"/>
    <s v="Arbi Monitor"/>
    <s v="MGM - M"/>
    <n v="1"/>
    <n v="1"/>
    <s v="MGM"/>
    <n v="195"/>
    <m/>
    <m/>
    <s v="Gill Net"/>
    <n v="1"/>
    <n v="11"/>
    <n v="2200"/>
    <n v="1"/>
    <s v="3,5"/>
    <n v="12"/>
    <n v="7"/>
    <n v="1.4"/>
    <m/>
    <n v="8.5714285714285712"/>
  </r>
  <r>
    <d v="2019-07-23T13:00:00"/>
    <x v="44"/>
    <s v="Victor Monitor"/>
    <s v="MS - Darli"/>
    <n v="1"/>
    <n v="1"/>
    <s v="Margasari"/>
    <n v="192"/>
    <m/>
    <m/>
    <s v="Gill Net"/>
    <n v="3"/>
    <n v="15"/>
    <n v="2500"/>
    <n v="1"/>
    <n v="3.5"/>
    <n v="8"/>
    <n v="12"/>
    <n v="3.2"/>
    <m/>
    <n v="2.5"/>
  </r>
  <r>
    <d v="2019-07-23T13:00:00"/>
    <x v="44"/>
    <s v="Victor Monitor"/>
    <s v="Unknown / Not listed"/>
    <n v="1"/>
    <n v="1"/>
    <s v="Margasari"/>
    <n v="182"/>
    <m/>
    <m/>
    <s v="Gill Net"/>
    <n v="3"/>
    <n v="15"/>
    <n v="2500"/>
    <n v="1"/>
    <n v="3.5"/>
    <n v="8"/>
    <n v="12"/>
    <n v="1.8"/>
    <m/>
    <n v="4.4444444444444446"/>
  </r>
  <r>
    <d v="2019-07-23T13:00:00"/>
    <x v="44"/>
    <s v="Yadi Monitor"/>
    <s v="MGM - D1"/>
    <n v="1"/>
    <n v="1"/>
    <s v="MGM"/>
    <n v="195"/>
    <m/>
    <m/>
    <s v="Gill Net"/>
    <s v="1 kambangan"/>
    <n v="15"/>
    <n v="3000"/>
    <n v="1"/>
    <n v="3.5"/>
    <n v="12"/>
    <n v="7"/>
    <n v="1.6"/>
    <n v="6"/>
    <n v="7.5"/>
  </r>
  <r>
    <d v="2019-07-23T13:00:00"/>
    <x v="44"/>
    <s v="Arbi Monitor"/>
    <s v="MGM - L"/>
    <n v="1"/>
    <n v="1"/>
    <s v="MGM"/>
    <n v="207"/>
    <m/>
    <m/>
    <s v="Gill Net"/>
    <n v="1"/>
    <n v="14"/>
    <n v="2800"/>
    <n v="1"/>
    <s v="3,5"/>
    <n v="12"/>
    <n v="7"/>
    <n v="2.6"/>
    <n v="4"/>
    <n v="4.615384615384615"/>
  </r>
  <r>
    <d v="2019-07-23T13:00:00"/>
    <x v="44"/>
    <s v="Arbi Monitor"/>
    <s v="MGM - E"/>
    <n v="1"/>
    <n v="1"/>
    <s v="MGM"/>
    <n v="196"/>
    <m/>
    <m/>
    <s v="Gill Net"/>
    <n v="1"/>
    <n v="10"/>
    <n v="2000"/>
    <n v="1"/>
    <s v="3,5"/>
    <n v="12"/>
    <n v="7"/>
    <n v="4"/>
    <m/>
    <n v="3"/>
  </r>
  <r>
    <d v="2019-07-23T13:00:00"/>
    <x v="44"/>
    <s v="Yadi Monitor"/>
    <s v="MGM - S"/>
    <n v="1"/>
    <n v="1"/>
    <s v="MGM"/>
    <n v="196"/>
    <m/>
    <m/>
    <s v="Gill Net"/>
    <s v="1 kambangan"/>
    <n v="12"/>
    <n v="2400"/>
    <n v="1"/>
    <n v="3.5"/>
    <n v="12"/>
    <n v="7"/>
    <n v="3.2"/>
    <m/>
    <n v="3.75"/>
  </r>
  <r>
    <d v="2019-07-22T13:00:00"/>
    <x v="45"/>
    <s v="Arbi Monitor"/>
    <s v="Unknown / Not listed"/>
    <n v="1"/>
    <n v="1"/>
    <s v="MGM"/>
    <n v="207"/>
    <m/>
    <m/>
    <s v="Gill Net"/>
    <n v="1"/>
    <n v="10"/>
    <n v="2000"/>
    <n v="1"/>
    <s v="3,5"/>
    <n v="12"/>
    <n v="7"/>
    <n v="2.2000000000000002"/>
    <m/>
    <n v="5.4545454545454541"/>
  </r>
  <r>
    <d v="2019-07-22T13:00:00"/>
    <x v="45"/>
    <s v="Yadi Monitor"/>
    <s v="MGM - Moga Mulya"/>
    <n v="10"/>
    <n v="8"/>
    <s v="MGM"/>
    <n v="124"/>
    <m/>
    <m/>
    <s v="Pots/Traps"/>
    <m/>
    <n v="1300"/>
    <m/>
    <s v="15 cm"/>
    <n v="1"/>
    <n v="4"/>
    <n v="13"/>
    <n v="304"/>
    <m/>
    <n v="1.3157894736842105E-2"/>
  </r>
  <r>
    <d v="2019-07-22T13:00:00"/>
    <x v="45"/>
    <s v="Yadi Monitor"/>
    <s v="MGM - M"/>
    <n v="1"/>
    <n v="1"/>
    <s v="MGM"/>
    <n v="195"/>
    <m/>
    <m/>
    <s v="Gill Net"/>
    <s v="1 kambangan"/>
    <n v="11"/>
    <n v="2200"/>
    <n v="1"/>
    <n v="3.5"/>
    <n v="12"/>
    <n v="7"/>
    <n v="0"/>
    <m/>
    <e v="#DIV/0!"/>
  </r>
  <r>
    <d v="2019-07-22T13:00:00"/>
    <x v="45"/>
    <s v="Yadi Monitor"/>
    <s v="Unknown / Not listed"/>
    <n v="1"/>
    <n v="1"/>
    <s v="MGM"/>
    <n v="184"/>
    <m/>
    <m/>
    <s v="Gill Net"/>
    <s v="1 kambangan"/>
    <n v="15"/>
    <n v="3000"/>
    <n v="1"/>
    <n v="4"/>
    <n v="12"/>
    <n v="10"/>
    <n v="19.8"/>
    <n v="3"/>
    <n v="0.60606060606060608"/>
  </r>
  <r>
    <d v="2019-07-22T13:00:00"/>
    <x v="45"/>
    <s v="Victor Monitor"/>
    <s v="MS - Yusuf"/>
    <n v="1"/>
    <n v="1"/>
    <s v="Margasari"/>
    <n v="192"/>
    <m/>
    <m/>
    <s v="Gill Net"/>
    <n v="3"/>
    <n v="15"/>
    <n v="2500"/>
    <n v="1"/>
    <n v="3.5"/>
    <n v="8"/>
    <n v="12"/>
    <n v="2"/>
    <m/>
    <n v="4"/>
  </r>
  <r>
    <d v="2019-07-22T13:00:00"/>
    <x v="45"/>
    <s v="Arbi Monitor"/>
    <s v="Unknown / Not listed"/>
    <n v="1"/>
    <n v="1"/>
    <s v="MGM"/>
    <n v="184"/>
    <m/>
    <m/>
    <s v="Gill Net"/>
    <n v="1"/>
    <n v="15"/>
    <n v="3000"/>
    <n v="1"/>
    <n v="4"/>
    <n v="12"/>
    <n v="10"/>
    <n v="29.2"/>
    <n v="3"/>
    <n v="0.41095890410958907"/>
  </r>
  <r>
    <d v="2019-07-22T13:00:00"/>
    <x v="45"/>
    <s v="Victor Monitor"/>
    <s v="MS - Sabiis"/>
    <n v="1"/>
    <n v="1"/>
    <s v="Margasari"/>
    <n v="192"/>
    <m/>
    <m/>
    <s v="Gill Net"/>
    <n v="3"/>
    <n v="15"/>
    <n v="2500"/>
    <n v="1"/>
    <n v="3.5"/>
    <n v="7"/>
    <n v="12"/>
    <n v="2.5"/>
    <m/>
    <n v="2.8"/>
  </r>
  <r>
    <d v="2019-07-22T13:00:00"/>
    <x v="45"/>
    <s v="Arbi Monitor"/>
    <s v="MGM - E1"/>
    <n v="1"/>
    <n v="1"/>
    <s v="MGM"/>
    <n v="195"/>
    <m/>
    <m/>
    <s v="Gill Net"/>
    <n v="1"/>
    <n v="15"/>
    <n v="3000"/>
    <n v="1"/>
    <s v="3,5"/>
    <n v="12"/>
    <n v="7"/>
    <n v="1.5"/>
    <m/>
    <n v="8"/>
  </r>
  <r>
    <d v="2019-07-22T10:04:00"/>
    <x v="45"/>
    <s v="Yadi Monitor"/>
    <s v="MGM - U"/>
    <n v="1"/>
    <n v="1"/>
    <s v="MGM"/>
    <n v="207"/>
    <m/>
    <m/>
    <s v="Gill Net"/>
    <s v="1 kambangan"/>
    <n v="13"/>
    <n v="2600"/>
    <n v="1"/>
    <n v="3.5"/>
    <n v="12"/>
    <n v="7"/>
    <n v="3.2"/>
    <m/>
    <n v="3.75"/>
  </r>
  <r>
    <d v="2019-07-22T10:02:00"/>
    <x v="45"/>
    <s v="Yadi Monitor"/>
    <s v="MGM - C"/>
    <n v="1"/>
    <n v="1"/>
    <s v="MGM"/>
    <n v="195"/>
    <m/>
    <m/>
    <s v="Gill Net"/>
    <s v="1 kambangan"/>
    <n v="10"/>
    <n v="2000"/>
    <n v="1"/>
    <n v="3.5"/>
    <n v="12"/>
    <n v="7"/>
    <n v="1.5"/>
    <m/>
    <n v="8"/>
  </r>
  <r>
    <d v="2019-07-22T10:01:00"/>
    <x v="45"/>
    <s v="Yadi Monitor"/>
    <s v="MGM - D"/>
    <n v="1"/>
    <n v="1"/>
    <s v="MGM"/>
    <n v="184"/>
    <m/>
    <m/>
    <s v="Gill Net"/>
    <s v="1 kambangan"/>
    <n v="10"/>
    <n v="2000"/>
    <n v="1"/>
    <n v="3.5"/>
    <n v="12"/>
    <n v="7"/>
    <n v="7.5"/>
    <m/>
    <n v="1.6"/>
  </r>
  <r>
    <d v="2019-07-22T09:59:00"/>
    <x v="45"/>
    <s v="Yadi Monitor"/>
    <s v="MGM - L"/>
    <n v="1"/>
    <n v="1"/>
    <s v="MGM"/>
    <n v="208"/>
    <m/>
    <m/>
    <s v="Gill Net"/>
    <s v="1 kambangan"/>
    <n v="14"/>
    <n v="2800"/>
    <n v="1"/>
    <n v="3.5"/>
    <n v="12"/>
    <n v="7"/>
    <n v="2.2000000000000002"/>
    <m/>
    <n v="5.4545454545454541"/>
  </r>
  <r>
    <d v="2019-07-22T09:57:00"/>
    <x v="45"/>
    <s v="Yadi Monitor"/>
    <s v="MGM - M"/>
    <n v="1"/>
    <n v="1"/>
    <s v="MGM"/>
    <n v="196"/>
    <m/>
    <m/>
    <s v="Gill Net"/>
    <s v="1kambangan"/>
    <n v="11"/>
    <n v="2200"/>
    <n v="1"/>
    <n v="3.5"/>
    <n v="12"/>
    <n v="7"/>
    <n v="3.8"/>
    <m/>
    <n v="3.1578947368421053"/>
  </r>
  <r>
    <d v="2019-07-22T09:51:00"/>
    <x v="45"/>
    <s v="Arbi Monitor"/>
    <s v="MGM - I"/>
    <n v="1"/>
    <n v="1"/>
    <s v="MGM"/>
    <n v="183"/>
    <m/>
    <m/>
    <s v="Gill Net"/>
    <n v="1"/>
    <n v="13"/>
    <n v="2600"/>
    <n v="1"/>
    <s v="3,5"/>
    <n v="12"/>
    <n v="7"/>
    <n v="4"/>
    <m/>
    <n v="3"/>
  </r>
  <r>
    <d v="2019-07-22T09:49:00"/>
    <x v="45"/>
    <s v="Arbi Monitor"/>
    <s v="MGM - A1"/>
    <n v="1"/>
    <n v="1"/>
    <s v="MGM"/>
    <n v="195"/>
    <m/>
    <m/>
    <s v="Gill Net"/>
    <n v="1"/>
    <n v="9"/>
    <n v="1800"/>
    <n v="1"/>
    <s v="3,5"/>
    <n v="12"/>
    <n v="7"/>
    <n v="2.2000000000000002"/>
    <m/>
    <n v="5.4545454545454541"/>
  </r>
  <r>
    <d v="2019-07-22T09:48:00"/>
    <x v="45"/>
    <s v="Arbi Monitor"/>
    <s v="MGM - E1"/>
    <n v="1"/>
    <n v="1"/>
    <s v="MGM"/>
    <n v="207"/>
    <m/>
    <m/>
    <s v="Gill Net"/>
    <n v="1"/>
    <n v="15"/>
    <n v="3000"/>
    <n v="1"/>
    <s v="3,5"/>
    <n v="12"/>
    <n v="7"/>
    <n v="2.4"/>
    <m/>
    <n v="5"/>
  </r>
  <r>
    <d v="2019-07-22T09:47:00"/>
    <x v="45"/>
    <s v="Arbi Monitor"/>
    <s v="MGM - O"/>
    <n v="1"/>
    <n v="1"/>
    <s v="MGM"/>
    <n v="195"/>
    <m/>
    <m/>
    <s v="Gill Net"/>
    <n v="1"/>
    <n v="10"/>
    <n v="2000"/>
    <n v="1"/>
    <s v="3,5"/>
    <n v="12"/>
    <n v="7"/>
    <n v="6.2"/>
    <m/>
    <n v="1.9354838709677418"/>
  </r>
  <r>
    <d v="2019-07-22T09:47:00"/>
    <x v="45"/>
    <s v="Yadi Monitor"/>
    <s v="MGM - L1"/>
    <n v="1"/>
    <n v="1"/>
    <s v="MGM"/>
    <n v="196"/>
    <m/>
    <m/>
    <s v="Gill Net"/>
    <s v="1 kambangan"/>
    <n v="9"/>
    <n v="1800"/>
    <n v="1"/>
    <n v="3.5"/>
    <n v="12"/>
    <n v="7"/>
    <n v="2.9"/>
    <n v="2"/>
    <n v="4.1379310344827589"/>
  </r>
  <r>
    <d v="2019-07-22T09:45:00"/>
    <x v="45"/>
    <s v="Yadi Monitor"/>
    <s v="MGM - D1"/>
    <n v="1"/>
    <n v="1"/>
    <s v="MGM"/>
    <n v="207"/>
    <m/>
    <m/>
    <s v="Gill Net"/>
    <s v="1 kambangan"/>
    <n v="15"/>
    <n v="3000"/>
    <n v="1"/>
    <n v="3.5"/>
    <n v="12"/>
    <n v="7"/>
    <n v="2.6"/>
    <n v="4"/>
    <n v="4.615384615384615"/>
  </r>
  <r>
    <d v="2019-07-22T09:45:00"/>
    <x v="45"/>
    <s v="Arbi Monitor"/>
    <s v="MGM - Q"/>
    <n v="1"/>
    <n v="1"/>
    <s v="MGM"/>
    <n v="195"/>
    <m/>
    <m/>
    <s v="Gill Net"/>
    <n v="1"/>
    <n v="9"/>
    <n v="1800"/>
    <n v="1"/>
    <s v="3,5"/>
    <n v="12"/>
    <n v="7"/>
    <n v="4"/>
    <n v="5"/>
    <n v="3"/>
  </r>
  <r>
    <d v="2019-07-21T13:00:00"/>
    <x v="46"/>
    <s v="Arbi Monitor"/>
    <s v="Unknown / Not listed"/>
    <n v="1"/>
    <n v="1"/>
    <s v="MGM"/>
    <n v="207"/>
    <m/>
    <m/>
    <s v="Gill Net"/>
    <n v="1"/>
    <n v="10"/>
    <n v="2000"/>
    <n v="1"/>
    <s v="3,5"/>
    <n v="12"/>
    <n v="7"/>
    <n v="4"/>
    <n v="2"/>
    <n v="3"/>
  </r>
  <r>
    <d v="2019-07-21T13:00:00"/>
    <x v="46"/>
    <s v="Victor Monitor"/>
    <s v="MS - Purwanto"/>
    <n v="1"/>
    <n v="1"/>
    <s v="Margasari"/>
    <n v="192"/>
    <m/>
    <m/>
    <s v="Gill Net"/>
    <n v="4"/>
    <n v="15"/>
    <n v="2500"/>
    <n v="1"/>
    <n v="3.5"/>
    <n v="8"/>
    <n v="12"/>
    <n v="11.3"/>
    <m/>
    <n v="0.70796460176991149"/>
  </r>
  <r>
    <d v="2019-07-21T13:00:00"/>
    <x v="46"/>
    <s v="Victor Monitor"/>
    <s v="MS - Dedi Irawan"/>
    <n v="1"/>
    <n v="1"/>
    <s v="Margasari"/>
    <n v="182"/>
    <m/>
    <m/>
    <s v="Gill Net"/>
    <n v="3"/>
    <n v="15"/>
    <n v="2500"/>
    <n v="1"/>
    <n v="3.5"/>
    <n v="9"/>
    <n v="10"/>
    <n v="7"/>
    <m/>
    <n v="1.2857142857142858"/>
  </r>
  <r>
    <d v="2019-07-21T13:00:00"/>
    <x v="46"/>
    <s v="Victor Monitor"/>
    <s v="MS - Yusuf"/>
    <n v="1"/>
    <n v="1"/>
    <s v="Margasari"/>
    <n v="192"/>
    <m/>
    <m/>
    <s v="Gill Net"/>
    <n v="3"/>
    <n v="15"/>
    <n v="2500"/>
    <n v="1"/>
    <n v="3.5"/>
    <n v="8"/>
    <n v="12"/>
    <n v="5"/>
    <m/>
    <n v="1.6"/>
  </r>
  <r>
    <d v="2019-07-21T10:47:00"/>
    <x v="46"/>
    <s v="Yadi Monitor"/>
    <s v="MGM - P1"/>
    <n v="1"/>
    <n v="1"/>
    <s v="MGM"/>
    <n v="195"/>
    <m/>
    <m/>
    <s v="Gill Net"/>
    <s v="1 kambangan"/>
    <n v="10"/>
    <n v="2000"/>
    <n v="1"/>
    <n v="3.5"/>
    <n v="12"/>
    <n v="7"/>
    <n v="2.4"/>
    <m/>
    <n v="5"/>
  </r>
  <r>
    <d v="2019-07-21T10:45:00"/>
    <x v="46"/>
    <s v="Yadi Monitor"/>
    <s v="MGM - J"/>
    <n v="1"/>
    <n v="1"/>
    <s v="MGM"/>
    <n v="207"/>
    <m/>
    <m/>
    <s v="Gill Net"/>
    <s v="1 kambangan"/>
    <n v="15"/>
    <n v="3000"/>
    <n v="1"/>
    <n v="3.5"/>
    <n v="12"/>
    <n v="7"/>
    <n v="1.5"/>
    <m/>
    <n v="8"/>
  </r>
  <r>
    <d v="2019-07-21T10:45:00"/>
    <x v="46"/>
    <s v="Arbi Monitor"/>
    <s v="Unknown / Not listed"/>
    <n v="8"/>
    <n v="10"/>
    <s v="MGM"/>
    <n v="91"/>
    <m/>
    <m/>
    <s v="Pots/Traps"/>
    <s v="-"/>
    <n v="1600"/>
    <n v="50"/>
    <s v="15 cm"/>
    <n v="1"/>
    <n v="4"/>
    <n v="17"/>
    <n v="425"/>
    <m/>
    <n v="9.4117647058823521E-3"/>
  </r>
  <r>
    <d v="2019-07-21T10:43:00"/>
    <x v="46"/>
    <s v="Arbi Monitor"/>
    <s v="Unknown / Not listed"/>
    <n v="1"/>
    <n v="1"/>
    <s v="MGM"/>
    <n v="196"/>
    <m/>
    <m/>
    <s v="Gill Net"/>
    <n v="1"/>
    <n v="10"/>
    <n v="2000"/>
    <n v="1"/>
    <s v="3,5"/>
    <n v="12"/>
    <n v="7"/>
    <n v="6"/>
    <m/>
    <n v="2"/>
  </r>
  <r>
    <d v="2019-07-21T10:42:00"/>
    <x v="46"/>
    <s v="Arbi Monitor"/>
    <s v="MGM - D1"/>
    <n v="1"/>
    <n v="1"/>
    <s v="Margasari"/>
    <n v="196"/>
    <m/>
    <m/>
    <s v="Gill Net"/>
    <n v="1"/>
    <n v="15"/>
    <n v="3000"/>
    <n v="1"/>
    <s v="3,5"/>
    <n v="12"/>
    <n v="7"/>
    <n v="1.5"/>
    <m/>
    <n v="8"/>
  </r>
  <r>
    <d v="2019-07-21T10:42:00"/>
    <x v="46"/>
    <s v="Yadi Monitor"/>
    <s v="MGM - F"/>
    <n v="1"/>
    <n v="1"/>
    <s v="MGM"/>
    <n v="207"/>
    <m/>
    <m/>
    <s v="Gill Net"/>
    <s v="1 kambangan"/>
    <n v="10"/>
    <n v="2000"/>
    <n v="1"/>
    <n v="3.5"/>
    <n v="12"/>
    <n v="7"/>
    <n v="1.7"/>
    <n v="1"/>
    <n v="7.0588235294117645"/>
  </r>
  <r>
    <d v="2019-07-21T10:40:00"/>
    <x v="46"/>
    <s v="Arbi Monitor"/>
    <s v="MGM - O"/>
    <n v="1"/>
    <n v="1"/>
    <s v="MGM"/>
    <n v="196"/>
    <m/>
    <m/>
    <s v="Gill Net"/>
    <n v="1"/>
    <n v="10"/>
    <n v="2000"/>
    <n v="1"/>
    <s v="3,5"/>
    <n v="12"/>
    <n v="7"/>
    <n v="6"/>
    <n v="12"/>
    <n v="2"/>
  </r>
  <r>
    <d v="2019-07-21T10:40:00"/>
    <x v="46"/>
    <s v="Yadi Monitor"/>
    <s v="MGM - L"/>
    <n v="1"/>
    <n v="1"/>
    <s v="MGM"/>
    <n v="208"/>
    <m/>
    <m/>
    <s v="Gill Net"/>
    <s v="1 kambangan"/>
    <n v="14"/>
    <n v="2800"/>
    <n v="1"/>
    <n v="3.5"/>
    <n v="12"/>
    <n v="7"/>
    <n v="2"/>
    <n v="6"/>
    <n v="6"/>
  </r>
  <r>
    <d v="2019-07-21T10:38:00"/>
    <x v="46"/>
    <s v="Arbi Monitor"/>
    <s v="MGM - Q"/>
    <n v="1"/>
    <n v="1"/>
    <s v="MGM"/>
    <n v="207"/>
    <m/>
    <m/>
    <s v="Gill Net"/>
    <n v="1"/>
    <n v="9"/>
    <n v="1800"/>
    <n v="1"/>
    <s v="3,5"/>
    <n v="12"/>
    <n v="7"/>
    <n v="1.6"/>
    <n v="7"/>
    <n v="7.5"/>
  </r>
  <r>
    <d v="2019-07-20T10:29:00"/>
    <x v="47"/>
    <s v="Yadi Monitor"/>
    <s v="MGM - A1"/>
    <n v="1"/>
    <n v="1"/>
    <s v="MGM"/>
    <n v="196"/>
    <m/>
    <m/>
    <s v="Gill Net"/>
    <s v="1 kambangan"/>
    <n v="9"/>
    <n v="1800"/>
    <n v="1"/>
    <n v="3.5"/>
    <n v="12"/>
    <n v="7"/>
    <n v="3.4"/>
    <m/>
    <n v="3.5294117647058822"/>
  </r>
  <r>
    <d v="2019-07-20T10:27:00"/>
    <x v="47"/>
    <s v="Yadi Monitor"/>
    <s v="MGM - L1"/>
    <n v="1"/>
    <n v="1"/>
    <s v="MGM"/>
    <n v="195"/>
    <m/>
    <m/>
    <s v="Gill Net"/>
    <s v="1 kambangan"/>
    <n v="9"/>
    <n v="1800"/>
    <n v="1"/>
    <n v="3.5"/>
    <n v="12"/>
    <n v="7"/>
    <n v="1.2"/>
    <m/>
    <n v="10"/>
  </r>
  <r>
    <d v="2019-07-20T10:26:00"/>
    <x v="47"/>
    <s v="Arbi Monitor"/>
    <s v="MGM - I"/>
    <n v="1"/>
    <n v="1"/>
    <s v="MGM"/>
    <n v="207"/>
    <m/>
    <m/>
    <s v="Gill Net"/>
    <n v="1"/>
    <n v="13"/>
    <n v="2600"/>
    <n v="1"/>
    <s v="3,5"/>
    <n v="12"/>
    <n v="7"/>
    <n v="6.8"/>
    <m/>
    <n v="1.7647058823529411"/>
  </r>
  <r>
    <d v="2019-07-20T10:25:00"/>
    <x v="47"/>
    <s v="Yadi Monitor"/>
    <s v="MGM - Q"/>
    <n v="1"/>
    <n v="1"/>
    <s v="MGM"/>
    <n v="196"/>
    <m/>
    <m/>
    <s v="Gill Net"/>
    <s v="1 kambangan"/>
    <n v="9"/>
    <n v="1800"/>
    <n v="1"/>
    <n v="3.5"/>
    <n v="12"/>
    <n v="7"/>
    <n v="2.2000000000000002"/>
    <n v="1"/>
    <n v="5.4545454545454541"/>
  </r>
  <r>
    <d v="2019-07-20T10:25:00"/>
    <x v="47"/>
    <s v="Arbi Monitor"/>
    <s v="MGM - C1"/>
    <n v="1"/>
    <n v="1"/>
    <s v="MGM"/>
    <n v="208"/>
    <m/>
    <m/>
    <s v="Gill Net"/>
    <n v="1"/>
    <n v="14"/>
    <n v="2800"/>
    <n v="1"/>
    <s v="3,5"/>
    <n v="12"/>
    <n v="7"/>
    <n v="1.4"/>
    <m/>
    <n v="8.5714285714285712"/>
  </r>
  <r>
    <d v="2019-07-20T10:23:00"/>
    <x v="47"/>
    <s v="Arbi Monitor"/>
    <s v="MGM - Z"/>
    <n v="1"/>
    <n v="1"/>
    <s v="MGM"/>
    <n v="196"/>
    <m/>
    <m/>
    <s v="Gill Net"/>
    <n v="1"/>
    <n v="12"/>
    <n v="2400"/>
    <n v="1"/>
    <s v="3,5"/>
    <n v="12"/>
    <n v="7"/>
    <n v="2"/>
    <n v="1"/>
    <n v="6"/>
  </r>
  <r>
    <d v="2019-07-20T10:22:00"/>
    <x v="47"/>
    <s v="Yadi Monitor"/>
    <s v="MGM - O"/>
    <n v="1"/>
    <n v="1"/>
    <s v="MGM"/>
    <n v="196"/>
    <m/>
    <m/>
    <s v="Gill Net"/>
    <s v="1 kambangan"/>
    <n v="10"/>
    <n v="2000"/>
    <n v="1"/>
    <n v="3.5"/>
    <n v="12"/>
    <n v="7"/>
    <n v="5"/>
    <n v="16"/>
    <n v="2.4"/>
  </r>
  <r>
    <d v="2019-07-20T10:20:00"/>
    <x v="47"/>
    <s v="Arbi Monitor"/>
    <s v="MGM - S"/>
    <n v="1"/>
    <n v="1"/>
    <s v="MGM"/>
    <n v="195"/>
    <m/>
    <m/>
    <s v="Gill Net"/>
    <n v="1"/>
    <n v="12"/>
    <n v="2400"/>
    <n v="1"/>
    <s v="3,5"/>
    <n v="12"/>
    <n v="7"/>
    <n v="6.2"/>
    <n v="2"/>
    <n v="1.9354838709677418"/>
  </r>
  <r>
    <d v="2019-07-19T13:00:00"/>
    <x v="48"/>
    <s v="Victor Monitor"/>
    <s v="MS - Sabiis"/>
    <n v="1"/>
    <n v="1"/>
    <s v="Margasari"/>
    <n v="159"/>
    <m/>
    <m/>
    <s v="Gill Net"/>
    <n v="4"/>
    <n v="15"/>
    <n v="2500"/>
    <n v="1"/>
    <n v="3.5"/>
    <n v="8"/>
    <n v="12"/>
    <n v="3.8"/>
    <m/>
    <n v="2.1052631578947367"/>
  </r>
  <r>
    <d v="2019-07-19T13:00:00"/>
    <x v="48"/>
    <s v="Victor Monitor"/>
    <s v="MS - Purwanto"/>
    <n v="1"/>
    <n v="1"/>
    <s v="Margasari"/>
    <n v="170"/>
    <m/>
    <m/>
    <s v="Gill Net"/>
    <n v="3"/>
    <n v="15"/>
    <n v="2500"/>
    <n v="1"/>
    <n v="3.5"/>
    <n v="8"/>
    <n v="12"/>
    <n v="4.0999999999999996"/>
    <m/>
    <n v="1.9512195121951221"/>
  </r>
  <r>
    <d v="2019-07-19T13:00:00"/>
    <x v="48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4"/>
    <m/>
    <n v="2"/>
  </r>
  <r>
    <d v="2019-07-19T09:47:00"/>
    <x v="48"/>
    <s v="Yadi Monitor"/>
    <s v="MGM - C"/>
    <n v="1"/>
    <n v="1"/>
    <s v="MGM"/>
    <n v="207"/>
    <m/>
    <m/>
    <s v="Gill Net"/>
    <s v="1 kambangan"/>
    <n v="10"/>
    <n v="2000"/>
    <n v="1"/>
    <n v="3.5"/>
    <n v="12"/>
    <n v="7"/>
    <n v="5.2"/>
    <m/>
    <n v="2.3076923076923075"/>
  </r>
  <r>
    <d v="2019-07-19T09:45:00"/>
    <x v="48"/>
    <s v="Yadi Monitor"/>
    <s v="MGM - C1"/>
    <n v="1"/>
    <n v="1"/>
    <s v="MGM"/>
    <n v="208"/>
    <m/>
    <m/>
    <s v="Gill Net"/>
    <s v="1 kambangan"/>
    <n v="14"/>
    <n v="2800"/>
    <n v="1"/>
    <n v="3.5"/>
    <n v="12"/>
    <n v="7"/>
    <n v="1.4"/>
    <m/>
    <n v="8.5714285714285712"/>
  </r>
  <r>
    <d v="2019-07-19T09:44:00"/>
    <x v="48"/>
    <s v="Yadi Monitor"/>
    <s v="MGM - E1"/>
    <n v="1"/>
    <n v="1"/>
    <s v="MGM"/>
    <n v="195"/>
    <m/>
    <m/>
    <s v="Gill Net"/>
    <s v="1 kambangan"/>
    <n v="15"/>
    <n v="3000"/>
    <n v="1"/>
    <n v="3.5"/>
    <n v="12"/>
    <n v="7"/>
    <n v="3.8"/>
    <m/>
    <n v="3.1578947368421053"/>
  </r>
  <r>
    <d v="2019-07-19T09:43:00"/>
    <x v="48"/>
    <s v="Arbi Monitor"/>
    <s v="MGM - F"/>
    <n v="1"/>
    <n v="1"/>
    <s v="MGM"/>
    <n v="196"/>
    <m/>
    <m/>
    <s v="Gill Net"/>
    <n v="1"/>
    <n v="10"/>
    <n v="2000"/>
    <n v="1"/>
    <s v="3,5"/>
    <n v="12"/>
    <n v="7"/>
    <n v="2.5"/>
    <m/>
    <n v="4.8"/>
  </r>
  <r>
    <d v="2019-07-19T09:43:00"/>
    <x v="48"/>
    <s v="Yadi Monitor"/>
    <s v="MGM - D"/>
    <n v="1"/>
    <n v="1"/>
    <s v="MGM"/>
    <n v="208"/>
    <m/>
    <m/>
    <s v="Gill Net"/>
    <s v="1 kambangan"/>
    <n v="10"/>
    <n v="2000"/>
    <n v="1"/>
    <n v="3.5"/>
    <n v="12"/>
    <n v="7"/>
    <n v="4.5999999999999996"/>
    <m/>
    <n v="2.6086956521739131"/>
  </r>
  <r>
    <d v="2019-07-19T09:42:00"/>
    <x v="48"/>
    <s v="Arbi Monitor"/>
    <s v="MGM - E"/>
    <n v="1"/>
    <n v="1"/>
    <s v="MGM"/>
    <n v="196"/>
    <m/>
    <m/>
    <s v="Gill Net"/>
    <n v="1"/>
    <n v="10"/>
    <n v="2000"/>
    <n v="1"/>
    <s v="3,5"/>
    <n v="12"/>
    <n v="7"/>
    <n v="4.5"/>
    <m/>
    <n v="2.6666666666666665"/>
  </r>
  <r>
    <d v="2019-07-19T09:41:00"/>
    <x v="48"/>
    <s v="Arbi Monitor"/>
    <s v="MGM - M"/>
    <n v="1"/>
    <n v="1"/>
    <s v="MGM"/>
    <n v="196"/>
    <m/>
    <m/>
    <s v="Gill Net"/>
    <n v="1"/>
    <n v="11"/>
    <n v="2200"/>
    <n v="1"/>
    <s v="3,5"/>
    <n v="12"/>
    <n v="7"/>
    <n v="6.4"/>
    <m/>
    <n v="1.875"/>
  </r>
  <r>
    <d v="2019-07-19T09:40:00"/>
    <x v="48"/>
    <s v="Yadi Monitor"/>
    <s v="MGM - L1"/>
    <n v="1"/>
    <n v="1"/>
    <s v="MGM"/>
    <n v="195"/>
    <m/>
    <m/>
    <s v="Gill Net"/>
    <s v="1 kambangan"/>
    <n v="9"/>
    <n v="1800"/>
    <n v="1"/>
    <n v="3.5"/>
    <n v="12"/>
    <n v="7"/>
    <n v="1.5"/>
    <n v="6"/>
    <n v="8"/>
  </r>
  <r>
    <d v="2019-07-19T09:39:00"/>
    <x v="48"/>
    <s v="Arbi Monitor"/>
    <s v="MGM - S"/>
    <n v="1"/>
    <n v="1"/>
    <s v="MGM"/>
    <n v="195"/>
    <m/>
    <m/>
    <s v="Gill Net"/>
    <n v="1"/>
    <n v="12"/>
    <n v="2400"/>
    <n v="1"/>
    <s v="3,5"/>
    <n v="12"/>
    <n v="7"/>
    <n v="5.5"/>
    <m/>
    <n v="2.1818181818181817"/>
  </r>
  <r>
    <d v="2019-07-19T09:37:00"/>
    <x v="48"/>
    <s v="Arbi Monitor"/>
    <s v="MGM - Q"/>
    <n v="1"/>
    <n v="1"/>
    <s v="MGM"/>
    <n v="207"/>
    <m/>
    <m/>
    <s v="Gill Net"/>
    <n v="1"/>
    <n v="9"/>
    <n v="1800"/>
    <n v="1"/>
    <s v="3,5"/>
    <n v="12"/>
    <n v="7"/>
    <n v="5"/>
    <n v="5"/>
    <n v="2.4"/>
  </r>
  <r>
    <d v="2019-07-19T09:37:00"/>
    <x v="48"/>
    <s v="Yadi Monitor"/>
    <s v="MGM - A1"/>
    <n v="1"/>
    <n v="1"/>
    <s v="MGM"/>
    <n v="196"/>
    <m/>
    <m/>
    <s v="Gill Net"/>
    <s v="1 kambangan"/>
    <n v="9"/>
    <n v="1800"/>
    <n v="1"/>
    <n v="3.5"/>
    <n v="12"/>
    <n v="7"/>
    <n v="4"/>
    <n v="17"/>
    <n v="3"/>
  </r>
  <r>
    <d v="2019-07-19T09:36:00"/>
    <x v="48"/>
    <s v="Arbi Monitor"/>
    <s v="Unknown / Not listed"/>
    <n v="1"/>
    <n v="1"/>
    <s v="MGM"/>
    <n v="195"/>
    <m/>
    <m/>
    <s v="Gill Net"/>
    <n v="1"/>
    <n v="10"/>
    <n v="2000"/>
    <n v="1"/>
    <s v="3,5"/>
    <n v="12"/>
    <n v="7"/>
    <n v="4.2"/>
    <n v="2"/>
    <n v="2.8571428571428572"/>
  </r>
  <r>
    <d v="2019-07-18T13:00:00"/>
    <x v="49"/>
    <s v="Victor Monitor"/>
    <s v="Unknown / Not listed"/>
    <n v="1"/>
    <n v="1"/>
    <s v="Margasari"/>
    <n v="192"/>
    <m/>
    <m/>
    <s v="Gill Net"/>
    <n v="4"/>
    <n v="15"/>
    <n v="2500"/>
    <n v="1"/>
    <n v="3.5"/>
    <n v="8"/>
    <n v="12"/>
    <n v="3"/>
    <m/>
    <n v="2.6666666666666665"/>
  </r>
  <r>
    <d v="2019-07-18T13:00:00"/>
    <x v="49"/>
    <s v="Victor Monitor"/>
    <s v="MS - Darli"/>
    <n v="1"/>
    <n v="1"/>
    <s v="Margasari"/>
    <n v="159"/>
    <m/>
    <m/>
    <s v="Gill Net"/>
    <n v="4"/>
    <n v="15"/>
    <n v="2500"/>
    <n v="1"/>
    <n v="3.5"/>
    <n v="8"/>
    <n v="12"/>
    <n v="2.1"/>
    <m/>
    <n v="3.8095238095238093"/>
  </r>
  <r>
    <d v="2019-07-18T13:00:00"/>
    <x v="49"/>
    <s v="Victor Monitor"/>
    <s v="MS - Damin"/>
    <n v="1"/>
    <n v="1"/>
    <s v="Margasari"/>
    <n v="159"/>
    <m/>
    <m/>
    <s v="Gill Net"/>
    <n v="4"/>
    <n v="15"/>
    <n v="2500"/>
    <n v="1"/>
    <n v="3.5"/>
    <n v="8"/>
    <n v="12"/>
    <n v="2.2999999999999998"/>
    <m/>
    <n v="3.4782608695652177"/>
  </r>
  <r>
    <d v="2019-07-18T13:00:00"/>
    <x v="49"/>
    <s v="Victor Monitor"/>
    <s v="Unknown / Not listed"/>
    <n v="1"/>
    <n v="1"/>
    <s v="Margasari"/>
    <n v="192"/>
    <m/>
    <m/>
    <s v="Gill Net"/>
    <n v="3"/>
    <n v="15"/>
    <n v="2500"/>
    <n v="1"/>
    <n v="3.5"/>
    <n v="8"/>
    <n v="12"/>
    <n v="3"/>
    <m/>
    <n v="2.6666666666666665"/>
  </r>
  <r>
    <d v="2019-07-17T23:34:00"/>
    <x v="50"/>
    <s v="Yadi Monitor"/>
    <s v="MGM - C1"/>
    <n v="1"/>
    <n v="1"/>
    <s v="MGM"/>
    <n v="183"/>
    <m/>
    <m/>
    <s v="Gill Net"/>
    <s v="1 kambangan"/>
    <n v="14"/>
    <n v="2800"/>
    <n v="1"/>
    <n v="3.5"/>
    <n v="12"/>
    <n v="7"/>
    <n v="1.8"/>
    <m/>
    <n v="6.6666666666666661"/>
  </r>
  <r>
    <d v="2019-07-17T23:32:00"/>
    <x v="50"/>
    <s v="Yadi Monitor"/>
    <s v="MGM - A1"/>
    <n v="1"/>
    <n v="1"/>
    <s v="MGM"/>
    <n v="207"/>
    <m/>
    <m/>
    <s v="Gill Net"/>
    <s v="1 kambangan"/>
    <n v="9"/>
    <n v="1800"/>
    <n v="1"/>
    <n v="3.5"/>
    <n v="12"/>
    <n v="7"/>
    <n v="1"/>
    <m/>
    <n v="12"/>
  </r>
  <r>
    <d v="2019-07-17T23:31:00"/>
    <x v="50"/>
    <s v="Arbi Monitor"/>
    <s v="MGM - E1"/>
    <n v="1"/>
    <n v="1"/>
    <s v="MGM"/>
    <n v="196"/>
    <m/>
    <m/>
    <s v="Gill Net"/>
    <n v="1"/>
    <n v="15"/>
    <n v="3000"/>
    <n v="1"/>
    <s v="3,5"/>
    <n v="12"/>
    <n v="7"/>
    <n v="3"/>
    <m/>
    <n v="4"/>
  </r>
  <r>
    <d v="2019-07-17T23:30:00"/>
    <x v="50"/>
    <s v="Arbi Monitor"/>
    <s v="MGM - L1"/>
    <n v="1"/>
    <n v="1"/>
    <s v="MGM"/>
    <n v="208"/>
    <m/>
    <m/>
    <s v="Gill Net"/>
    <n v="1"/>
    <n v="9"/>
    <n v="1800"/>
    <n v="1"/>
    <s v="3,5"/>
    <n v="12"/>
    <n v="7"/>
    <n v="1"/>
    <m/>
    <n v="12"/>
  </r>
  <r>
    <d v="2019-07-17T23:29:00"/>
    <x v="50"/>
    <s v="Yadi Monitor"/>
    <s v="MGM - U"/>
    <n v="1"/>
    <n v="1"/>
    <s v="MGM"/>
    <n v="195"/>
    <m/>
    <m/>
    <s v="Gill Net"/>
    <s v="1 kambangan"/>
    <n v="13"/>
    <n v="2600"/>
    <n v="1"/>
    <n v="3.5"/>
    <n v="12"/>
    <n v="7"/>
    <n v="5.8"/>
    <n v="9"/>
    <n v="2.0689655172413794"/>
  </r>
  <r>
    <d v="2019-07-17T23:29:00"/>
    <x v="50"/>
    <s v="Arbi Monitor"/>
    <s v="MGM - M"/>
    <n v="1"/>
    <n v="1"/>
    <s v="MGM"/>
    <n v="196"/>
    <m/>
    <m/>
    <s v="Gill Net"/>
    <n v="1"/>
    <n v="11"/>
    <n v="2200"/>
    <n v="1"/>
    <s v="3,5"/>
    <n v="12"/>
    <n v="7"/>
    <n v="3.4"/>
    <m/>
    <n v="3.5294117647058822"/>
  </r>
  <r>
    <d v="2019-07-17T23:27:00"/>
    <x v="50"/>
    <s v="Yadi Monitor"/>
    <s v="MGM - D1"/>
    <n v="1"/>
    <n v="1"/>
    <s v="MGM"/>
    <n v="196"/>
    <m/>
    <m/>
    <s v="Gill Net"/>
    <s v="1 kambangan"/>
    <n v="15"/>
    <n v="3000"/>
    <n v="1"/>
    <n v="3.5"/>
    <n v="12"/>
    <n v="7"/>
    <n v="2.4"/>
    <m/>
    <n v="5"/>
  </r>
  <r>
    <d v="2019-07-17T23:27:00"/>
    <x v="50"/>
    <s v="Arbi Monitor"/>
    <s v="MGM - I"/>
    <n v="1"/>
    <n v="1"/>
    <s v="MGM"/>
    <n v="207"/>
    <m/>
    <m/>
    <s v="Gill Net"/>
    <n v="1"/>
    <n v="13"/>
    <n v="2600"/>
    <n v="1"/>
    <s v="3,5"/>
    <n v="12"/>
    <n v="7"/>
    <n v="4.5999999999999996"/>
    <n v="6"/>
    <n v="2.6086956521739131"/>
  </r>
  <r>
    <d v="2019-07-17T23:22:00"/>
    <x v="50"/>
    <s v="Arbi Monitor"/>
    <s v="Unknown / Not listed"/>
    <n v="1"/>
    <n v="1"/>
    <s v="MGM"/>
    <n v="221"/>
    <m/>
    <m/>
    <s v="Gill Net"/>
    <n v="1"/>
    <n v="5"/>
    <n v="1000"/>
    <n v="1"/>
    <s v="3,5"/>
    <n v="12"/>
    <n v="4"/>
    <n v="8.4"/>
    <n v="31"/>
    <n v="1.4285714285714286"/>
  </r>
  <r>
    <d v="2019-07-17T23:22:00"/>
    <x v="50"/>
    <s v="Yadi Monitor"/>
    <s v="MGM - F"/>
    <n v="1"/>
    <n v="1"/>
    <s v="MGM"/>
    <n v="196"/>
    <m/>
    <m/>
    <s v="Gill Net"/>
    <s v="1 kambangan"/>
    <n v="10"/>
    <n v="2000"/>
    <n v="1"/>
    <n v="3.5"/>
    <n v="12"/>
    <n v="7"/>
    <n v="3.5"/>
    <n v="7"/>
    <n v="3.4285714285714284"/>
  </r>
  <r>
    <d v="2019-07-17T13:00:00"/>
    <x v="50"/>
    <s v="Victor Monitor"/>
    <s v="MS - Sandi"/>
    <n v="1"/>
    <n v="1"/>
    <s v="Margasari"/>
    <n v="192"/>
    <m/>
    <m/>
    <s v="Gill Net"/>
    <n v="4"/>
    <n v="15"/>
    <n v="2500"/>
    <n v="1"/>
    <n v="3.5"/>
    <n v="8"/>
    <n v="12"/>
    <n v="4.2"/>
    <m/>
    <n v="1.9047619047619047"/>
  </r>
  <r>
    <d v="2019-07-17T13:00:00"/>
    <x v="50"/>
    <s v="Victor Monitor"/>
    <s v="MS - Arianto"/>
    <n v="1"/>
    <n v="1"/>
    <s v="Margasari"/>
    <n v="158"/>
    <m/>
    <m/>
    <s v="Gill Net"/>
    <n v="4"/>
    <n v="15"/>
    <n v="2500"/>
    <n v="1"/>
    <n v="3.5"/>
    <n v="8"/>
    <n v="12"/>
    <n v="5"/>
    <m/>
    <n v="1.6"/>
  </r>
  <r>
    <d v="2019-07-17T13:00:00"/>
    <x v="50"/>
    <s v="Victor Monitor"/>
    <s v="MS - Yusuf"/>
    <n v="1"/>
    <n v="1"/>
    <s v="Margasari"/>
    <n v="182"/>
    <m/>
    <m/>
    <s v="Gill Net"/>
    <n v="4"/>
    <n v="15"/>
    <n v="2500"/>
    <n v="1"/>
    <n v="3.5"/>
    <n v="8"/>
    <n v="12"/>
    <n v="6"/>
    <m/>
    <n v="1.3333333333333333"/>
  </r>
  <r>
    <d v="2019-07-17T13:00:00"/>
    <x v="50"/>
    <s v="Victor Monitor"/>
    <s v="MS - Jamal"/>
    <n v="1"/>
    <n v="1"/>
    <s v="Margasari"/>
    <n v="192"/>
    <m/>
    <m/>
    <s v="Gill Net"/>
    <n v="4"/>
    <n v="15"/>
    <n v="2500"/>
    <n v="1"/>
    <n v="3.5"/>
    <n v="8"/>
    <n v="12"/>
    <n v="8"/>
    <m/>
    <n v="1"/>
  </r>
  <r>
    <d v="2019-07-17T10:02:00"/>
    <x v="50"/>
    <s v="Yadi Monitor"/>
    <s v="MGM - A1"/>
    <n v="1"/>
    <n v="1"/>
    <s v="MGM"/>
    <n v="207"/>
    <m/>
    <m/>
    <s v="Gill Net"/>
    <s v="1kambangan"/>
    <n v="9"/>
    <n v="1800"/>
    <n v="1"/>
    <n v="3.5"/>
    <n v="12"/>
    <n v="7"/>
    <n v="3.2"/>
    <m/>
    <n v="3.75"/>
  </r>
  <r>
    <d v="2019-07-17T10:00:00"/>
    <x v="50"/>
    <s v="Yadi Monitor"/>
    <s v="MGM - L"/>
    <n v="1"/>
    <n v="1"/>
    <s v="MGM"/>
    <n v="196"/>
    <m/>
    <m/>
    <s v="Gill Net"/>
    <s v="1 kambangan"/>
    <n v="14"/>
    <n v="2800"/>
    <n v="1"/>
    <n v="3.5"/>
    <n v="12"/>
    <n v="7"/>
    <n v="3"/>
    <m/>
    <n v="4"/>
  </r>
  <r>
    <d v="2019-07-17T09:58:00"/>
    <x v="50"/>
    <s v="Yadi Monitor"/>
    <s v="MGM - Z"/>
    <n v="1"/>
    <n v="1"/>
    <s v="MGM"/>
    <n v="184"/>
    <m/>
    <m/>
    <s v="Gill Net"/>
    <s v="1 kambangan"/>
    <n v="12"/>
    <n v="2400"/>
    <n v="1"/>
    <n v="3.5"/>
    <n v="12"/>
    <n v="7"/>
    <n v="1"/>
    <m/>
    <n v="12"/>
  </r>
  <r>
    <d v="2019-07-17T09:57:00"/>
    <x v="50"/>
    <s v="Yadi Monitor"/>
    <s v="MGM - E1"/>
    <n v="1"/>
    <n v="1"/>
    <s v="MGM"/>
    <n v="196"/>
    <m/>
    <m/>
    <s v="Gill Net"/>
    <s v="1 kambangan"/>
    <n v="15"/>
    <n v="3000"/>
    <n v="1"/>
    <n v="3.5"/>
    <n v="12"/>
    <n v="7"/>
    <n v="1.4"/>
    <m/>
    <n v="8.5714285714285712"/>
  </r>
  <r>
    <d v="2019-07-17T09:56:00"/>
    <x v="50"/>
    <s v="Arbi Monitor"/>
    <s v="MGM - S"/>
    <n v="1"/>
    <n v="1"/>
    <s v="MGM"/>
    <n v="208"/>
    <m/>
    <m/>
    <s v="Gill Net"/>
    <n v="1"/>
    <n v="12"/>
    <n v="2400"/>
    <n v="1"/>
    <s v="3,5"/>
    <n v="12"/>
    <n v="7"/>
    <n v="9.1999999999999993"/>
    <m/>
    <n v="1.3043478260869565"/>
  </r>
  <r>
    <d v="2019-07-17T09:55:00"/>
    <x v="50"/>
    <s v="Arbi Monitor"/>
    <s v="MGM - L1"/>
    <n v="1"/>
    <n v="1"/>
    <s v="MGM"/>
    <n v="185"/>
    <m/>
    <m/>
    <s v="Gill Net"/>
    <n v="1"/>
    <n v="9"/>
    <n v="1800"/>
    <n v="1"/>
    <s v="3,5"/>
    <n v="12"/>
    <n v="7"/>
    <n v="1"/>
    <m/>
    <n v="12"/>
  </r>
  <r>
    <d v="2019-07-17T09:54:00"/>
    <x v="50"/>
    <s v="Yadi Monitor"/>
    <s v="MGM - E"/>
    <n v="1"/>
    <n v="1"/>
    <s v="MGM"/>
    <n v="195"/>
    <m/>
    <m/>
    <s v="Gill Net"/>
    <s v="1 kambangan"/>
    <n v="10"/>
    <n v="2000"/>
    <n v="1"/>
    <n v="3.5"/>
    <n v="12"/>
    <n v="7"/>
    <n v="2.6"/>
    <n v="12"/>
    <n v="4.615384615384615"/>
  </r>
  <r>
    <d v="2019-07-17T09:53:00"/>
    <x v="50"/>
    <s v="Arbi Monitor"/>
    <s v="MGM - C1"/>
    <n v="1"/>
    <n v="1"/>
    <s v="MGM"/>
    <n v="184"/>
    <m/>
    <m/>
    <s v="Gill Net"/>
    <n v="1"/>
    <n v="14"/>
    <n v="2800"/>
    <n v="1"/>
    <s v="3,5"/>
    <n v="12"/>
    <n v="7"/>
    <n v="2"/>
    <m/>
    <n v="6"/>
  </r>
  <r>
    <d v="2019-07-17T09:52:00"/>
    <x v="50"/>
    <s v="Arbi Monitor"/>
    <s v="MGM - Q"/>
    <n v="1"/>
    <n v="1"/>
    <s v="MGM"/>
    <n v="183"/>
    <m/>
    <m/>
    <s v="Gill Net"/>
    <n v="1"/>
    <n v="9"/>
    <n v="1800"/>
    <n v="1"/>
    <s v="3,5"/>
    <n v="12"/>
    <n v="7"/>
    <n v="2"/>
    <m/>
    <n v="6"/>
  </r>
  <r>
    <d v="2019-07-17T09:52:00"/>
    <x v="50"/>
    <s v="Yadi Monitor"/>
    <s v="MGM - M"/>
    <n v="1"/>
    <n v="1"/>
    <s v="MGM"/>
    <n v="208"/>
    <m/>
    <m/>
    <s v="Gill Net"/>
    <s v="1 kambangan"/>
    <n v="11"/>
    <n v="2200"/>
    <n v="1"/>
    <n v="3.5"/>
    <n v="12"/>
    <n v="7"/>
    <n v="2.8"/>
    <n v="6"/>
    <n v="4.2857142857142856"/>
  </r>
  <r>
    <d v="2019-07-17T09:47:00"/>
    <x v="50"/>
    <s v="Arbi Monitor"/>
    <s v="Unknown / Not listed"/>
    <n v="1"/>
    <n v="1"/>
    <s v="MGM"/>
    <n v="207"/>
    <m/>
    <m/>
    <s v="Gill Net"/>
    <n v="1"/>
    <n v="10"/>
    <n v="2000"/>
    <n v="1"/>
    <s v="3,5"/>
    <n v="12"/>
    <n v="7"/>
    <n v="4"/>
    <n v="10"/>
    <n v="3"/>
  </r>
  <r>
    <d v="2019-07-16T13:00:00"/>
    <x v="51"/>
    <s v="Victor Monitor"/>
    <s v="MS - Darli"/>
    <n v="1"/>
    <n v="1"/>
    <s v="Margasari"/>
    <n v="192"/>
    <m/>
    <m/>
    <s v="Gill Net"/>
    <n v="4"/>
    <n v="15"/>
    <n v="2500"/>
    <n v="1"/>
    <n v="3.5"/>
    <n v="8"/>
    <n v="12"/>
    <n v="2.1"/>
    <m/>
    <n v="3.8095238095238093"/>
  </r>
  <r>
    <d v="2019-07-16T13:00:00"/>
    <x v="51"/>
    <s v="Victor Monitor"/>
    <s v="MS - Arianto"/>
    <n v="1"/>
    <n v="1"/>
    <s v="Margasari"/>
    <n v="182"/>
    <m/>
    <m/>
    <s v="Gill Net"/>
    <n v="4"/>
    <n v="15"/>
    <n v="2500"/>
    <n v="1"/>
    <n v="3.5"/>
    <n v="8"/>
    <n v="12"/>
    <n v="3"/>
    <m/>
    <n v="2.6666666666666665"/>
  </r>
  <r>
    <d v="2019-07-16T13:00:00"/>
    <x v="51"/>
    <s v="Victor Monitor"/>
    <s v="Unknown / Not listed"/>
    <n v="1"/>
    <n v="1"/>
    <s v="Margasari"/>
    <n v="182"/>
    <m/>
    <m/>
    <s v="Gill Net"/>
    <n v="4"/>
    <n v="15"/>
    <n v="2500"/>
    <n v="1"/>
    <n v="3.5"/>
    <n v="8"/>
    <n v="12"/>
    <n v="4"/>
    <m/>
    <n v="2"/>
  </r>
  <r>
    <d v="2019-07-16T13:00:00"/>
    <x v="51"/>
    <s v="Arbi Monitor"/>
    <s v="MGM - C"/>
    <n v="1"/>
    <n v="1"/>
    <s v="MGM"/>
    <n v="207"/>
    <m/>
    <m/>
    <s v="Gill Net"/>
    <n v="1"/>
    <n v="10"/>
    <n v="2000"/>
    <n v="1"/>
    <s v="3,5"/>
    <n v="12"/>
    <n v="7"/>
    <n v="2.7"/>
    <n v="10"/>
    <n v="4.4444444444444438"/>
  </r>
  <r>
    <d v="2019-07-15T13:00:00"/>
    <x v="52"/>
    <s v="Yadi Monitor"/>
    <s v="MGM - M"/>
    <n v="1"/>
    <n v="1"/>
    <s v="MGM"/>
    <n v="207"/>
    <m/>
    <m/>
    <s v="Gill Net"/>
    <s v="1 kambangan"/>
    <n v="11"/>
    <n v="2200"/>
    <n v="1"/>
    <n v="3.5"/>
    <n v="12"/>
    <n v="7"/>
    <n v="6"/>
    <n v="3"/>
    <n v="2"/>
  </r>
  <r>
    <d v="2019-07-15T13:00:00"/>
    <x v="52"/>
    <s v="Victor Monitor"/>
    <s v="Unknown / Not listed"/>
    <n v="1"/>
    <n v="1"/>
    <s v="Margasari"/>
    <n v="192"/>
    <m/>
    <m/>
    <s v="Gill Net"/>
    <n v="4"/>
    <n v="15"/>
    <n v="2500"/>
    <n v="1"/>
    <n v="3.5"/>
    <n v="8"/>
    <n v="12"/>
    <n v="2.8"/>
    <m/>
    <n v="2.8571428571428572"/>
  </r>
  <r>
    <d v="2019-07-15T13:00:00"/>
    <x v="52"/>
    <s v="Victor Monitor"/>
    <s v="MS - Dedi Irawan"/>
    <n v="1"/>
    <n v="1"/>
    <s v="Margasari"/>
    <n v="192"/>
    <m/>
    <m/>
    <s v="Gill Net"/>
    <n v="4"/>
    <n v="15"/>
    <n v="2500"/>
    <n v="1"/>
    <n v="3.5"/>
    <n v="8"/>
    <n v="12"/>
    <n v="2"/>
    <m/>
    <n v="4"/>
  </r>
  <r>
    <d v="2019-07-15T13:00:00"/>
    <x v="52"/>
    <s v="Yadi Monitor"/>
    <s v="MGM - J1"/>
    <n v="1"/>
    <n v="1"/>
    <s v="MGM"/>
    <n v="207"/>
    <m/>
    <m/>
    <s v="Gill Net"/>
    <s v="1 kambangan"/>
    <n v="15"/>
    <n v="3000"/>
    <n v="1"/>
    <n v="3.5"/>
    <n v="12"/>
    <n v="7"/>
    <n v="9"/>
    <m/>
    <n v="1.3333333333333333"/>
  </r>
  <r>
    <d v="2019-07-15T13:00:00"/>
    <x v="52"/>
    <s v="Arbi Monitor"/>
    <s v="MGM - C"/>
    <n v="1"/>
    <n v="1"/>
    <s v="MGM"/>
    <n v="207"/>
    <m/>
    <m/>
    <s v="Gill Net"/>
    <n v="1"/>
    <n v="10"/>
    <n v="3000"/>
    <n v="1"/>
    <s v="3,5"/>
    <n v="12"/>
    <n v="7"/>
    <n v="4.2"/>
    <n v="12"/>
    <n v="2.8571428571428572"/>
  </r>
  <r>
    <d v="2019-07-15T13:00:00"/>
    <x v="52"/>
    <s v="Yadi Monitor"/>
    <s v="MGM - E"/>
    <n v="1"/>
    <n v="1"/>
    <s v="MGM"/>
    <n v="208"/>
    <m/>
    <m/>
    <s v="Gill Net"/>
    <m/>
    <m/>
    <m/>
    <m/>
    <m/>
    <m/>
    <m/>
    <n v="6.2"/>
    <n v="15"/>
    <n v="0"/>
  </r>
  <r>
    <d v="2019-07-15T13:00:00"/>
    <x v="52"/>
    <s v="Arbi Monitor"/>
    <s v="MGM - L1"/>
    <n v="1"/>
    <n v="1"/>
    <s v="MGM"/>
    <n v="183"/>
    <m/>
    <m/>
    <s v="Gill Net"/>
    <n v="1"/>
    <n v="9"/>
    <n v="1800"/>
    <n v="1"/>
    <s v="3,5"/>
    <n v="12"/>
    <n v="7"/>
    <n v="2.4"/>
    <m/>
    <n v="5"/>
  </r>
  <r>
    <d v="2019-07-15T13:00:00"/>
    <x v="52"/>
    <s v="Arbi Monitor"/>
    <s v="MGM - E1"/>
    <n v="1"/>
    <n v="1"/>
    <s v="MGM"/>
    <n v="195"/>
    <m/>
    <m/>
    <s v="Gill Net"/>
    <n v="1"/>
    <n v="15"/>
    <n v="3000"/>
    <n v="1"/>
    <s v="3,5"/>
    <n v="12"/>
    <n v="7"/>
    <n v="3.7"/>
    <n v="1"/>
    <n v="3.243243243243243"/>
  </r>
  <r>
    <d v="2019-07-15T13:00:00"/>
    <x v="52"/>
    <s v="Victor Monitor"/>
    <s v="MS - Jamal"/>
    <n v="1"/>
    <n v="1"/>
    <s v="Margasari"/>
    <n v="192"/>
    <m/>
    <m/>
    <s v="Gill Net"/>
    <n v="4"/>
    <n v="15"/>
    <n v="2500"/>
    <n v="1"/>
    <n v="3.5"/>
    <n v="8"/>
    <n v="12"/>
    <n v="2"/>
    <m/>
    <n v="4"/>
  </r>
  <r>
    <d v="2019-07-15T13:00:00"/>
    <x v="52"/>
    <s v="Yadi Monitor"/>
    <s v="MGM - A1"/>
    <n v="1"/>
    <n v="1"/>
    <s v="MGM"/>
    <n v="184"/>
    <m/>
    <m/>
    <s v="Gill Net"/>
    <s v="1 kambangan"/>
    <n v="9"/>
    <n v="1800"/>
    <n v="1"/>
    <n v="3.5"/>
    <n v="12"/>
    <n v="7"/>
    <n v="4.5999999999999996"/>
    <m/>
    <n v="2.6086956521739131"/>
  </r>
  <r>
    <d v="2019-07-15T13:00:00"/>
    <x v="52"/>
    <s v="Arbi Monitor"/>
    <s v="MGM - C1"/>
    <n v="1"/>
    <n v="1"/>
    <s v="MGM"/>
    <n v="196"/>
    <m/>
    <m/>
    <s v="Gill Net"/>
    <n v="1"/>
    <n v="14"/>
    <n v="2800"/>
    <n v="1"/>
    <s v="3,5"/>
    <n v="12"/>
    <n v="7"/>
    <n v="2.4"/>
    <m/>
    <n v="5"/>
  </r>
  <r>
    <d v="2019-07-14T13:00:00"/>
    <x v="53"/>
    <s v="Arbi Monitor"/>
    <s v="MGM - D"/>
    <n v="1"/>
    <n v="1"/>
    <s v="MGM"/>
    <n v="196"/>
    <m/>
    <m/>
    <s v="Gill Net"/>
    <n v="1"/>
    <n v="10"/>
    <n v="2000"/>
    <n v="1"/>
    <s v="3,5"/>
    <n v="12"/>
    <n v="7"/>
    <n v="7"/>
    <m/>
    <n v="1.7142857142857142"/>
  </r>
  <r>
    <d v="2019-07-14T13:00:00"/>
    <x v="53"/>
    <s v="Victor Monitor"/>
    <s v="Unknown / Not listed"/>
    <n v="1"/>
    <n v="1"/>
    <s v="Margasari"/>
    <n v="192"/>
    <m/>
    <m/>
    <s v="Gill Net"/>
    <n v="4"/>
    <n v="15"/>
    <n v="2500"/>
    <n v="1"/>
    <n v="3.5"/>
    <n v="8"/>
    <n v="12"/>
    <n v="5"/>
    <m/>
    <n v="1.6"/>
  </r>
  <r>
    <d v="2019-07-14T13:00:00"/>
    <x v="53"/>
    <s v="Yadi Monitor"/>
    <s v="MGM - O"/>
    <n v="1"/>
    <n v="1"/>
    <s v="MGM"/>
    <n v="208"/>
    <m/>
    <m/>
    <s v="Gill Net"/>
    <s v="1 kambangan"/>
    <n v="10"/>
    <n v="2000"/>
    <n v="1"/>
    <n v="3.5"/>
    <n v="12"/>
    <n v="7"/>
    <n v="3"/>
    <m/>
    <n v="4"/>
  </r>
  <r>
    <d v="2019-07-14T13:00:00"/>
    <x v="53"/>
    <s v="Yadi Monitor"/>
    <s v="Unknown / Not listed"/>
    <n v="1"/>
    <n v="1"/>
    <s v="MGM"/>
    <n v="183"/>
    <m/>
    <m/>
    <s v="Gill Net"/>
    <n v="1"/>
    <n v="10"/>
    <n v="2000"/>
    <n v="1"/>
    <n v="3.5"/>
    <n v="12"/>
    <n v="7"/>
    <n v="3.2"/>
    <n v="7"/>
    <n v="3.75"/>
  </r>
  <r>
    <d v="2019-07-14T13:00:00"/>
    <x v="53"/>
    <s v="Arbi Monitor"/>
    <s v="MGM - F"/>
    <n v="1"/>
    <n v="1"/>
    <s v="MGM"/>
    <n v="195"/>
    <m/>
    <m/>
    <s v="Gill Net"/>
    <n v="1"/>
    <n v="10"/>
    <n v="2000"/>
    <n v="1"/>
    <s v="3,5"/>
    <n v="12"/>
    <n v="7"/>
    <n v="3.7"/>
    <m/>
    <n v="3.243243243243243"/>
  </r>
  <r>
    <d v="2019-07-14T13:00:00"/>
    <x v="53"/>
    <s v="Yadi Monitor"/>
    <s v="MGM - Q"/>
    <n v="1"/>
    <n v="1"/>
    <s v="MGM"/>
    <n v="183"/>
    <m/>
    <m/>
    <s v="Gill Net"/>
    <s v="1 kambangan"/>
    <n v="9"/>
    <n v="1800"/>
    <n v="1"/>
    <n v="3.5"/>
    <n v="12"/>
    <n v="7"/>
    <n v="0.7"/>
    <m/>
    <n v="17.142857142857142"/>
  </r>
  <r>
    <d v="2019-07-14T13:00:00"/>
    <x v="53"/>
    <s v="Yadi Monitor"/>
    <s v="MGM - M"/>
    <n v="1"/>
    <n v="1"/>
    <s v="MGM"/>
    <n v="196"/>
    <m/>
    <m/>
    <s v="Gill Net"/>
    <s v="1 kambangan"/>
    <n v="11"/>
    <n v="2200"/>
    <n v="1"/>
    <n v="3.5"/>
    <n v="12"/>
    <n v="7"/>
    <n v="6.6"/>
    <m/>
    <n v="1.8181818181818183"/>
  </r>
  <r>
    <d v="2019-07-14T13:00:00"/>
    <x v="53"/>
    <s v="Victor Monitor"/>
    <s v="Unknown / Not listed"/>
    <n v="1"/>
    <n v="1"/>
    <s v="Margasari"/>
    <n v="192"/>
    <m/>
    <m/>
    <s v="Gill Net"/>
    <n v="4"/>
    <n v="15"/>
    <n v="2500"/>
    <n v="1"/>
    <n v="3.5"/>
    <n v="8"/>
    <n v="12"/>
    <n v="4"/>
    <m/>
    <n v="2"/>
  </r>
  <r>
    <d v="2019-07-14T13:00:00"/>
    <x v="53"/>
    <s v="Yadi Monitor"/>
    <s v="MGM - D1"/>
    <n v="1"/>
    <n v="1"/>
    <s v="MGM"/>
    <n v="196"/>
    <m/>
    <m/>
    <s v="Gill Net"/>
    <s v="1 kambangan"/>
    <n v="15"/>
    <n v="3000"/>
    <n v="1"/>
    <n v="3.5"/>
    <n v="12"/>
    <n v="7"/>
    <n v="2.7"/>
    <m/>
    <n v="4.4444444444444438"/>
  </r>
  <r>
    <d v="2019-07-14T13:00:00"/>
    <x v="53"/>
    <s v="Arbi Monitor"/>
    <s v="MGM - A1"/>
    <n v="1"/>
    <n v="1"/>
    <s v="MGM"/>
    <n v="184"/>
    <m/>
    <m/>
    <s v="Gill Net"/>
    <n v="1"/>
    <n v="9"/>
    <n v="1800"/>
    <n v="1"/>
    <s v="3,5"/>
    <n v="12"/>
    <n v="7"/>
    <n v="2.8"/>
    <n v="5"/>
    <n v="4.2857142857142856"/>
  </r>
  <r>
    <d v="2019-07-14T13:00:00"/>
    <x v="53"/>
    <s v="Arbi Monitor"/>
    <s v="MGM - E"/>
    <n v="1"/>
    <n v="1"/>
    <s v="MGM"/>
    <n v="207"/>
    <m/>
    <m/>
    <s v="Gill Net"/>
    <n v="1"/>
    <n v="10"/>
    <n v="2000"/>
    <n v="1"/>
    <s v="3,5"/>
    <n v="12"/>
    <n v="7"/>
    <n v="3.2"/>
    <n v="17"/>
    <n v="3.75"/>
  </r>
  <r>
    <d v="2019-07-14T13:00:00"/>
    <x v="53"/>
    <s v="Yadi Monitor"/>
    <s v="MGM - L1"/>
    <n v="1"/>
    <n v="1"/>
    <s v="MGM"/>
    <n v="207"/>
    <m/>
    <m/>
    <s v="Gill Net"/>
    <n v="1"/>
    <n v="9"/>
    <n v="1800"/>
    <n v="1"/>
    <n v="3.5"/>
    <n v="12"/>
    <n v="7"/>
    <n v="1.8"/>
    <n v="7"/>
    <n v="6.6666666666666661"/>
  </r>
  <r>
    <d v="2019-07-14T13:00:00"/>
    <x v="53"/>
    <s v="Arbi Monitor"/>
    <s v="MGM - T"/>
    <n v="1"/>
    <n v="1"/>
    <s v="MGM"/>
    <n v="196"/>
    <m/>
    <m/>
    <s v="Gill Net"/>
    <n v="1"/>
    <n v="11"/>
    <n v="2200"/>
    <n v="1"/>
    <s v="3,5"/>
    <n v="12"/>
    <n v="7"/>
    <n v="4.2"/>
    <m/>
    <n v="2.8571428571428572"/>
  </r>
  <r>
    <d v="2019-07-14T13:00:00"/>
    <x v="53"/>
    <s v="Arbi Monitor"/>
    <s v="MGM - C"/>
    <n v="1"/>
    <n v="1"/>
    <s v="MGM"/>
    <n v="195"/>
    <m/>
    <m/>
    <s v="Gill Net"/>
    <n v="1"/>
    <n v="10"/>
    <n v="2000"/>
    <n v="1"/>
    <s v="3,5"/>
    <n v="12"/>
    <n v="7"/>
    <n v="4.2"/>
    <m/>
    <n v="2.8571428571428572"/>
  </r>
  <r>
    <d v="2019-07-14T13:00:00"/>
    <x v="53"/>
    <s v="Yadi Monitor"/>
    <s v="MGM - L"/>
    <n v="1"/>
    <n v="1"/>
    <s v="MGM"/>
    <n v="207"/>
    <m/>
    <m/>
    <s v="Gill Net"/>
    <s v="1 kambangan"/>
    <n v="14"/>
    <n v="2800"/>
    <n v="1"/>
    <n v="3.5"/>
    <n v="12"/>
    <n v="7"/>
    <n v="4.2"/>
    <m/>
    <n v="2.8571428571428572"/>
  </r>
  <r>
    <d v="2019-07-14T13:00:00"/>
    <x v="53"/>
    <s v="Arbi Monitor"/>
    <s v="MGM - E1"/>
    <n v="1"/>
    <n v="1"/>
    <s v="MGM"/>
    <n v="195"/>
    <m/>
    <m/>
    <s v="Gill Net"/>
    <n v="1"/>
    <n v="15"/>
    <n v="3000"/>
    <n v="1"/>
    <s v="3,5"/>
    <n v="12"/>
    <n v="7"/>
    <n v="5.6"/>
    <m/>
    <n v="2.1428571428571428"/>
  </r>
  <r>
    <d v="2019-07-14T10:32:00"/>
    <x v="53"/>
    <s v="Yadi Monitor"/>
    <s v="MGM - O"/>
    <n v="1"/>
    <n v="1"/>
    <s v="MGM"/>
    <n v="208"/>
    <m/>
    <m/>
    <s v="Gill Net"/>
    <s v="1 kambangan"/>
    <n v="10"/>
    <n v="2000"/>
    <n v="1"/>
    <n v="3.5"/>
    <n v="12"/>
    <n v="7"/>
    <n v="1.6"/>
    <m/>
    <n v="7.5"/>
  </r>
  <r>
    <d v="2019-07-14T10:31:00"/>
    <x v="53"/>
    <s v="Yadi Monitor"/>
    <s v="MGM - A1"/>
    <n v="1"/>
    <n v="1"/>
    <s v="MGM"/>
    <n v="184"/>
    <m/>
    <m/>
    <s v="Gill Net"/>
    <s v="1 kambangan"/>
    <n v="9"/>
    <n v="1800"/>
    <n v="1"/>
    <n v="3.5"/>
    <n v="12"/>
    <n v="7"/>
    <n v="4.4000000000000004"/>
    <m/>
    <n v="2.7272727272727271"/>
  </r>
  <r>
    <d v="2019-07-14T10:29:00"/>
    <x v="53"/>
    <s v="Yadi Monitor"/>
    <s v="MGM - Q"/>
    <n v="1"/>
    <n v="1"/>
    <s v="MGM"/>
    <n v="195"/>
    <m/>
    <m/>
    <s v="Gill Net"/>
    <s v="1 kambangan"/>
    <n v="9"/>
    <n v="1800"/>
    <n v="1"/>
    <n v="3.5"/>
    <n v="12"/>
    <n v="7"/>
    <n v="3.6"/>
    <m/>
    <n v="3.333333333333333"/>
  </r>
  <r>
    <d v="2019-07-14T10:28:00"/>
    <x v="53"/>
    <s v="Yadi Monitor"/>
    <s v="MGM - C"/>
    <n v="1"/>
    <n v="1"/>
    <s v="MGM"/>
    <n v="196"/>
    <m/>
    <m/>
    <s v="Gill Net"/>
    <s v="1 kambangan"/>
    <n v="10"/>
    <n v="2000"/>
    <n v="1"/>
    <n v="3.5"/>
    <n v="12"/>
    <n v="7"/>
    <n v="4.4000000000000004"/>
    <m/>
    <n v="2.7272727272727271"/>
  </r>
  <r>
    <d v="2019-07-14T10:26:00"/>
    <x v="53"/>
    <s v="Arbi Monitor"/>
    <s v="MGM - S"/>
    <n v="1"/>
    <n v="1"/>
    <s v="MGM"/>
    <n v="184"/>
    <m/>
    <m/>
    <s v="Gill Net"/>
    <n v="1"/>
    <n v="12"/>
    <n v="2400"/>
    <n v="1"/>
    <s v="3,5"/>
    <n v="12"/>
    <n v="7"/>
    <n v="8.6"/>
    <m/>
    <n v="1.3953488372093024"/>
  </r>
  <r>
    <d v="2019-07-14T10:26:00"/>
    <x v="53"/>
    <s v="Arbi Monitor"/>
    <s v="MGM - L1"/>
    <n v="1"/>
    <n v="1"/>
    <s v="MGM"/>
    <n v="196"/>
    <m/>
    <m/>
    <s v="Gill Net"/>
    <n v="1"/>
    <n v="9"/>
    <n v="1800"/>
    <n v="1"/>
    <s v="3,5"/>
    <n v="12"/>
    <n v="7"/>
    <n v="3.4"/>
    <m/>
    <n v="3.5294117647058822"/>
  </r>
  <r>
    <d v="2019-07-14T10:25:00"/>
    <x v="53"/>
    <s v="Arbi Monitor"/>
    <s v="MGM - E"/>
    <n v="1"/>
    <n v="1"/>
    <s v="MGM"/>
    <n v="208"/>
    <m/>
    <m/>
    <s v="Gill Net"/>
    <n v="1"/>
    <n v="10"/>
    <n v="2000"/>
    <n v="1"/>
    <s v="3,5"/>
    <n v="12"/>
    <n v="7"/>
    <n v="5.8"/>
    <m/>
    <n v="2.0689655172413794"/>
  </r>
  <r>
    <d v="2019-07-14T10:25:00"/>
    <x v="53"/>
    <s v="Yadi Monitor"/>
    <s v="MGM - D1"/>
    <n v="1"/>
    <n v="1"/>
    <s v="MGM"/>
    <n v="208"/>
    <m/>
    <m/>
    <s v="Gill Net"/>
    <s v="1 kambangan"/>
    <n v="15"/>
    <n v="3000"/>
    <n v="1"/>
    <n v="3.5"/>
    <n v="12"/>
    <n v="7"/>
    <n v="5.4"/>
    <n v="7"/>
    <n v="2.2222222222222219"/>
  </r>
  <r>
    <d v="2019-07-14T10:23:00"/>
    <x v="53"/>
    <s v="Arbi Monitor"/>
    <s v="MGM - F"/>
    <n v="1"/>
    <n v="1"/>
    <s v="MGM"/>
    <n v="184"/>
    <m/>
    <m/>
    <s v="Gill Net"/>
    <n v="1"/>
    <n v="10"/>
    <n v="2000"/>
    <n v="1"/>
    <s v="3,5"/>
    <n v="12"/>
    <n v="7"/>
    <n v="5.4"/>
    <m/>
    <n v="2.2222222222222219"/>
  </r>
  <r>
    <d v="2019-07-14T10:22:00"/>
    <x v="53"/>
    <s v="Yadi Monitor"/>
    <s v="MGM - E1"/>
    <n v="1"/>
    <n v="1"/>
    <s v="MGM"/>
    <n v="208"/>
    <m/>
    <m/>
    <s v="Gill Net"/>
    <s v="1 kambangan"/>
    <n v="15"/>
    <n v="3000"/>
    <n v="1"/>
    <n v="3.5"/>
    <n v="12"/>
    <n v="7"/>
    <n v="4.5999999999999996"/>
    <n v="1"/>
    <n v="2.6086956521739131"/>
  </r>
  <r>
    <d v="2019-07-14T10:19:00"/>
    <x v="53"/>
    <s v="Arbi Monitor"/>
    <s v="MGM - L"/>
    <n v="1"/>
    <n v="1"/>
    <s v="MGM"/>
    <n v="183"/>
    <m/>
    <m/>
    <s v="Gill Net"/>
    <n v="1"/>
    <n v="14"/>
    <n v="2800"/>
    <n v="1"/>
    <s v="3,5"/>
    <n v="12"/>
    <n v="7"/>
    <n v="4.4000000000000004"/>
    <n v="6"/>
    <n v="2.7272727272727271"/>
  </r>
  <r>
    <d v="2019-07-14T10:16:00"/>
    <x v="53"/>
    <s v="Arbi Monitor"/>
    <s v="MGM - M"/>
    <n v="1"/>
    <n v="1"/>
    <s v="MGM"/>
    <n v="184"/>
    <m/>
    <m/>
    <s v="Gill Net"/>
    <n v="1"/>
    <n v="11"/>
    <n v="2200"/>
    <n v="1"/>
    <s v="3,5"/>
    <n v="12"/>
    <n v="7"/>
    <n v="5.6"/>
    <n v="2"/>
    <n v="2.1428571428571428"/>
  </r>
  <r>
    <d v="2019-07-13T13:00:00"/>
    <x v="54"/>
    <s v="Victor Monitor"/>
    <s v="Unknown / Not listed"/>
    <n v="1"/>
    <n v="1"/>
    <s v="Margasari"/>
    <n v="192"/>
    <m/>
    <m/>
    <s v="Gill Net"/>
    <n v="4"/>
    <n v="15"/>
    <n v="2500"/>
    <n v="1"/>
    <n v="3.5"/>
    <n v="8"/>
    <n v="12"/>
    <n v="5"/>
    <m/>
    <n v="1.6"/>
  </r>
  <r>
    <d v="2019-07-13T13:00:00"/>
    <x v="54"/>
    <s v="Victor Monitor"/>
    <s v="MS - Damin"/>
    <n v="1"/>
    <n v="1"/>
    <s v="Margasari"/>
    <n v="159"/>
    <m/>
    <m/>
    <s v="Gill Net"/>
    <n v="4"/>
    <n v="15"/>
    <n v="2500"/>
    <n v="1"/>
    <n v="3.5"/>
    <n v="8"/>
    <n v="12"/>
    <n v="2.8"/>
    <m/>
    <n v="2.8571428571428572"/>
  </r>
  <r>
    <d v="2019-07-13T13:00:00"/>
    <x v="54"/>
    <s v="Victor Monitor"/>
    <s v="MS - Yusuf"/>
    <n v="1"/>
    <n v="1"/>
    <s v="Margasari"/>
    <n v="182"/>
    <m/>
    <m/>
    <s v="Gill Net"/>
    <n v="4"/>
    <n v="15"/>
    <n v="2500"/>
    <n v="1"/>
    <n v="3.5"/>
    <n v="8"/>
    <n v="12"/>
    <n v="4"/>
    <m/>
    <n v="2"/>
  </r>
  <r>
    <d v="2019-07-13T08:58:00"/>
    <x v="54"/>
    <s v="Yadi Monitor"/>
    <s v="MGM - U"/>
    <n v="1"/>
    <n v="1"/>
    <s v="MGM"/>
    <n v="207"/>
    <m/>
    <m/>
    <s v="Gill Net"/>
    <s v="1 kambangan"/>
    <n v="13"/>
    <n v="2600"/>
    <n v="1"/>
    <n v="3.5"/>
    <n v="12"/>
    <n v="7"/>
    <n v="4.5"/>
    <m/>
    <n v="2.6666666666666665"/>
  </r>
  <r>
    <d v="2019-07-13T08:55:00"/>
    <x v="54"/>
    <s v="Yadi Monitor"/>
    <s v="MGM - C1"/>
    <n v="1"/>
    <n v="1"/>
    <s v="MGM"/>
    <n v="196"/>
    <m/>
    <m/>
    <s v="Gill Net"/>
    <s v="1 kambangan"/>
    <n v="14"/>
    <n v="2800"/>
    <n v="1"/>
    <n v="3.5"/>
    <n v="12"/>
    <n v="7"/>
    <n v="1.3"/>
    <n v="15"/>
    <n v="9.2307692307692299"/>
  </r>
  <r>
    <d v="2019-07-13T08:52:00"/>
    <x v="54"/>
    <s v="Yadi Monitor"/>
    <s v="MGM - F"/>
    <n v="1"/>
    <n v="1"/>
    <s v="MGM"/>
    <n v="207"/>
    <m/>
    <m/>
    <s v="Gill Net"/>
    <s v="1 kambangan"/>
    <n v="10"/>
    <n v="2000"/>
    <n v="1"/>
    <n v="3.5"/>
    <n v="12"/>
    <n v="7"/>
    <n v="2.8"/>
    <n v="3"/>
    <n v="4.2857142857142856"/>
  </r>
  <r>
    <d v="2019-07-12T13:00:00"/>
    <x v="55"/>
    <s v="Arbi Monitor"/>
    <s v="MGM - I"/>
    <n v="1"/>
    <n v="1"/>
    <s v="MGM"/>
    <n v="195"/>
    <m/>
    <m/>
    <s v="Gill Net"/>
    <n v="1"/>
    <n v="13"/>
    <n v="2600"/>
    <n v="1"/>
    <s v="3,5"/>
    <n v="12"/>
    <n v="7"/>
    <n v="4.8"/>
    <m/>
    <n v="2.5"/>
  </r>
  <r>
    <d v="2019-07-12T13:00:00"/>
    <x v="55"/>
    <s v="Victor Monitor"/>
    <s v="MS - Darli"/>
    <n v="1"/>
    <n v="1"/>
    <s v="Margasari"/>
    <n v="182"/>
    <m/>
    <m/>
    <s v="Gill Net"/>
    <n v="4"/>
    <n v="15"/>
    <n v="2500"/>
    <n v="1"/>
    <n v="3.5"/>
    <n v="8"/>
    <n v="12"/>
    <n v="5"/>
    <m/>
    <n v="1.6"/>
  </r>
  <r>
    <d v="2019-07-12T13:00:00"/>
    <x v="55"/>
    <s v="Arbi Monitor"/>
    <s v="MGM - Q"/>
    <n v="1"/>
    <n v="1"/>
    <s v="MGM"/>
    <n v="195"/>
    <m/>
    <m/>
    <s v="Gill Net"/>
    <n v="1"/>
    <n v="9"/>
    <n v="1800"/>
    <n v="1"/>
    <s v="3,5"/>
    <n v="12"/>
    <n v="7"/>
    <n v="2.8"/>
    <n v="7"/>
    <n v="4.2857142857142856"/>
  </r>
  <r>
    <d v="2019-07-12T13:00:00"/>
    <x v="55"/>
    <s v="Victor Monitor"/>
    <s v="Unknown / Not listed"/>
    <n v="1"/>
    <n v="1"/>
    <s v="Margasari"/>
    <n v="192"/>
    <m/>
    <m/>
    <s v="Gill Net"/>
    <n v="4"/>
    <n v="15"/>
    <n v="2500"/>
    <n v="1"/>
    <n v="3.5"/>
    <n v="8"/>
    <n v="12"/>
    <n v="4.0999999999999996"/>
    <m/>
    <n v="1.9512195121951221"/>
  </r>
  <r>
    <d v="2019-07-12T13:00:00"/>
    <x v="55"/>
    <s v="Victor Monitor"/>
    <s v="MS - Yusuf"/>
    <n v="1"/>
    <n v="1"/>
    <s v="Margasari"/>
    <n v="192"/>
    <m/>
    <m/>
    <s v="Gill Net"/>
    <n v="4"/>
    <n v="12"/>
    <n v="2500"/>
    <n v="1"/>
    <n v="3.5"/>
    <n v="8"/>
    <n v="12"/>
    <n v="4"/>
    <m/>
    <n v="2"/>
  </r>
  <r>
    <d v="2019-07-12T13:00:00"/>
    <x v="55"/>
    <s v="Arbi Monitor"/>
    <s v="MGM - D1"/>
    <n v="1"/>
    <n v="1"/>
    <s v="MGM"/>
    <n v="196"/>
    <m/>
    <m/>
    <s v="Gill Net"/>
    <n v="1"/>
    <n v="15"/>
    <n v="3000"/>
    <n v="1"/>
    <s v="3,5"/>
    <n v="12"/>
    <n v="7"/>
    <n v="2"/>
    <n v="3"/>
    <n v="6"/>
  </r>
  <r>
    <d v="2019-07-12T13:00:00"/>
    <x v="55"/>
    <s v="Arbi Monitor"/>
    <s v="MGM - J"/>
    <n v="1"/>
    <n v="1"/>
    <s v="MGM"/>
    <n v="207"/>
    <m/>
    <m/>
    <s v="Gill Net"/>
    <n v="1"/>
    <n v="15"/>
    <n v="3000"/>
    <n v="1"/>
    <s v="3,5"/>
    <n v="12"/>
    <n v="7"/>
    <n v="4.5999999999999996"/>
    <m/>
    <n v="2.6086956521739131"/>
  </r>
  <r>
    <d v="2019-07-11T13:00:00"/>
    <x v="56"/>
    <s v="Yadi Monitor"/>
    <s v="MGM - L"/>
    <n v="1"/>
    <n v="1"/>
    <s v="MGM"/>
    <n v="196"/>
    <m/>
    <m/>
    <s v="Gill Net"/>
    <s v="1 kambangan"/>
    <n v="14"/>
    <n v="2800"/>
    <n v="1"/>
    <n v="3.5"/>
    <n v="12"/>
    <n v="7"/>
    <n v="2.6"/>
    <n v="1"/>
    <n v="4.615384615384615"/>
  </r>
  <r>
    <d v="2019-07-11T13:00:00"/>
    <x v="56"/>
    <s v="Victor Monitor"/>
    <s v="MS - Jamal"/>
    <n v="1"/>
    <n v="1"/>
    <s v="Margasari"/>
    <n v="192"/>
    <m/>
    <m/>
    <s v="Gill Net"/>
    <n v="4"/>
    <n v="15"/>
    <n v="2500"/>
    <n v="1"/>
    <n v="3.5"/>
    <n v="8"/>
    <n v="12"/>
    <n v="4"/>
    <m/>
    <n v="2"/>
  </r>
  <r>
    <d v="2019-07-11T13:00:00"/>
    <x v="56"/>
    <s v="Yadi Monitor"/>
    <s v="MGM - E1"/>
    <n v="1"/>
    <n v="1"/>
    <s v="MGM"/>
    <n v="196"/>
    <m/>
    <m/>
    <s v="Gill Net"/>
    <s v="1 kambangan"/>
    <n v="15"/>
    <n v="3000"/>
    <n v="1"/>
    <n v="3.5"/>
    <n v="12"/>
    <n v="7"/>
    <n v="6.2"/>
    <m/>
    <n v="1.9354838709677418"/>
  </r>
  <r>
    <d v="2019-07-11T13:00:00"/>
    <x v="56"/>
    <s v="Yadi Monitor"/>
    <s v="MGM - H"/>
    <n v="1"/>
    <n v="1"/>
    <s v="MGM"/>
    <n v="196"/>
    <m/>
    <m/>
    <s v="Gill Net"/>
    <s v="1 kambangan"/>
    <n v="11"/>
    <n v="2100"/>
    <n v="1"/>
    <n v="3.5"/>
    <n v="12"/>
    <n v="7"/>
    <n v="2.6"/>
    <m/>
    <n v="4.615384615384615"/>
  </r>
  <r>
    <d v="2019-07-11T13:00:00"/>
    <x v="56"/>
    <s v="Arbi Monitor"/>
    <s v="MGM - C1"/>
    <n v="1"/>
    <n v="1"/>
    <s v="MGM"/>
    <n v="196"/>
    <m/>
    <m/>
    <s v="Gill Net"/>
    <n v="1"/>
    <n v="14"/>
    <n v="2800"/>
    <n v="1"/>
    <s v="3,5"/>
    <n v="12"/>
    <n v="7"/>
    <n v="2"/>
    <m/>
    <n v="6"/>
  </r>
  <r>
    <d v="2019-07-11T13:00:00"/>
    <x v="56"/>
    <s v="Victor Monitor"/>
    <s v="MS - Dedi Irawan"/>
    <n v="1"/>
    <n v="1"/>
    <s v="Margasari"/>
    <n v="192"/>
    <m/>
    <m/>
    <s v="Gill Net"/>
    <n v="4"/>
    <n v="15"/>
    <n v="2500"/>
    <n v="1"/>
    <n v="3.5"/>
    <n v="8"/>
    <n v="12"/>
    <n v="3.2"/>
    <m/>
    <n v="2.5"/>
  </r>
  <r>
    <d v="2019-07-11T13:00:00"/>
    <x v="56"/>
    <s v="Yadi Monitor"/>
    <s v="MGM - C"/>
    <n v="1"/>
    <n v="1"/>
    <s v="MGM"/>
    <n v="207"/>
    <m/>
    <m/>
    <s v="Gill Net"/>
    <s v="1 kambangan"/>
    <n v="10"/>
    <n v="2000"/>
    <n v="1"/>
    <n v="3.5"/>
    <n v="12"/>
    <n v="7"/>
    <n v="6.4"/>
    <m/>
    <n v="1.875"/>
  </r>
  <r>
    <d v="2019-07-11T13:00:00"/>
    <x v="56"/>
    <s v="Victor Monitor"/>
    <s v="MS - Arianto"/>
    <n v="1"/>
    <n v="1"/>
    <s v="Margasari"/>
    <n v="192"/>
    <m/>
    <m/>
    <s v="Gill Net"/>
    <n v="4"/>
    <n v="15"/>
    <n v="2500"/>
    <n v="1"/>
    <n v="3.5"/>
    <n v="8"/>
    <n v="12"/>
    <n v="2.8"/>
    <m/>
    <n v="2.8571428571428572"/>
  </r>
  <r>
    <d v="2019-07-11T13:00:00"/>
    <x v="56"/>
    <s v="Yadi Monitor"/>
    <s v="MGM - Q"/>
    <n v="1"/>
    <n v="1"/>
    <s v="MGM"/>
    <n v="207"/>
    <m/>
    <m/>
    <s v="Gill Net"/>
    <s v="1kambangan"/>
    <n v="9"/>
    <n v="1800"/>
    <n v="1"/>
    <n v="3.5"/>
    <n v="12"/>
    <n v="7"/>
    <n v="2.2000000000000002"/>
    <m/>
    <n v="5.4545454545454541"/>
  </r>
  <r>
    <d v="2019-07-11T13:00:00"/>
    <x v="56"/>
    <s v="Arbi Monitor"/>
    <s v="MGM - A1"/>
    <n v="1"/>
    <n v="1"/>
    <s v="MGM"/>
    <n v="195"/>
    <m/>
    <m/>
    <s v="Gill Net"/>
    <n v="1"/>
    <n v="9"/>
    <n v="1800"/>
    <n v="1"/>
    <s v="3,5"/>
    <n v="12"/>
    <n v="7"/>
    <n v="2.2000000000000002"/>
    <m/>
    <n v="5.4545454545454541"/>
  </r>
  <r>
    <d v="2019-07-11T13:00:00"/>
    <x v="56"/>
    <s v="Yadi Monitor"/>
    <s v="Unknown / Not listed"/>
    <n v="1"/>
    <n v="1"/>
    <s v="MGM"/>
    <n v="207"/>
    <m/>
    <m/>
    <s v="Gill Net"/>
    <s v="1 kambangan"/>
    <n v="10"/>
    <n v="2000"/>
    <n v="1"/>
    <n v="3.5"/>
    <n v="12"/>
    <n v="7"/>
    <n v="4.4000000000000004"/>
    <n v="2"/>
    <n v="2.7272727272727271"/>
  </r>
  <r>
    <d v="2019-07-11T13:00:00"/>
    <x v="56"/>
    <s v="Arbi Monitor"/>
    <s v="MGM - I"/>
    <n v="1"/>
    <n v="1"/>
    <s v="MGM"/>
    <n v="195"/>
    <m/>
    <m/>
    <s v="Gill Net"/>
    <n v="1"/>
    <n v="13"/>
    <n v="2600"/>
    <n v="1"/>
    <s v="3,5"/>
    <n v="12"/>
    <n v="7"/>
    <n v="5.4"/>
    <n v="10"/>
    <n v="2.2222222222222219"/>
  </r>
  <r>
    <d v="2019-07-11T13:00:00"/>
    <x v="56"/>
    <s v="Arbi Monitor"/>
    <s v="MGM - U"/>
    <n v="1"/>
    <n v="1"/>
    <s v="MGM"/>
    <n v="207"/>
    <m/>
    <m/>
    <s v="Gill Net"/>
    <n v="1"/>
    <n v="13"/>
    <n v="2600"/>
    <n v="1"/>
    <s v="3,5"/>
    <n v="12"/>
    <n v="7"/>
    <n v="2.8"/>
    <m/>
    <n v="4.2857142857142856"/>
  </r>
  <r>
    <d v="2019-07-10T13:00:00"/>
    <x v="57"/>
    <s v="Yadi Monitor"/>
    <s v="MGM - E1"/>
    <n v="1"/>
    <n v="1"/>
    <s v="MGM"/>
    <n v="196"/>
    <m/>
    <m/>
    <s v="Gill Net"/>
    <s v="1 kambangan"/>
    <n v="15"/>
    <n v="3000"/>
    <n v="1"/>
    <n v="3.5"/>
    <n v="12"/>
    <n v="7"/>
    <n v="8.1"/>
    <m/>
    <n v="1.4814814814814816"/>
  </r>
  <r>
    <d v="2019-07-10T13:00:00"/>
    <x v="57"/>
    <s v="Arbi Monitor"/>
    <s v="MGM - Q"/>
    <n v="1"/>
    <n v="1"/>
    <s v="MGM"/>
    <n v="195"/>
    <m/>
    <m/>
    <s v="Gill Net"/>
    <n v="1"/>
    <n v="9"/>
    <n v="1800"/>
    <n v="1"/>
    <s v="3,5"/>
    <n v="12"/>
    <n v="7"/>
    <n v="4.5"/>
    <n v="13"/>
    <n v="2.6666666666666665"/>
  </r>
  <r>
    <d v="2019-07-10T13:00:00"/>
    <x v="57"/>
    <s v="Yadi Monitor"/>
    <s v="MGM - D1"/>
    <n v="1"/>
    <n v="1"/>
    <s v="MGM"/>
    <n v="206"/>
    <m/>
    <m/>
    <s v="Gill Net"/>
    <s v="1 kambangan"/>
    <n v="15"/>
    <n v="3000"/>
    <n v="1"/>
    <n v="3.5"/>
    <n v="12"/>
    <n v="7"/>
    <n v="1.7"/>
    <n v="5"/>
    <n v="7.0588235294117645"/>
  </r>
  <r>
    <d v="2019-07-10T13:00:00"/>
    <x v="57"/>
    <s v="Victor Monitor"/>
    <s v="Unknown / Not listed"/>
    <n v="1"/>
    <n v="1"/>
    <s v="Margasari"/>
    <n v="192"/>
    <m/>
    <m/>
    <s v="Gill Net"/>
    <n v="4"/>
    <n v="15"/>
    <n v="2500"/>
    <n v="1"/>
    <n v="3.5"/>
    <n v="8"/>
    <n v="12"/>
    <n v="4.5"/>
    <m/>
    <n v="1.7777777777777777"/>
  </r>
  <r>
    <d v="2019-07-10T13:00:00"/>
    <x v="57"/>
    <s v="Yadi Monitor"/>
    <s v="MGM - I"/>
    <n v="1"/>
    <n v="1"/>
    <s v="MGM"/>
    <n v="207"/>
    <m/>
    <m/>
    <s v="Gill Net"/>
    <s v="1 kambangan"/>
    <n v="13"/>
    <n v="2600"/>
    <n v="1"/>
    <n v="3.5"/>
    <n v="12"/>
    <n v="7"/>
    <n v="6.6"/>
    <m/>
    <n v="1.8181818181818183"/>
  </r>
  <r>
    <d v="2019-07-10T13:00:00"/>
    <x v="57"/>
    <s v="Yadi Monitor"/>
    <s v="MGM - D"/>
    <n v="1"/>
    <n v="1"/>
    <s v="MGM"/>
    <n v="207"/>
    <m/>
    <m/>
    <s v="Gill Net"/>
    <s v="1 kambangan"/>
    <n v="10"/>
    <n v="2000"/>
    <n v="1"/>
    <n v="3.5"/>
    <n v="12"/>
    <n v="7"/>
    <n v="4.8"/>
    <m/>
    <n v="2.5"/>
  </r>
  <r>
    <d v="2019-07-10T13:00:00"/>
    <x v="57"/>
    <s v="Yadi Monitor"/>
    <s v="MGM - U"/>
    <n v="1"/>
    <n v="1"/>
    <s v="MGM"/>
    <n v="196"/>
    <m/>
    <m/>
    <s v="Gill Net"/>
    <s v="1 kambangan"/>
    <n v="13"/>
    <n v="2600"/>
    <n v="1"/>
    <n v="3.5"/>
    <n v="12"/>
    <n v="7"/>
    <n v="5.8"/>
    <m/>
    <n v="2.0689655172413794"/>
  </r>
  <r>
    <d v="2019-07-10T13:00:00"/>
    <x v="57"/>
    <s v="Victor Monitor"/>
    <s v="MS - Darusil"/>
    <n v="1"/>
    <n v="1"/>
    <s v="Margasari"/>
    <n v="182"/>
    <m/>
    <m/>
    <s v="Gill Net"/>
    <n v="4"/>
    <n v="15"/>
    <n v="2500"/>
    <n v="1"/>
    <n v="3.5"/>
    <n v="8"/>
    <n v="12"/>
    <n v="7.1"/>
    <m/>
    <n v="1.1267605633802817"/>
  </r>
  <r>
    <d v="2019-07-10T13:00:00"/>
    <x v="57"/>
    <s v="Arbi Monitor"/>
    <s v="MGM - S"/>
    <n v="1"/>
    <n v="1"/>
    <s v="MGM"/>
    <n v="195"/>
    <m/>
    <m/>
    <s v="Gill Net"/>
    <n v="1"/>
    <n v="12"/>
    <n v="2400"/>
    <n v="1"/>
    <s v="3,5"/>
    <n v="12"/>
    <n v="7"/>
    <n v="6.9"/>
    <m/>
    <n v="1.7391304347826086"/>
  </r>
  <r>
    <d v="2019-07-10T13:00:00"/>
    <x v="57"/>
    <s v="Victor Monitor"/>
    <s v="MS - Kholik"/>
    <n v="1"/>
    <n v="1"/>
    <s v="Margasari"/>
    <n v="159"/>
    <m/>
    <m/>
    <s v="Gill Net"/>
    <n v="4"/>
    <n v="15"/>
    <n v="2500"/>
    <n v="1"/>
    <n v="3.5"/>
    <n v="8"/>
    <n v="12"/>
    <n v="7.2"/>
    <m/>
    <n v="1.1111111111111112"/>
  </r>
  <r>
    <d v="2019-07-10T13:00:00"/>
    <x v="57"/>
    <s v="Arbi Monitor"/>
    <s v="MGM - O"/>
    <n v="1"/>
    <n v="1"/>
    <s v="MGM"/>
    <n v="196"/>
    <m/>
    <m/>
    <s v="Gill Net"/>
    <n v="1"/>
    <n v="10"/>
    <n v="2000"/>
    <n v="1"/>
    <s v="3,5"/>
    <n v="12"/>
    <n v="7"/>
    <n v="2.6"/>
    <m/>
    <n v="4.615384615384615"/>
  </r>
  <r>
    <d v="2019-07-10T13:00:00"/>
    <x v="57"/>
    <s v="Arbi Monitor"/>
    <s v="MGM - M"/>
    <n v="1"/>
    <n v="1"/>
    <s v="MGM"/>
    <n v="195"/>
    <m/>
    <m/>
    <s v="Gill Net"/>
    <n v="1"/>
    <n v="11"/>
    <n v="2200"/>
    <n v="1"/>
    <s v="3,5"/>
    <n v="12"/>
    <n v="7"/>
    <n v="11.5"/>
    <m/>
    <n v="1.0434782608695652"/>
  </r>
  <r>
    <d v="2019-07-10T09:29:00"/>
    <x v="57"/>
    <s v="Yadi Monitor"/>
    <s v="MGM - E1"/>
    <n v="1"/>
    <n v="1"/>
    <s v="MGM"/>
    <n v="195"/>
    <m/>
    <m/>
    <s v="Gill Net"/>
    <s v="1 kambangan"/>
    <n v="15"/>
    <n v="3000"/>
    <n v="1"/>
    <n v="3.5"/>
    <n v="12"/>
    <n v="7"/>
    <n v="4.5"/>
    <m/>
    <n v="2.6666666666666665"/>
  </r>
  <r>
    <d v="2019-07-10T09:26:00"/>
    <x v="57"/>
    <s v="Yadi Monitor"/>
    <s v="MGM - L1"/>
    <n v="1"/>
    <n v="1"/>
    <s v="MGM"/>
    <n v="196"/>
    <m/>
    <m/>
    <s v="Gill Net"/>
    <n v="1"/>
    <n v="9"/>
    <n v="1800"/>
    <n v="1"/>
    <n v="3.5"/>
    <n v="12"/>
    <n v="7"/>
    <n v="4.5"/>
    <n v="20"/>
    <n v="2.6666666666666665"/>
  </r>
  <r>
    <d v="2019-07-10T09:22:00"/>
    <x v="57"/>
    <s v="Yadi Monitor"/>
    <s v="MGM - Q"/>
    <n v="1"/>
    <n v="1"/>
    <s v="MGM"/>
    <n v="196"/>
    <m/>
    <m/>
    <s v="Gill Net"/>
    <s v="1 kambangan"/>
    <n v="9"/>
    <n v="1800"/>
    <n v="1"/>
    <n v="3.5"/>
    <n v="12"/>
    <n v="7"/>
    <n v="3"/>
    <n v="3"/>
    <n v="4"/>
  </r>
  <r>
    <d v="2019-07-10T09:19:00"/>
    <x v="57"/>
    <s v="Arbi Monitor"/>
    <s v="Unknown / Not listed"/>
    <n v="1"/>
    <n v="1"/>
    <s v="MGM"/>
    <n v="207"/>
    <m/>
    <m/>
    <s v="Gill Net"/>
    <n v="1"/>
    <n v="10"/>
    <n v="2000"/>
    <n v="1"/>
    <s v="3,5"/>
    <n v="12"/>
    <n v="7"/>
    <n v="5"/>
    <m/>
    <n v="2.4"/>
  </r>
  <r>
    <d v="2019-07-10T09:18:00"/>
    <x v="57"/>
    <s v="Arbi Monitor"/>
    <s v="MGM - A1"/>
    <n v="1"/>
    <n v="1"/>
    <s v="MGM"/>
    <n v="195"/>
    <m/>
    <m/>
    <s v="Gill Net"/>
    <n v="1"/>
    <n v="9"/>
    <n v="1800"/>
    <n v="1"/>
    <s v="3,5"/>
    <n v="12"/>
    <n v="7"/>
    <n v="5"/>
    <n v="5"/>
    <n v="2.4"/>
  </r>
  <r>
    <d v="2019-07-10T09:15:00"/>
    <x v="57"/>
    <s v="Arbi Monitor"/>
    <s v="MGM - C1"/>
    <n v="1"/>
    <n v="1"/>
    <s v="MGM"/>
    <n v="196"/>
    <m/>
    <m/>
    <s v="Gill Net"/>
    <n v="1"/>
    <n v="14"/>
    <n v="2800"/>
    <n v="1"/>
    <s v="3,5"/>
    <n v="12"/>
    <n v="7"/>
    <n v="2.8"/>
    <m/>
    <n v="4.2857142857142856"/>
  </r>
  <r>
    <d v="2019-07-09T13:00:00"/>
    <x v="58"/>
    <s v="Victor Monitor"/>
    <s v="MS - Arianto"/>
    <n v="1"/>
    <n v="1"/>
    <s v="Margasari"/>
    <n v="192"/>
    <m/>
    <m/>
    <s v="Gill Net"/>
    <n v="4"/>
    <n v="15"/>
    <n v="2500"/>
    <n v="1"/>
    <n v="3.5"/>
    <n v="8"/>
    <n v="12"/>
    <n v="2"/>
    <m/>
    <n v="4"/>
  </r>
  <r>
    <d v="2019-07-09T13:00:00"/>
    <x v="58"/>
    <s v="Victor Monitor"/>
    <s v="Unknown / Not listed"/>
    <n v="1"/>
    <n v="1"/>
    <s v="Margasari"/>
    <n v="192"/>
    <m/>
    <m/>
    <s v="Gill Net"/>
    <n v="4"/>
    <n v="15"/>
    <n v="2500"/>
    <n v="1"/>
    <n v="3.5"/>
    <n v="8"/>
    <n v="12"/>
    <n v="4"/>
    <m/>
    <n v="2"/>
  </r>
  <r>
    <d v="2019-07-09T13:00:00"/>
    <x v="58"/>
    <s v="Victor Monitor"/>
    <s v="Unknown / Not listed"/>
    <n v="1"/>
    <n v="1"/>
    <s v="Margasari"/>
    <n v="192"/>
    <m/>
    <m/>
    <s v="Gill Net"/>
    <n v="4"/>
    <n v="15"/>
    <n v="2500"/>
    <n v="1"/>
    <n v="3.5"/>
    <n v="8"/>
    <n v="12"/>
    <n v="2"/>
    <m/>
    <n v="4"/>
  </r>
  <r>
    <d v="2019-07-09T13:00:00"/>
    <x v="58"/>
    <s v="Victor Monitor"/>
    <s v="MS - Darli"/>
    <n v="1"/>
    <n v="1"/>
    <s v="Margasari"/>
    <n v="182"/>
    <m/>
    <m/>
    <s v="Gill Net"/>
    <n v="4"/>
    <n v="15"/>
    <n v="2500"/>
    <n v="1"/>
    <n v="3.5"/>
    <n v="8"/>
    <n v="12"/>
    <n v="5"/>
    <m/>
    <n v="1.6"/>
  </r>
  <r>
    <d v="2019-07-08T13:00:00"/>
    <x v="59"/>
    <s v="Victor Monitor"/>
    <s v="MS - Yusuf"/>
    <n v="1"/>
    <n v="1"/>
    <s v="Margasari"/>
    <n v="170"/>
    <m/>
    <m/>
    <s v="Gill Net"/>
    <n v="4"/>
    <n v="15"/>
    <n v="2500"/>
    <n v="1"/>
    <n v="3.5"/>
    <n v="8"/>
    <n v="12"/>
    <n v="4"/>
    <m/>
    <n v="2"/>
  </r>
  <r>
    <d v="2019-07-08T13:00:00"/>
    <x v="59"/>
    <s v="Arbi Monitor"/>
    <s v="MGM - A1"/>
    <n v="1"/>
    <n v="1"/>
    <s v="MGM"/>
    <n v="195"/>
    <m/>
    <m/>
    <s v="Gill Net"/>
    <n v="1"/>
    <n v="9"/>
    <n v="1800"/>
    <n v="1"/>
    <s v="3,5"/>
    <n v="12"/>
    <n v="7"/>
    <n v="2.4"/>
    <n v="5"/>
    <n v="5"/>
  </r>
  <r>
    <d v="2019-07-08T13:00:00"/>
    <x v="59"/>
    <s v="Arbi Monitor"/>
    <s v="MGM - L"/>
    <n v="1"/>
    <n v="1"/>
    <s v="MGM"/>
    <n v="196"/>
    <m/>
    <m/>
    <s v="Gill Net"/>
    <n v="1"/>
    <n v="14"/>
    <n v="2800"/>
    <n v="1"/>
    <s v="3,5"/>
    <n v="12"/>
    <n v="7"/>
    <n v="4"/>
    <n v="3"/>
    <n v="3"/>
  </r>
  <r>
    <d v="2019-07-08T13:00:00"/>
    <x v="59"/>
    <s v="Yadi Monitor"/>
    <s v="MGM - I"/>
    <n v="1"/>
    <n v="1"/>
    <s v="MGM"/>
    <n v="195"/>
    <m/>
    <m/>
    <s v="Gill Net"/>
    <s v="1 kambangan"/>
    <n v="13"/>
    <n v="2600"/>
    <n v="1"/>
    <n v="3.5"/>
    <n v="12"/>
    <n v="7"/>
    <n v="10.199999999999999"/>
    <m/>
    <n v="1.1764705882352942"/>
  </r>
  <r>
    <d v="2019-07-08T13:00:00"/>
    <x v="59"/>
    <s v="Yadi Monitor"/>
    <s v="MGM - C1"/>
    <n v="1"/>
    <n v="1"/>
    <s v="MGM"/>
    <n v="195"/>
    <m/>
    <m/>
    <s v="Gill Net"/>
    <s v="1 kambangan"/>
    <n v="14"/>
    <n v="2800"/>
    <n v="1"/>
    <n v="3.5"/>
    <n v="12"/>
    <n v="7"/>
    <n v="2.5"/>
    <n v="3"/>
    <n v="4.8"/>
  </r>
  <r>
    <d v="2019-07-08T13:00:00"/>
    <x v="59"/>
    <s v="Victor Monitor"/>
    <s v="MS - Darli"/>
    <n v="1"/>
    <n v="1"/>
    <s v="Margasari"/>
    <n v="192"/>
    <m/>
    <m/>
    <s v="Gill Net"/>
    <n v="4"/>
    <n v="15"/>
    <n v="2500"/>
    <n v="1"/>
    <n v="3.5"/>
    <n v="8"/>
    <n v="12"/>
    <n v="5"/>
    <m/>
    <n v="1.6"/>
  </r>
  <r>
    <d v="2019-07-08T13:00:00"/>
    <x v="59"/>
    <s v="Arbi Monitor"/>
    <s v="Unknown / Not listed"/>
    <n v="1"/>
    <n v="1"/>
    <s v="MGM"/>
    <n v="207"/>
    <m/>
    <m/>
    <s v="Gill Net"/>
    <n v="1"/>
    <n v="10"/>
    <n v="2000"/>
    <n v="1"/>
    <s v="3,5"/>
    <n v="12"/>
    <n v="7"/>
    <n v="9.8000000000000007"/>
    <m/>
    <n v="1.2244897959183672"/>
  </r>
  <r>
    <d v="2019-07-08T13:00:00"/>
    <x v="59"/>
    <s v="Victor Monitor"/>
    <s v="MS - Madi"/>
    <n v="1"/>
    <n v="1"/>
    <s v="Margasari"/>
    <n v="192"/>
    <m/>
    <m/>
    <s v="Gill Net"/>
    <n v="4"/>
    <n v="15"/>
    <n v="2500"/>
    <n v="1"/>
    <n v="3.5"/>
    <n v="8"/>
    <n v="12"/>
    <n v="3"/>
    <m/>
    <n v="2.6666666666666665"/>
  </r>
  <r>
    <d v="2019-07-08T13:00:00"/>
    <x v="59"/>
    <s v="Yadi Monitor"/>
    <s v="MGM - Q"/>
    <n v="1"/>
    <n v="1"/>
    <s v="MGM"/>
    <n v="195"/>
    <m/>
    <m/>
    <s v="Gill Net"/>
    <s v="1 kambangan"/>
    <n v="9"/>
    <n v="1800"/>
    <n v="1"/>
    <n v="3.5"/>
    <n v="12"/>
    <n v="7"/>
    <n v="2.4"/>
    <m/>
    <n v="5"/>
  </r>
  <r>
    <d v="2019-07-08T13:00:00"/>
    <x v="59"/>
    <s v="Yadi Monitor"/>
    <s v="MGM - L1"/>
    <n v="1"/>
    <n v="1"/>
    <s v="MGM"/>
    <n v="207"/>
    <m/>
    <m/>
    <s v="Gill Net"/>
    <m/>
    <m/>
    <m/>
    <m/>
    <m/>
    <m/>
    <m/>
    <n v="4"/>
    <n v="5"/>
    <n v="0"/>
  </r>
  <r>
    <d v="2019-07-08T13:00:00"/>
    <x v="59"/>
    <s v="Arbi Monitor"/>
    <s v="MGM - H"/>
    <n v="1"/>
    <n v="1"/>
    <s v="MGM"/>
    <n v="196"/>
    <m/>
    <m/>
    <s v="Gill Net"/>
    <n v="1"/>
    <n v="11"/>
    <n v="2200"/>
    <n v="1"/>
    <s v="3,5"/>
    <n v="12"/>
    <n v="7"/>
    <n v="3"/>
    <m/>
    <n v="4"/>
  </r>
  <r>
    <d v="2019-07-08T13:00:00"/>
    <x v="59"/>
    <s v="Yadi Monitor"/>
    <s v="MGM - U"/>
    <n v="1"/>
    <n v="1"/>
    <s v="MGM"/>
    <n v="207"/>
    <m/>
    <m/>
    <s v="Gill Net"/>
    <s v="1 kambangan"/>
    <n v="13"/>
    <n v="2600"/>
    <n v="1"/>
    <n v="3.5"/>
    <n v="12"/>
    <n v="7"/>
    <n v="6.2"/>
    <m/>
    <n v="1.9354838709677418"/>
  </r>
  <r>
    <d v="2019-07-08T09:17:00"/>
    <x v="59"/>
    <s v="Yadi Monitor"/>
    <s v="MGM - F"/>
    <n v="1"/>
    <n v="1"/>
    <s v="MGM"/>
    <n v="196"/>
    <m/>
    <m/>
    <s v="Gill Net"/>
    <s v="1 kambangan"/>
    <n v="10"/>
    <n v="2000"/>
    <n v="1"/>
    <n v="3.5"/>
    <n v="12"/>
    <n v="7"/>
    <n v="3"/>
    <n v="9"/>
    <n v="4"/>
  </r>
  <r>
    <d v="2019-07-08T08:58:00"/>
    <x v="59"/>
    <s v="Arbi Monitor"/>
    <s v="MGM - D1"/>
    <n v="1"/>
    <n v="1"/>
    <s v="MGM"/>
    <n v="196"/>
    <m/>
    <m/>
    <s v="Gill Net"/>
    <n v="1"/>
    <n v="15"/>
    <n v="3000"/>
    <n v="1"/>
    <s v="3,5"/>
    <n v="12"/>
    <n v="7"/>
    <n v="2.8"/>
    <n v="3"/>
    <n v="4.2857142857142856"/>
  </r>
  <r>
    <d v="2019-07-08T08:56:00"/>
    <x v="59"/>
    <s v="Arbi Monitor"/>
    <s v="MGM - E1"/>
    <n v="1"/>
    <n v="1"/>
    <s v="MGM"/>
    <n v="207"/>
    <m/>
    <m/>
    <s v="Gill Net"/>
    <n v="1"/>
    <n v="15"/>
    <n v="3000"/>
    <n v="1"/>
    <s v="3,5"/>
    <n v="12"/>
    <n v="7"/>
    <n v="2"/>
    <n v="2"/>
    <n v="6"/>
  </r>
  <r>
    <d v="2019-07-07T13:00:00"/>
    <x v="60"/>
    <s v="Victor Monitor"/>
    <s v="MS - Arianto"/>
    <n v="1"/>
    <n v="1"/>
    <s v="Margasari"/>
    <n v="192"/>
    <m/>
    <m/>
    <s v="Gill Net"/>
    <n v="4"/>
    <n v="15"/>
    <n v="2500"/>
    <n v="1"/>
    <n v="3.5"/>
    <n v="8"/>
    <n v="12"/>
    <n v="4"/>
    <m/>
    <n v="2"/>
  </r>
  <r>
    <d v="2019-07-07T13:00:00"/>
    <x v="60"/>
    <s v="Victor Monitor"/>
    <s v="MS - Jamal"/>
    <n v="1"/>
    <n v="1"/>
    <s v="Margasari"/>
    <n v="192"/>
    <m/>
    <m/>
    <s v="Gill Net"/>
    <n v="4"/>
    <n v="15"/>
    <n v="2500"/>
    <n v="1"/>
    <n v="3.5"/>
    <n v="8"/>
    <n v="12"/>
    <n v="1.3"/>
    <m/>
    <n v="6.1538461538461533"/>
  </r>
  <r>
    <d v="2019-07-07T13:00:00"/>
    <x v="60"/>
    <s v="Victor Monitor"/>
    <s v="MS - Darusil"/>
    <n v="1"/>
    <n v="1"/>
    <s v="Margasari"/>
    <n v="182"/>
    <m/>
    <m/>
    <s v="Gill Net"/>
    <n v="4"/>
    <n v="15"/>
    <n v="2500"/>
    <n v="1"/>
    <n v="3.5"/>
    <n v="8"/>
    <n v="12"/>
    <n v="6"/>
    <m/>
    <n v="1.3333333333333333"/>
  </r>
  <r>
    <d v="2019-07-07T13:00:00"/>
    <x v="60"/>
    <s v="Victor Monitor"/>
    <s v="Unknown / Not listed"/>
    <n v="1"/>
    <n v="1"/>
    <s v="Margasari"/>
    <n v="170"/>
    <m/>
    <m/>
    <s v="Gill Net"/>
    <n v="4"/>
    <n v="15"/>
    <n v="2500"/>
    <n v="1"/>
    <n v="3.5"/>
    <n v="8"/>
    <n v="12"/>
    <n v="11.3"/>
    <m/>
    <n v="0.70796460176991149"/>
  </r>
  <r>
    <d v="2019-07-07T13:00:00"/>
    <x v="60"/>
    <s v="Victor Monitor"/>
    <s v="MS - Dedi Irawan"/>
    <n v="1"/>
    <n v="1"/>
    <s v="Margasari"/>
    <n v="192"/>
    <m/>
    <m/>
    <s v="Gill Net"/>
    <n v="4"/>
    <n v="15"/>
    <n v="2500"/>
    <n v="1"/>
    <n v="3.5"/>
    <n v="8"/>
    <n v="12"/>
    <n v="5.7"/>
    <m/>
    <n v="1.4035087719298245"/>
  </r>
  <r>
    <d v="2019-07-07T05:33:00"/>
    <x v="60"/>
    <s v="Arbi Monitor"/>
    <s v="MGM - I"/>
    <n v="1"/>
    <n v="1"/>
    <s v="MGM"/>
    <n v="207"/>
    <m/>
    <m/>
    <s v="Gill Net"/>
    <n v="1"/>
    <n v="13"/>
    <n v="2600"/>
    <n v="1"/>
    <s v="3,5"/>
    <n v="12"/>
    <n v="7"/>
    <n v="7.2"/>
    <n v="18"/>
    <n v="1.6666666666666665"/>
  </r>
  <r>
    <d v="2019-07-07T05:31:00"/>
    <x v="60"/>
    <s v="Arbi Monitor"/>
    <s v="MGM - C1"/>
    <n v="1"/>
    <n v="1"/>
    <s v="MGM"/>
    <n v="196"/>
    <m/>
    <m/>
    <s v="Gill Net"/>
    <n v="1"/>
    <n v="14"/>
    <n v="2800"/>
    <n v="1"/>
    <s v="3,5"/>
    <n v="12"/>
    <n v="7"/>
    <n v="3.8"/>
    <n v="9"/>
    <n v="3.1578947368421053"/>
  </r>
  <r>
    <d v="2019-07-07T04:30:00"/>
    <x v="60"/>
    <s v="Yadi Monitor"/>
    <s v="MGM - Q"/>
    <n v="1"/>
    <n v="1"/>
    <s v="MGM"/>
    <n v="196"/>
    <m/>
    <m/>
    <s v="Gill Net"/>
    <s v="1 kambangan"/>
    <n v="9"/>
    <n v="1800"/>
    <n v="1"/>
    <n v="3.5"/>
    <n v="12"/>
    <n v="7"/>
    <n v="3.5"/>
    <m/>
    <n v="3.4285714285714284"/>
  </r>
  <r>
    <d v="2019-07-07T04:26:00"/>
    <x v="60"/>
    <s v="Yadi Monitor"/>
    <s v="MGM - M"/>
    <n v="1"/>
    <n v="1"/>
    <s v="MGM"/>
    <n v="195"/>
    <m/>
    <m/>
    <s v="Gill Net"/>
    <s v="1 kambangan"/>
    <n v="11"/>
    <n v="2200"/>
    <n v="1"/>
    <n v="3.5"/>
    <n v="12"/>
    <n v="7"/>
    <n v="4.2"/>
    <n v="13"/>
    <n v="2.8571428571428572"/>
  </r>
  <r>
    <d v="2019-07-07T04:22:00"/>
    <x v="60"/>
    <s v="Yadi Monitor"/>
    <s v="MGM - E1"/>
    <n v="1"/>
    <n v="1"/>
    <s v="MGM"/>
    <n v="207"/>
    <m/>
    <m/>
    <s v="Gill Net"/>
    <s v="1kambangan"/>
    <n v="15"/>
    <n v="3000"/>
    <n v="1"/>
    <n v="3.5"/>
    <n v="12"/>
    <n v="7"/>
    <n v="3.8"/>
    <n v="7"/>
    <n v="3.1578947368421053"/>
  </r>
  <r>
    <d v="2019-07-06T13:00:00"/>
    <x v="61"/>
    <s v="Victor Monitor"/>
    <s v="MS - Damin"/>
    <n v="1"/>
    <n v="1"/>
    <s v="Margasari"/>
    <n v="192"/>
    <m/>
    <m/>
    <s v="Gill Net"/>
    <n v="4"/>
    <n v="15"/>
    <n v="2500"/>
    <n v="1"/>
    <n v="3.5"/>
    <n v="8"/>
    <n v="12"/>
    <n v="4.9000000000000004"/>
    <m/>
    <n v="1.6326530612244896"/>
  </r>
  <r>
    <d v="2019-07-06T13:00:00"/>
    <x v="61"/>
    <s v="Victor Monitor"/>
    <s v="Unknown / Not listed"/>
    <n v="1"/>
    <n v="1"/>
    <s v="Margasari"/>
    <n v="182"/>
    <m/>
    <m/>
    <s v="Gill Net"/>
    <n v="4"/>
    <n v="15"/>
    <n v="2500"/>
    <n v="1"/>
    <n v="3.5"/>
    <n v="10"/>
    <n v="13"/>
    <n v="4.8"/>
    <m/>
    <n v="2.0833333333333335"/>
  </r>
  <r>
    <d v="2019-07-06T13:00:00"/>
    <x v="61"/>
    <s v="Victor Monitor"/>
    <s v="MS - Sandi"/>
    <n v="1"/>
    <n v="1"/>
    <s v="Margasari"/>
    <n v="192"/>
    <m/>
    <m/>
    <s v="Gill Net"/>
    <n v="4"/>
    <n v="15"/>
    <n v="2500"/>
    <n v="1"/>
    <n v="3.5"/>
    <n v="8"/>
    <n v="12"/>
    <n v="7.7"/>
    <m/>
    <n v="1.0389610389610389"/>
  </r>
  <r>
    <d v="2019-07-06T13:00:00"/>
    <x v="61"/>
    <s v="Victor Monitor"/>
    <s v="Unknown / Not listed"/>
    <n v="1"/>
    <n v="1"/>
    <s v="Margasari"/>
    <n v="159"/>
    <m/>
    <m/>
    <s v="Gill Net"/>
    <n v="4"/>
    <n v="15"/>
    <n v="2500"/>
    <n v="1"/>
    <n v="3.5"/>
    <n v="8"/>
    <n v="12"/>
    <n v="5.3"/>
    <m/>
    <n v="1.5094339622641511"/>
  </r>
  <r>
    <d v="2019-07-05T13:00:00"/>
    <x v="62"/>
    <s v="Arbi Monitor"/>
    <s v="MGM - D1"/>
    <n v="1"/>
    <n v="1"/>
    <s v="MGM"/>
    <n v="207"/>
    <m/>
    <m/>
    <s v="Gill Net"/>
    <n v="1"/>
    <n v="15"/>
    <n v="3000"/>
    <n v="1"/>
    <s v="3,5"/>
    <n v="12"/>
    <n v="7"/>
    <n v="2.2000000000000002"/>
    <m/>
    <n v="5.4545454545454541"/>
  </r>
  <r>
    <d v="2019-07-05T13:00:00"/>
    <x v="62"/>
    <s v="Victor Monitor"/>
    <s v="MS - Damin"/>
    <n v="1"/>
    <n v="1"/>
    <s v="Margasari"/>
    <n v="159"/>
    <m/>
    <m/>
    <s v="Gill Net"/>
    <n v="4"/>
    <n v="15"/>
    <n v="2500"/>
    <n v="1"/>
    <n v="3.5"/>
    <n v="8"/>
    <n v="12"/>
    <n v="5"/>
    <m/>
    <n v="1.6"/>
  </r>
  <r>
    <d v="2019-07-05T13:00:00"/>
    <x v="62"/>
    <s v="Arbi Monitor"/>
    <s v="MGM - C"/>
    <n v="1"/>
    <n v="1"/>
    <s v="MGM"/>
    <n v="195"/>
    <m/>
    <m/>
    <s v="Gill Net"/>
    <n v="1"/>
    <n v="10"/>
    <n v="2000"/>
    <n v="1"/>
    <s v="3,5"/>
    <n v="12"/>
    <n v="7"/>
    <n v="6.5"/>
    <m/>
    <n v="1.8461538461538463"/>
  </r>
  <r>
    <d v="2019-07-05T13:00:00"/>
    <x v="62"/>
    <s v="Yadi Monitor"/>
    <s v="MGM - L1"/>
    <n v="1"/>
    <n v="1"/>
    <s v="MGM"/>
    <n v="196"/>
    <m/>
    <m/>
    <s v="Gill Net"/>
    <s v="1 kambangan"/>
    <n v="9"/>
    <n v="1800"/>
    <n v="1"/>
    <n v="3.5"/>
    <n v="12"/>
    <n v="7"/>
    <n v="4"/>
    <m/>
    <n v="3"/>
  </r>
  <r>
    <d v="2019-07-05T13:00:00"/>
    <x v="62"/>
    <s v="Yadi Monitor"/>
    <s v="MGM - C1"/>
    <n v="1"/>
    <n v="1"/>
    <s v="MGM"/>
    <n v="207"/>
    <m/>
    <m/>
    <s v="Gill Net"/>
    <s v="1 kambangan"/>
    <n v="14"/>
    <n v="2800"/>
    <n v="1"/>
    <n v="3.5"/>
    <n v="12"/>
    <n v="7"/>
    <n v="2.8"/>
    <m/>
    <n v="4.2857142857142856"/>
  </r>
  <r>
    <d v="2019-07-05T13:00:00"/>
    <x v="62"/>
    <s v="Yadi Monitor"/>
    <s v="Unknown / Not listed"/>
    <n v="1"/>
    <n v="1"/>
    <s v="MGM"/>
    <n v="207"/>
    <m/>
    <m/>
    <s v="Gill Net"/>
    <s v="1 kambangan"/>
    <n v="10"/>
    <n v="2000"/>
    <n v="1"/>
    <n v="3.5"/>
    <n v="12"/>
    <n v="7"/>
    <n v="2.2000000000000002"/>
    <m/>
    <n v="5.4545454545454541"/>
  </r>
  <r>
    <d v="2019-07-05T13:00:00"/>
    <x v="62"/>
    <s v="Arbi Monitor"/>
    <s v="MGM - F"/>
    <n v="1"/>
    <n v="1"/>
    <s v="MGM"/>
    <n v="207"/>
    <m/>
    <m/>
    <s v="Gill Net"/>
    <n v="1"/>
    <n v="10"/>
    <n v="2000"/>
    <n v="1"/>
    <s v="3,5"/>
    <n v="12"/>
    <n v="7"/>
    <n v="4.5999999999999996"/>
    <m/>
    <n v="2.6086956521739131"/>
  </r>
  <r>
    <d v="2019-07-05T13:00:00"/>
    <x v="62"/>
    <s v="Victor Monitor"/>
    <s v="MS - Slamet"/>
    <n v="1"/>
    <n v="1"/>
    <s v="Margasari"/>
    <n v="182"/>
    <m/>
    <m/>
    <s v="Gill Net"/>
    <n v="4"/>
    <n v="15"/>
    <n v="2500"/>
    <n v="1"/>
    <n v="3.5"/>
    <n v="8"/>
    <n v="12"/>
    <n v="3.2"/>
    <m/>
    <n v="2.5"/>
  </r>
  <r>
    <d v="2019-07-05T13:00:00"/>
    <x v="62"/>
    <s v="Arbi Monitor"/>
    <s v="MGM - Q"/>
    <n v="1"/>
    <n v="1"/>
    <s v="MGM"/>
    <n v="207"/>
    <m/>
    <m/>
    <s v="Gill Net"/>
    <n v="1"/>
    <n v="9"/>
    <n v="1800"/>
    <n v="1"/>
    <s v="3,5"/>
    <n v="12"/>
    <n v="7"/>
    <n v="2.6"/>
    <m/>
    <n v="4.615384615384615"/>
  </r>
  <r>
    <d v="2019-07-05T13:00:00"/>
    <x v="62"/>
    <s v="Victor Monitor"/>
    <s v="Unknown / Not listed"/>
    <n v="1"/>
    <n v="1"/>
    <s v="Margasari"/>
    <n v="170"/>
    <m/>
    <m/>
    <s v="Gill Net"/>
    <n v="4"/>
    <n v="15"/>
    <n v="2500"/>
    <n v="1"/>
    <n v="3.5"/>
    <n v="8"/>
    <n v="12"/>
    <n v="8.1"/>
    <m/>
    <n v="0.98765432098765438"/>
  </r>
  <r>
    <d v="2019-07-05T13:00:00"/>
    <x v="62"/>
    <s v="Yadi Monitor"/>
    <s v="MGM - A1"/>
    <n v="1"/>
    <n v="1"/>
    <s v="MGM"/>
    <n v="207"/>
    <m/>
    <m/>
    <s v="Gill Net"/>
    <s v="1 kambangan"/>
    <n v="9"/>
    <n v="1800"/>
    <n v="1"/>
    <n v="3.5"/>
    <n v="12"/>
    <n v="7"/>
    <n v="4.5999999999999996"/>
    <m/>
    <n v="2.6086956521739131"/>
  </r>
  <r>
    <d v="2019-07-05T13:00:00"/>
    <x v="62"/>
    <s v="Victor Monitor"/>
    <s v="MS - Dedi Irawan"/>
    <n v="1"/>
    <n v="1"/>
    <s v="Margasari"/>
    <n v="182"/>
    <m/>
    <m/>
    <s v="Gill Net"/>
    <n v="4"/>
    <n v="15"/>
    <n v="2500"/>
    <n v="1"/>
    <n v="3.5"/>
    <n v="7"/>
    <n v="10"/>
    <n v="4.7"/>
    <m/>
    <n v="1.4893617021276595"/>
  </r>
  <r>
    <d v="2019-07-05T13:00:00"/>
    <x v="62"/>
    <s v="Victor Monitor"/>
    <s v="Unknown / Not listed"/>
    <n v="1"/>
    <n v="1"/>
    <s v="Margasari"/>
    <n v="192"/>
    <m/>
    <m/>
    <s v="Gill Net"/>
    <n v="4"/>
    <n v="15"/>
    <n v="2500"/>
    <n v="1"/>
    <n v="3.5"/>
    <n v="8"/>
    <n v="10"/>
    <n v="4.2"/>
    <m/>
    <n v="1.9047619047619047"/>
  </r>
  <r>
    <d v="2019-07-04T13:00:00"/>
    <x v="63"/>
    <s v="Arbi Monitor"/>
    <s v="MGM - O"/>
    <n v="1"/>
    <n v="1"/>
    <s v="MGM"/>
    <n v="196"/>
    <m/>
    <m/>
    <s v="Gill Net"/>
    <n v="1"/>
    <n v="10"/>
    <n v="2000"/>
    <n v="1"/>
    <s v="3,5"/>
    <n v="12"/>
    <n v="7"/>
    <n v="3"/>
    <m/>
    <n v="4"/>
  </r>
  <r>
    <d v="2019-07-04T13:00:00"/>
    <x v="63"/>
    <s v="Victor Monitor"/>
    <s v="MS - Darli"/>
    <n v="1"/>
    <n v="1"/>
    <s v="Margasari"/>
    <n v="159"/>
    <m/>
    <m/>
    <s v="Gill Net"/>
    <n v="4"/>
    <n v="15"/>
    <n v="2500"/>
    <n v="1"/>
    <n v="3.5"/>
    <n v="8"/>
    <n v="12"/>
    <n v="5.0999999999999996"/>
    <m/>
    <n v="1.5686274509803924"/>
  </r>
  <r>
    <d v="2019-07-04T13:00:00"/>
    <x v="63"/>
    <s v="Victor Monitor"/>
    <s v="MS - Arianto"/>
    <n v="1"/>
    <n v="1"/>
    <s v="Margasari"/>
    <n v="159"/>
    <m/>
    <m/>
    <s v="Gill Net"/>
    <n v="4"/>
    <n v="15"/>
    <n v="2500"/>
    <n v="1"/>
    <n v="3.5"/>
    <n v="8"/>
    <n v="12"/>
    <n v="9.1999999999999993"/>
    <m/>
    <n v="0.86956521739130443"/>
  </r>
  <r>
    <d v="2019-07-04T13:00:00"/>
    <x v="63"/>
    <s v="Victor Monitor"/>
    <s v="MS - Purwanto"/>
    <n v="1"/>
    <n v="1"/>
    <s v="Margasari"/>
    <n v="192"/>
    <m/>
    <m/>
    <s v="Gill Net"/>
    <n v="4"/>
    <n v="15"/>
    <n v="2500"/>
    <n v="1"/>
    <n v="3.5"/>
    <n v="8"/>
    <n v="12"/>
    <n v="7.2"/>
    <m/>
    <n v="1.1111111111111112"/>
  </r>
  <r>
    <d v="2019-07-04T13:00:00"/>
    <x v="63"/>
    <s v="Yadi Monitor"/>
    <s v="MGM - D1"/>
    <n v="1"/>
    <n v="1"/>
    <s v="MGM"/>
    <n v="207"/>
    <m/>
    <m/>
    <s v="Gill Net"/>
    <s v="1 kambangan"/>
    <n v="15"/>
    <n v="3000"/>
    <n v="1"/>
    <n v="3.5"/>
    <n v="12"/>
    <n v="7"/>
    <n v="2.2000000000000002"/>
    <m/>
    <n v="5.4545454545454541"/>
  </r>
  <r>
    <d v="2019-07-04T13:00:00"/>
    <x v="63"/>
    <s v="Arbi Monitor"/>
    <s v="MGM - C"/>
    <n v="1"/>
    <n v="1"/>
    <s v="MGM"/>
    <n v="195"/>
    <m/>
    <m/>
    <s v="Gill Net"/>
    <n v="1"/>
    <n v="10"/>
    <n v="2000"/>
    <n v="1"/>
    <s v="3,5"/>
    <n v="12"/>
    <n v="7"/>
    <n v="6.6"/>
    <m/>
    <n v="1.8181818181818183"/>
  </r>
  <r>
    <d v="2019-07-04T13:00:00"/>
    <x v="63"/>
    <s v="Yadi Monitor"/>
    <s v="MGM - L1"/>
    <n v="1"/>
    <n v="1"/>
    <s v="MGM"/>
    <n v="207"/>
    <m/>
    <m/>
    <s v="Gill Net"/>
    <s v="1 kambangan"/>
    <n v="9"/>
    <n v="1800"/>
    <n v="1"/>
    <n v="3.5"/>
    <n v="12"/>
    <n v="7"/>
    <n v="3.5"/>
    <m/>
    <n v="3.4285714285714284"/>
  </r>
  <r>
    <d v="2019-07-04T13:00:00"/>
    <x v="63"/>
    <s v="Yadi Monitor"/>
    <s v="MGM - C1"/>
    <n v="1"/>
    <n v="1"/>
    <s v="MGM"/>
    <n v="196"/>
    <m/>
    <m/>
    <s v="Gill Net"/>
    <s v="1 kambangan"/>
    <n v="14"/>
    <n v="2800"/>
    <n v="1"/>
    <n v="3.5"/>
    <n v="12"/>
    <n v="7"/>
    <n v="3"/>
    <m/>
    <n v="4"/>
  </r>
  <r>
    <d v="2019-07-04T13:00:00"/>
    <x v="63"/>
    <s v="Arbi Monitor"/>
    <s v="MGM - A1"/>
    <n v="1"/>
    <n v="1"/>
    <s v="MGM"/>
    <n v="195"/>
    <m/>
    <m/>
    <s v="Gill Net"/>
    <n v="1"/>
    <n v="9"/>
    <n v="1800"/>
    <n v="1"/>
    <s v="3,5"/>
    <n v="12"/>
    <n v="7"/>
    <n v="3.4"/>
    <m/>
    <n v="3.5294117647058822"/>
  </r>
  <r>
    <d v="2019-07-04T13:00:00"/>
    <x v="63"/>
    <s v="Arbi Monitor"/>
    <s v="MGM - Q"/>
    <n v="1"/>
    <n v="1"/>
    <s v="MGM"/>
    <n v="196"/>
    <m/>
    <m/>
    <s v="Gill Net"/>
    <n v="1"/>
    <n v="9"/>
    <n v="1800"/>
    <n v="1"/>
    <s v="3,5"/>
    <n v="12"/>
    <n v="7"/>
    <n v="4"/>
    <m/>
    <n v="3"/>
  </r>
  <r>
    <d v="2019-07-04T13:00:00"/>
    <x v="63"/>
    <s v="Victor Monitor"/>
    <s v="MS - Yusuf"/>
    <n v="1"/>
    <n v="1"/>
    <s v="Margasari"/>
    <n v="182"/>
    <m/>
    <m/>
    <s v="Gill Net"/>
    <n v="4"/>
    <n v="15"/>
    <n v="2500"/>
    <n v="1"/>
    <n v="3.5"/>
    <n v="8"/>
    <n v="10"/>
    <n v="4.9000000000000004"/>
    <m/>
    <n v="1.6326530612244896"/>
  </r>
  <r>
    <d v="2019-07-03T13:00:00"/>
    <x v="64"/>
    <s v="Victor Monitor"/>
    <s v="Unknown / Not listed"/>
    <n v="1"/>
    <n v="1"/>
    <s v="Margasari"/>
    <n v="170"/>
    <m/>
    <m/>
    <s v="Gill Net"/>
    <n v="4"/>
    <n v="15"/>
    <n v="2500"/>
    <n v="1"/>
    <n v="4"/>
    <n v="7"/>
    <n v="10"/>
    <n v="4.2"/>
    <m/>
    <n v="1.6666666666666665"/>
  </r>
  <r>
    <d v="2019-07-03T13:00:00"/>
    <x v="64"/>
    <s v="Yadi Monitor"/>
    <s v="Unknown / Not listed"/>
    <n v="1"/>
    <n v="1"/>
    <s v="MGM"/>
    <n v="184"/>
    <m/>
    <m/>
    <s v="Gill Net"/>
    <s v="1 kambangan"/>
    <n v="15"/>
    <n v="3000"/>
    <n v="1"/>
    <n v="4"/>
    <n v="12"/>
    <n v="10"/>
    <n v="12"/>
    <m/>
    <n v="1"/>
  </r>
  <r>
    <d v="2019-07-03T13:00:00"/>
    <x v="64"/>
    <s v="Yadi Monitor"/>
    <s v="Unknown / Not listed"/>
    <n v="1"/>
    <n v="1"/>
    <s v="MGM"/>
    <n v="184"/>
    <m/>
    <m/>
    <s v="Gill Net"/>
    <s v="1 kambangan"/>
    <n v="13"/>
    <n v="2600"/>
    <n v="1"/>
    <n v="4"/>
    <n v="12"/>
    <n v="10"/>
    <n v="47"/>
    <m/>
    <n v="0.25531914893617019"/>
  </r>
  <r>
    <d v="2019-07-03T13:00:00"/>
    <x v="64"/>
    <s v="Victor Monitor"/>
    <s v="MS - Darusil"/>
    <n v="1"/>
    <n v="1"/>
    <s v="Margasari"/>
    <n v="192"/>
    <m/>
    <m/>
    <s v="Gill Net"/>
    <n v="4"/>
    <n v="15"/>
    <n v="2500"/>
    <n v="1"/>
    <n v="4"/>
    <n v="8"/>
    <n v="10"/>
    <n v="6"/>
    <m/>
    <n v="1.3333333333333333"/>
  </r>
  <r>
    <d v="2019-07-03T13:00:00"/>
    <x v="64"/>
    <s v="Victor Monitor"/>
    <s v="Unknown / Not listed"/>
    <n v="1"/>
    <n v="1"/>
    <s v="Margasari"/>
    <n v="159"/>
    <m/>
    <m/>
    <s v="Gill Net"/>
    <n v="4"/>
    <n v="15"/>
    <n v="2500"/>
    <n v="1"/>
    <n v="4"/>
    <n v="8"/>
    <n v="10"/>
    <n v="4.9000000000000004"/>
    <m/>
    <n v="1.6326530612244896"/>
  </r>
  <r>
    <d v="2019-07-03T13:00:00"/>
    <x v="64"/>
    <s v="Arbi Monitor"/>
    <s v="Unknown / Not listed"/>
    <n v="1"/>
    <n v="1"/>
    <s v="MGM"/>
    <n v="174"/>
    <m/>
    <m/>
    <s v="Gill Net"/>
    <n v="1"/>
    <n v="15"/>
    <n v="3000"/>
    <n v="1"/>
    <n v="4"/>
    <n v="12"/>
    <n v="10"/>
    <n v="12.5"/>
    <m/>
    <n v="0.96"/>
  </r>
  <r>
    <d v="2019-07-03T13:00:00"/>
    <x v="64"/>
    <s v="Victor Monitor"/>
    <s v="MS - Yusuf"/>
    <n v="1"/>
    <n v="1"/>
    <s v="Margasari"/>
    <n v="182"/>
    <m/>
    <m/>
    <s v="Gill Net"/>
    <n v="4"/>
    <n v="15"/>
    <n v="2500"/>
    <n v="1"/>
    <n v="4"/>
    <n v="7"/>
    <n v="10"/>
    <n v="5"/>
    <m/>
    <n v="1.4"/>
  </r>
  <r>
    <d v="2019-07-03T13:00:00"/>
    <x v="64"/>
    <s v="Victor Monitor"/>
    <s v="MS - Darli"/>
    <n v="1"/>
    <n v="1"/>
    <s v="Margasari"/>
    <n v="170"/>
    <m/>
    <m/>
    <s v="Gill Net"/>
    <n v="4"/>
    <n v="15"/>
    <n v="2500"/>
    <n v="1"/>
    <n v="4"/>
    <n v="6"/>
    <n v="8"/>
    <n v="3.4"/>
    <m/>
    <n v="1.7647058823529411"/>
  </r>
  <r>
    <d v="2019-07-02T23:15:00"/>
    <x v="65"/>
    <s v="Yadi Monitor"/>
    <s v="MGM - L"/>
    <n v="1"/>
    <n v="1"/>
    <s v="MGM"/>
    <n v="184"/>
    <m/>
    <m/>
    <s v="Gill Net"/>
    <s v="2 kambangan"/>
    <n v="14"/>
    <s v="2800 m"/>
    <m/>
    <n v="3.5"/>
    <n v="12"/>
    <n v="4"/>
    <n v="9.1999999999999993"/>
    <m/>
    <n v="1.3043478260869565"/>
  </r>
  <r>
    <d v="2019-07-02T20:14:00"/>
    <x v="65"/>
    <s v="Ayu Monitor"/>
    <s v="MS - Sandi"/>
    <n v="1"/>
    <n v="1"/>
    <s v="Margasari"/>
    <n v="4"/>
    <m/>
    <m/>
    <s v="Gill Net"/>
    <n v="3"/>
    <n v="14"/>
    <n v="1400"/>
    <n v="1"/>
    <n v="4"/>
    <n v="9"/>
    <n v="6"/>
    <n v="3.5"/>
    <n v="17"/>
    <n v="2.5714285714285716"/>
  </r>
  <r>
    <d v="2019-07-02T13:00:00"/>
    <x v="65"/>
    <s v="Arbi Monitor"/>
    <s v="MGM - A1"/>
    <n v="1"/>
    <n v="1"/>
    <s v="MGM"/>
    <n v="207"/>
    <m/>
    <m/>
    <s v="Gill Net"/>
    <n v="1"/>
    <n v="9"/>
    <n v="1800"/>
    <n v="1"/>
    <s v="3,5"/>
    <n v="12"/>
    <n v="7"/>
    <n v="2.8"/>
    <m/>
    <n v="4.2857142857142856"/>
  </r>
  <r>
    <d v="2019-07-02T13:00:00"/>
    <x v="65"/>
    <s v="Victor Monitor"/>
    <s v="MS - Yusuf"/>
    <n v="1"/>
    <n v="1"/>
    <s v="Margasari"/>
    <n v="182"/>
    <m/>
    <m/>
    <s v="Gill Net"/>
    <n v="4"/>
    <n v="15"/>
    <n v="2500"/>
    <n v="1"/>
    <n v="4"/>
    <n v="7"/>
    <n v="10"/>
    <n v="9.1999999999999993"/>
    <m/>
    <n v="0.76086956521739135"/>
  </r>
  <r>
    <d v="2019-07-02T13:00:00"/>
    <x v="65"/>
    <s v="Arbi Monitor"/>
    <s v="MGM - J"/>
    <n v="1"/>
    <n v="1"/>
    <s v="MGM"/>
    <n v="207"/>
    <m/>
    <m/>
    <s v="Gill Net"/>
    <n v="1"/>
    <n v="15"/>
    <n v="3000"/>
    <n v="1"/>
    <s v="3,5"/>
    <n v="12"/>
    <n v="7"/>
    <n v="5"/>
    <m/>
    <n v="2.4"/>
  </r>
  <r>
    <d v="2019-07-02T13:00:00"/>
    <x v="65"/>
    <s v="Yadi Monitor"/>
    <s v="MGM - D1"/>
    <n v="1"/>
    <n v="1"/>
    <s v="MGM"/>
    <n v="195"/>
    <m/>
    <m/>
    <s v="Gill Net"/>
    <s v="1 kambangan"/>
    <n v="15"/>
    <n v="3000"/>
    <n v="1"/>
    <n v="3.5"/>
    <n v="12"/>
    <n v="7"/>
    <n v="1.4"/>
    <m/>
    <n v="8.5714285714285712"/>
  </r>
  <r>
    <d v="2019-07-02T13:00:00"/>
    <x v="65"/>
    <s v="Victor Monitor"/>
    <s v="MS - Madi"/>
    <n v="1"/>
    <n v="1"/>
    <s v="Margasari"/>
    <n v="158"/>
    <m/>
    <m/>
    <s v="Gill Net"/>
    <n v="3"/>
    <n v="15"/>
    <n v="2500"/>
    <n v="1"/>
    <n v="4"/>
    <n v="7"/>
    <n v="10"/>
    <n v="5"/>
    <m/>
    <n v="1.4"/>
  </r>
  <r>
    <d v="2019-07-02T13:00:00"/>
    <x v="65"/>
    <s v="Yadi Monitor"/>
    <s v="MGM - C1"/>
    <n v="1"/>
    <n v="1"/>
    <s v="MGM"/>
    <n v="196"/>
    <m/>
    <m/>
    <s v="Gill Net"/>
    <s v="1 kambangan"/>
    <n v="14"/>
    <n v="2800"/>
    <n v="1"/>
    <n v="3.5"/>
    <n v="12"/>
    <n v="7"/>
    <n v="0.8"/>
    <m/>
    <n v="15"/>
  </r>
  <r>
    <d v="2019-07-02T13:00:00"/>
    <x v="65"/>
    <s v="Arbi Monitor"/>
    <s v="MGM - L1"/>
    <n v="1"/>
    <n v="1"/>
    <s v="MGM"/>
    <n v="196"/>
    <m/>
    <m/>
    <s v="Gill Net"/>
    <n v="1"/>
    <n v="9"/>
    <n v="1800"/>
    <n v="1"/>
    <s v="3,5"/>
    <n v="12"/>
    <n v="7"/>
    <n v="2.2000000000000002"/>
    <m/>
    <n v="5.4545454545454541"/>
  </r>
  <r>
    <d v="2019-07-02T13:00:00"/>
    <x v="65"/>
    <s v="Arbi Monitor"/>
    <s v="MGM - E1"/>
    <n v="1"/>
    <n v="1"/>
    <s v="MGM"/>
    <n v="207"/>
    <m/>
    <m/>
    <s v="Gill Net"/>
    <n v="1"/>
    <n v="15"/>
    <n v="3000"/>
    <n v="1"/>
    <n v="12"/>
    <n v="12"/>
    <n v="7"/>
    <n v="3.5"/>
    <m/>
    <n v="3.4285714285714284"/>
  </r>
  <r>
    <d v="2019-07-02T13:00:00"/>
    <x v="65"/>
    <s v="Victor Monitor"/>
    <s v="MS - Jamal"/>
    <n v="1"/>
    <n v="1"/>
    <s v="Margasari"/>
    <n v="192"/>
    <m/>
    <m/>
    <s v="Gill Net"/>
    <n v="3"/>
    <n v="15"/>
    <n v="2500"/>
    <n v="1"/>
    <n v="4"/>
    <n v="6"/>
    <n v="8"/>
    <n v="7.1"/>
    <m/>
    <n v="0.84507042253521136"/>
  </r>
  <r>
    <d v="2019-07-02T13:00:00"/>
    <x v="65"/>
    <s v="Yadi Monitor"/>
    <s v="MGM - Q"/>
    <n v="1"/>
    <n v="1"/>
    <s v="MGM"/>
    <n v="195"/>
    <m/>
    <m/>
    <s v="Gill Net"/>
    <s v="1 kambangan"/>
    <n v="9"/>
    <n v="1800"/>
    <n v="1"/>
    <n v="3.5"/>
    <n v="12"/>
    <n v="7"/>
    <n v="4.2"/>
    <m/>
    <n v="2.8571428571428572"/>
  </r>
  <r>
    <d v="2019-07-02T13:00:00"/>
    <x v="65"/>
    <s v="Yadi Monitor"/>
    <s v="MGM - P1"/>
    <n v="1"/>
    <n v="1"/>
    <s v="MGM"/>
    <n v="207"/>
    <m/>
    <m/>
    <s v="Gill Net"/>
    <s v="1 kambangan"/>
    <n v="10"/>
    <n v="2000"/>
    <n v="1"/>
    <n v="3.5"/>
    <n v="12"/>
    <n v="7"/>
    <n v="5.5"/>
    <m/>
    <n v="2.1818181818181817"/>
  </r>
  <r>
    <d v="2019-07-02T13:00:00"/>
    <x v="65"/>
    <s v="Victor Monitor"/>
    <s v="MS - Damin"/>
    <n v="1"/>
    <n v="1"/>
    <s v="Margasari"/>
    <n v="159"/>
    <m/>
    <m/>
    <s v="Gill Net"/>
    <n v="4"/>
    <n v="15"/>
    <n v="2500"/>
    <n v="1"/>
    <n v="4"/>
    <n v="8"/>
    <n v="10"/>
    <n v="6"/>
    <m/>
    <n v="1.3333333333333333"/>
  </r>
  <r>
    <d v="2019-07-02T01:12:00"/>
    <x v="65"/>
    <s v="Ayu Monitor"/>
    <s v="Unknown / Not listed"/>
    <n v="1"/>
    <n v="1"/>
    <s v="Margasari"/>
    <n v="1"/>
    <m/>
    <m/>
    <s v="Gill Net"/>
    <n v="4"/>
    <n v="15"/>
    <n v="2500"/>
    <n v="1"/>
    <s v="3,5"/>
    <n v="4"/>
    <n v="8"/>
    <n v="5"/>
    <n v="25"/>
    <n v="0.8"/>
  </r>
  <r>
    <d v="2019-07-02T01:12:00"/>
    <x v="65"/>
    <s v="Yadi Monitor"/>
    <s v="Unknown / Not listed"/>
    <n v="8"/>
    <n v="10"/>
    <s v="MGM"/>
    <n v="1"/>
    <m/>
    <m/>
    <s v="Pots/Traps"/>
    <n v="1200"/>
    <m/>
    <m/>
    <m/>
    <m/>
    <n v="3"/>
    <m/>
    <n v="5.5"/>
    <n v="25"/>
    <n v="0.54545454545454541"/>
  </r>
  <r>
    <d v="2019-07-02T00:00:00"/>
    <x v="65"/>
    <s v="Arbi Monitor"/>
    <s v="Unknown / Not listed"/>
    <n v="8"/>
    <n v="10"/>
    <s v="MGM"/>
    <n v="184"/>
    <m/>
    <m/>
    <s v="Pots/Traps"/>
    <n v="1200"/>
    <s v="-"/>
    <n v="50"/>
    <s v="0,3"/>
    <n v="1"/>
    <s v="3 jam/waktu perendaman"/>
    <s v="15 m"/>
    <n v="5.5"/>
    <n v="25"/>
    <e v="#VALUE!"/>
  </r>
  <r>
    <d v="2019-07-01T13:00:00"/>
    <x v="66"/>
    <s v="Arbi Monitor"/>
    <s v="MGM - F"/>
    <n v="1"/>
    <n v="1"/>
    <s v="MGM"/>
    <n v="207"/>
    <m/>
    <m/>
    <s v="Gill Net"/>
    <n v="1"/>
    <n v="10"/>
    <n v="2000"/>
    <n v="1"/>
    <s v="3,5"/>
    <n v="12"/>
    <n v="7"/>
    <n v="2.5"/>
    <m/>
    <n v="4.8"/>
  </r>
  <r>
    <d v="2019-07-01T13:00:00"/>
    <x v="66"/>
    <s v="Arbi Monitor"/>
    <s v="MGM - E1"/>
    <n v="1"/>
    <n v="1"/>
    <s v="MGM"/>
    <n v="196"/>
    <m/>
    <m/>
    <s v="Gill Net"/>
    <n v="1"/>
    <n v="15"/>
    <n v="3000"/>
    <n v="1"/>
    <s v="3,5"/>
    <n v="12"/>
    <n v="7"/>
    <n v="3.8"/>
    <m/>
    <n v="3.1578947368421053"/>
  </r>
  <r>
    <d v="2019-07-01T13:00:00"/>
    <x v="66"/>
    <s v="Victor Monitor"/>
    <s v="MS - Jamal"/>
    <n v="1"/>
    <n v="1"/>
    <s v="Margasari"/>
    <n v="192"/>
    <m/>
    <m/>
    <s v="Gill Net"/>
    <n v="4"/>
    <n v="15"/>
    <n v="2500"/>
    <n v="1"/>
    <n v="4"/>
    <n v="8"/>
    <n v="10"/>
    <n v="7.2"/>
    <m/>
    <n v="1.1111111111111112"/>
  </r>
  <r>
    <d v="2019-07-01T13:00:00"/>
    <x v="66"/>
    <s v="Victor Monitor"/>
    <s v="MS - Yusuf"/>
    <n v="1"/>
    <n v="1"/>
    <s v="Margasari"/>
    <n v="182"/>
    <m/>
    <m/>
    <s v="Gill Net"/>
    <n v="4"/>
    <n v="15"/>
    <n v="2500"/>
    <n v="1"/>
    <n v="4"/>
    <n v="8"/>
    <n v="10"/>
    <n v="4.9000000000000004"/>
    <m/>
    <n v="1.6326530612244896"/>
  </r>
  <r>
    <d v="2019-07-01T13:00:00"/>
    <x v="66"/>
    <s v="Victor Monitor"/>
    <s v="Unknown / Not listed"/>
    <n v="1"/>
    <n v="1"/>
    <s v="Margasari"/>
    <n v="158"/>
    <m/>
    <m/>
    <s v="Gill Net"/>
    <n v="4"/>
    <n v="15"/>
    <n v="2500"/>
    <n v="1"/>
    <n v="4"/>
    <n v="9"/>
    <n v="10"/>
    <n v="11.2"/>
    <m/>
    <n v="0.8035714285714286"/>
  </r>
  <r>
    <d v="2019-07-01T13:00:00"/>
    <x v="66"/>
    <s v="Victor Monitor"/>
    <s v="MS - Arianto"/>
    <n v="1"/>
    <n v="1"/>
    <s v="Margasari"/>
    <n v="158"/>
    <m/>
    <m/>
    <s v="Gill Net"/>
    <n v="4"/>
    <n v="15"/>
    <n v="2500"/>
    <n v="1"/>
    <n v="4"/>
    <n v="9"/>
    <n v="10"/>
    <n v="4.2"/>
    <m/>
    <n v="2.1428571428571428"/>
  </r>
  <r>
    <d v="2019-07-01T13:00:00"/>
    <x v="66"/>
    <s v="Victor Monitor"/>
    <s v="MS - Dedi Irawan"/>
    <n v="1"/>
    <n v="1"/>
    <s v="Margasari"/>
    <n v="182"/>
    <m/>
    <m/>
    <s v="Gill Net"/>
    <n v="3"/>
    <n v="15"/>
    <n v="2500"/>
    <n v="1"/>
    <n v="4"/>
    <n v="8"/>
    <n v="7"/>
    <n v="5"/>
    <m/>
    <n v="1.6"/>
  </r>
  <r>
    <d v="2019-07-01T13:00:00"/>
    <x v="66"/>
    <s v="Yadi Monitor"/>
    <s v="MGM - A1"/>
    <n v="1"/>
    <n v="1"/>
    <s v="MGM"/>
    <n v="207"/>
    <m/>
    <m/>
    <s v="Gill Net"/>
    <s v="1 kambangan"/>
    <n v="9"/>
    <n v="1800"/>
    <n v="1"/>
    <n v="3.5"/>
    <n v="12"/>
    <n v="7"/>
    <n v="4"/>
    <m/>
    <n v="3"/>
  </r>
  <r>
    <d v="2019-07-01T13:00:00"/>
    <x v="66"/>
    <s v="Arbi Monitor"/>
    <s v="MGM - L1"/>
    <n v="1"/>
    <n v="1"/>
    <s v="MGM"/>
    <n v="196"/>
    <m/>
    <m/>
    <s v="Gill Net"/>
    <s v="1 kambangan"/>
    <n v="9"/>
    <n v="1800"/>
    <n v="1"/>
    <s v="3,5"/>
    <n v="12"/>
    <n v="7"/>
    <n v="4"/>
    <m/>
    <n v="3"/>
  </r>
  <r>
    <d v="2019-07-01T13:00:00"/>
    <x v="66"/>
    <s v="Yadi Monitor"/>
    <s v="MGM - C1"/>
    <n v="1"/>
    <n v="1"/>
    <s v="MGM"/>
    <n v="195"/>
    <m/>
    <m/>
    <s v="Gill Net"/>
    <s v="1 kambangan"/>
    <n v="14"/>
    <n v="2800"/>
    <n v="1"/>
    <n v="3.5"/>
    <n v="12"/>
    <n v="1"/>
    <n v="1.8"/>
    <m/>
    <n v="6.6666666666666661"/>
  </r>
  <r>
    <d v="2019-07-01T13:00:00"/>
    <x v="66"/>
    <s v="Yadi Monitor"/>
    <s v="MGM - D1"/>
    <n v="1"/>
    <n v="1"/>
    <s v="MGM"/>
    <n v="196"/>
    <m/>
    <m/>
    <s v="Gill Net"/>
    <s v="1 kambangan"/>
    <n v="15"/>
    <n v="3000"/>
    <n v="1"/>
    <n v="3.5"/>
    <n v="12"/>
    <n v="7"/>
    <n v="1.3"/>
    <m/>
    <n v="9.2307692307692299"/>
  </r>
  <r>
    <d v="2019-07-01T13:00:00"/>
    <x v="66"/>
    <s v="Yadi Monitor"/>
    <s v="MGM - C"/>
    <n v="1"/>
    <n v="1"/>
    <s v="MGM"/>
    <n v="207"/>
    <m/>
    <m/>
    <s v="Gill Net"/>
    <s v="1 kambangan"/>
    <n v="10"/>
    <n v="2000"/>
    <n v="1"/>
    <n v="3.5"/>
    <n v="12"/>
    <n v="1"/>
    <n v="3.6"/>
    <m/>
    <n v="3.333333333333333"/>
  </r>
  <r>
    <d v="2019-07-01T13:00:00"/>
    <x v="66"/>
    <s v="Arbi Monitor"/>
    <s v="MGM - Q"/>
    <n v="1"/>
    <n v="1"/>
    <s v="MGM"/>
    <n v="207"/>
    <m/>
    <m/>
    <s v="Gill Net"/>
    <n v="1"/>
    <n v="9"/>
    <n v="1800"/>
    <n v="1"/>
    <s v="3,5"/>
    <n v="12"/>
    <n v="7"/>
    <n v="3.4"/>
    <m/>
    <n v="3.5294117647058822"/>
  </r>
  <r>
    <d v="2019-06-30T13:00:00"/>
    <x v="67"/>
    <s v="Victor Monitor"/>
    <s v="MS - Sandi"/>
    <n v="1"/>
    <n v="1"/>
    <s v="Margasari"/>
    <n v="158"/>
    <m/>
    <m/>
    <s v="Gill Net"/>
    <n v="3"/>
    <n v="15"/>
    <n v="2500"/>
    <n v="1"/>
    <n v="3.5"/>
    <n v="7"/>
    <n v="8"/>
    <n v="7.5"/>
    <m/>
    <n v="0.93333333333333335"/>
  </r>
  <r>
    <d v="2019-06-30T13:00:00"/>
    <x v="67"/>
    <s v="Victor Monitor"/>
    <s v="MS - Arsiman"/>
    <n v="1"/>
    <n v="1"/>
    <s v="Margasari"/>
    <n v="192"/>
    <m/>
    <m/>
    <s v="Gill Net"/>
    <n v="3"/>
    <n v="15"/>
    <n v="2500"/>
    <n v="1"/>
    <n v="4"/>
    <n v="6"/>
    <n v="8"/>
    <n v="3"/>
    <m/>
    <n v="2"/>
  </r>
  <r>
    <d v="2019-06-30T13:00:00"/>
    <x v="67"/>
    <s v="Victor Monitor"/>
    <s v="Unknown / Not listed"/>
    <n v="1"/>
    <n v="1"/>
    <s v="Margasari"/>
    <n v="170"/>
    <m/>
    <m/>
    <s v="Gill Net"/>
    <n v="4"/>
    <n v="15"/>
    <n v="2500"/>
    <n v="1"/>
    <n v="4"/>
    <n v="8"/>
    <n v="10"/>
    <n v="4"/>
    <m/>
    <n v="2"/>
  </r>
  <r>
    <d v="2019-06-30T13:00:00"/>
    <x v="67"/>
    <s v="Victor Monitor"/>
    <s v="MS - Purwanto"/>
    <n v="1"/>
    <n v="1"/>
    <s v="Margasari"/>
    <n v="192"/>
    <m/>
    <m/>
    <s v="Gill Net"/>
    <n v="3"/>
    <n v="15"/>
    <n v="2500"/>
    <n v="1"/>
    <n v="4"/>
    <n v="7"/>
    <n v="8"/>
    <n v="3.2"/>
    <m/>
    <n v="2.1875"/>
  </r>
  <r>
    <d v="2019-06-30T13:00:00"/>
    <x v="67"/>
    <s v="Arbi Monitor"/>
    <s v="Unknown / Not listed"/>
    <n v="1"/>
    <n v="1"/>
    <s v="MGM"/>
    <n v="207"/>
    <m/>
    <m/>
    <s v="Gill Net"/>
    <s v="1 kambangan"/>
    <n v="10"/>
    <s v="2000 m"/>
    <n v="1"/>
    <s v="3,5"/>
    <n v="12"/>
    <n v="7"/>
    <n v="2.4"/>
    <m/>
    <n v="5"/>
  </r>
  <r>
    <d v="2019-06-30T13:00:00"/>
    <x v="67"/>
    <s v="Arbi Monitor"/>
    <s v="MGM - O"/>
    <n v="1"/>
    <n v="1"/>
    <s v="MGM"/>
    <n v="183"/>
    <m/>
    <m/>
    <s v="Gill Net"/>
    <s v="1 kambangan"/>
    <n v="10"/>
    <s v="2000 m"/>
    <n v="1"/>
    <s v="3,5"/>
    <n v="12"/>
    <n v="7"/>
    <n v="6"/>
    <m/>
    <n v="2"/>
  </r>
  <r>
    <d v="2019-06-30T13:00:00"/>
    <x v="67"/>
    <s v="Arbi Monitor"/>
    <s v="MGM - P1"/>
    <n v="1"/>
    <n v="1"/>
    <s v="MGM"/>
    <n v="207"/>
    <m/>
    <m/>
    <s v="Gill Net"/>
    <s v="1 kambangan"/>
    <n v="10"/>
    <s v="2000 m"/>
    <n v="1"/>
    <s v="3,5"/>
    <n v="12"/>
    <n v="7"/>
    <n v="1.6"/>
    <m/>
    <n v="7.5"/>
  </r>
  <r>
    <d v="2019-06-30T13:00:00"/>
    <x v="67"/>
    <s v="Victor Monitor"/>
    <s v="Unknown / Not listed"/>
    <n v="1"/>
    <n v="1"/>
    <s v="Unknown / Not listed"/>
    <n v="1"/>
    <m/>
    <m/>
    <s v="Gill Net"/>
    <n v="5"/>
    <m/>
    <m/>
    <m/>
    <m/>
    <m/>
    <m/>
    <n v="5"/>
    <n v="20"/>
    <n v="0"/>
  </r>
  <r>
    <d v="2019-06-30T13:00:00"/>
    <x v="67"/>
    <s v="Yadi Monitor"/>
    <s v="MGM - L1"/>
    <n v="1"/>
    <n v="1"/>
    <s v="MGM"/>
    <n v="196"/>
    <m/>
    <m/>
    <s v="Gill Net"/>
    <s v="1 kambangan"/>
    <n v="9"/>
    <n v="2000"/>
    <n v="1"/>
    <n v="3.5"/>
    <n v="12"/>
    <n v="7"/>
    <n v="5"/>
    <m/>
    <n v="2.4"/>
  </r>
  <r>
    <d v="2019-06-30T13:00:00"/>
    <x v="67"/>
    <s v="Yadi Monitor"/>
    <s v="MGM - Q"/>
    <n v="1"/>
    <n v="1"/>
    <s v="MGM"/>
    <n v="207"/>
    <m/>
    <m/>
    <s v="Gill Net"/>
    <s v="1 kambangan"/>
    <n v="9"/>
    <n v="1800"/>
    <n v="1"/>
    <n v="3.5"/>
    <n v="12"/>
    <n v="7"/>
    <n v="5.6"/>
    <m/>
    <n v="2.1428571428571428"/>
  </r>
  <r>
    <d v="2019-06-30T13:00:00"/>
    <x v="67"/>
    <s v="Victor Monitor"/>
    <s v="MS - Damin"/>
    <n v="1"/>
    <n v="1"/>
    <s v="Margasari"/>
    <n v="170"/>
    <m/>
    <m/>
    <s v="Gill Net"/>
    <n v="3"/>
    <n v="15"/>
    <s v="2500 meter"/>
    <n v="1"/>
    <n v="4"/>
    <n v="8"/>
    <n v="8"/>
    <n v="4.2"/>
    <m/>
    <n v="1.9047619047619047"/>
  </r>
  <r>
    <d v="2019-06-30T13:00:00"/>
    <x v="67"/>
    <s v="Arbi Monitor"/>
    <s v="MGM - A1"/>
    <n v="1"/>
    <n v="1"/>
    <s v="MGM"/>
    <n v="196"/>
    <m/>
    <m/>
    <s v="Gill Net"/>
    <s v="1 kambangan"/>
    <n v="9"/>
    <s v="1800 m"/>
    <n v="1"/>
    <s v="3,5"/>
    <n v="12"/>
    <n v="7"/>
    <n v="7"/>
    <m/>
    <n v="1.7142857142857142"/>
  </r>
  <r>
    <d v="2019-06-30T13:00:00"/>
    <x v="67"/>
    <s v="Yadi Monitor"/>
    <s v="MGM - L"/>
    <n v="1"/>
    <n v="1"/>
    <s v="MGM"/>
    <n v="196"/>
    <m/>
    <m/>
    <s v="Gill Net"/>
    <s v="1 kambangan"/>
    <n v="14"/>
    <n v="2800"/>
    <n v="1"/>
    <n v="3.5"/>
    <n v="12"/>
    <n v="7"/>
    <n v="8.8000000000000007"/>
    <m/>
    <n v="1.3636363636363635"/>
  </r>
  <r>
    <d v="2019-06-30T13:00:00"/>
    <x v="67"/>
    <s v="Yadi Monitor"/>
    <s v="MGM - C1"/>
    <n v="1"/>
    <n v="1"/>
    <s v="MGM"/>
    <n v="196"/>
    <m/>
    <m/>
    <s v="Gill Net"/>
    <s v="1 kambangan"/>
    <n v="14"/>
    <n v="2800"/>
    <n v="1"/>
    <n v="3.5"/>
    <n v="12"/>
    <n v="7"/>
    <n v="2.8"/>
    <m/>
    <n v="4.2857142857142856"/>
  </r>
  <r>
    <d v="2019-06-29T13:00:00"/>
    <x v="68"/>
    <s v="Chris Cusack"/>
    <s v="MGM - Aman Jaya"/>
    <n v="3"/>
    <n v="4"/>
    <s v="Kuala Teladas"/>
    <n v="7"/>
    <m/>
    <m/>
    <s v="Gill Net"/>
    <n v="4"/>
    <n v="9"/>
    <n v="2300"/>
    <n v="0.6"/>
    <n v="1"/>
    <n v="4"/>
    <n v="67"/>
    <n v="0"/>
    <n v="0"/>
    <e v="#DIV/0!"/>
  </r>
  <r>
    <d v="2019-06-23T13:00:00"/>
    <x v="69"/>
    <s v="Wiro Monitor Wirandi"/>
    <s v="Kuala Teladas - Ali"/>
    <n v="1"/>
    <n v="1"/>
    <s v="Kuala Teladas"/>
    <n v="114"/>
    <m/>
    <m/>
    <s v="Gill Net"/>
    <n v="5"/>
    <n v="9"/>
    <n v="90"/>
    <n v="0.5"/>
    <m/>
    <n v="5"/>
    <n v="5"/>
    <n v="0"/>
    <n v="10"/>
    <e v="#DIV/0!"/>
  </r>
  <r>
    <d v="2019-06-19T12:38:00"/>
    <x v="70"/>
    <s v="Jesse Latham"/>
    <s v="Sungai Burung - Amir"/>
    <n v="8"/>
    <n v="3"/>
    <s v="Kuala Teladas"/>
    <n v="6"/>
    <m/>
    <m/>
    <s v="Pots/Traps"/>
    <n v="5"/>
    <n v="12"/>
    <n v="5"/>
    <n v="3"/>
    <n v="2.5"/>
    <n v="18"/>
    <n v="26"/>
    <n v="76.099999999999994"/>
    <n v="83"/>
    <n v="0.23653088042049936"/>
  </r>
  <r>
    <d v="2019-06-11T18:12:00"/>
    <x v="71"/>
    <s v="Chris Cusack"/>
    <s v="Unknown / Not listed"/>
    <m/>
    <m/>
    <s v="Unknown / Not listed"/>
    <n v="163"/>
    <m/>
    <m/>
    <s v="Gill Net"/>
    <m/>
    <m/>
    <m/>
    <m/>
    <m/>
    <m/>
    <m/>
    <n v="54.4"/>
    <n v="15"/>
    <n v="0"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  <r>
    <m/>
    <x v="72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L1:N74" firstHeaderRow="0" firstDataRow="1" firstDataCol="1"/>
  <pivotFields count="22">
    <pivotField showAll="0"/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73">
    <i>
      <x v="163"/>
    </i>
    <i>
      <x v="171"/>
    </i>
    <i>
      <x v="175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4"/>
    </i>
    <i>
      <x v="225"/>
    </i>
    <i>
      <x v="226"/>
    </i>
    <i>
      <x v="227"/>
    </i>
    <i>
      <x v="228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2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PUE (catch/hours fished)" fld="20" subtotal="average" baseField="1" baseItem="163"/>
    <dataField name="StdDev of CPUE (catch/hours fished)" fld="20" subtotal="stdDev" baseField="1" baseItem="163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C38:D44" firstHeaderRow="1" firstDataRow="1" firstDataCol="1"/>
  <pivotFields count="22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1"/>
    <field x="1"/>
  </rowFields>
  <rowItems count="6">
    <i>
      <x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CPUE (catch/hours fished)" fld="20" subtotal="average" baseField="21" baseItem="8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7"/>
  <sheetViews>
    <sheetView topLeftCell="C1" workbookViewId="0">
      <selection activeCell="U1" sqref="A1:U1048576"/>
    </sheetView>
  </sheetViews>
  <sheetFormatPr defaultRowHeight="15" x14ac:dyDescent="0.25"/>
  <cols>
    <col min="1" max="1" width="16.5703125" customWidth="1"/>
    <col min="2" max="2" width="16.5703125" style="3" customWidth="1"/>
    <col min="19" max="24" width="9.28515625" customWidth="1"/>
  </cols>
  <sheetData>
    <row r="1" spans="1:31" x14ac:dyDescent="0.25">
      <c r="A1" t="s">
        <v>0</v>
      </c>
      <c r="B1" s="3" t="s">
        <v>92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91</v>
      </c>
    </row>
    <row r="2" spans="1:31" x14ac:dyDescent="0.25">
      <c r="A2" s="1">
        <v>43721.492361111108</v>
      </c>
      <c r="B2" s="3">
        <v>43721</v>
      </c>
      <c r="C2" t="s">
        <v>19</v>
      </c>
      <c r="D2" t="s">
        <v>20</v>
      </c>
      <c r="E2">
        <v>1</v>
      </c>
      <c r="F2">
        <v>1</v>
      </c>
      <c r="G2" t="s">
        <v>21</v>
      </c>
      <c r="H2">
        <v>207</v>
      </c>
      <c r="K2" t="s">
        <v>22</v>
      </c>
      <c r="L2" t="s">
        <v>23</v>
      </c>
      <c r="M2" t="s">
        <v>24</v>
      </c>
      <c r="N2">
        <v>2000</v>
      </c>
      <c r="O2">
        <v>1</v>
      </c>
      <c r="P2">
        <v>3.5</v>
      </c>
      <c r="Q2">
        <v>12</v>
      </c>
      <c r="R2">
        <v>7</v>
      </c>
      <c r="S2">
        <v>4.2</v>
      </c>
      <c r="T2">
        <v>1</v>
      </c>
      <c r="U2">
        <f>Q2/S2</f>
        <v>2.8571428571428572</v>
      </c>
      <c r="V2" s="1"/>
      <c r="X2" s="1"/>
      <c r="Z2" s="1"/>
    </row>
    <row r="3" spans="1:31" x14ac:dyDescent="0.25">
      <c r="A3" s="1">
        <v>43721.490972222222</v>
      </c>
      <c r="B3" s="3">
        <v>43721</v>
      </c>
      <c r="C3" t="s">
        <v>19</v>
      </c>
      <c r="D3" t="s">
        <v>25</v>
      </c>
      <c r="E3">
        <v>1</v>
      </c>
      <c r="F3">
        <v>1</v>
      </c>
      <c r="G3" t="s">
        <v>21</v>
      </c>
      <c r="H3">
        <v>208</v>
      </c>
      <c r="K3" t="s">
        <v>22</v>
      </c>
      <c r="L3" t="s">
        <v>23</v>
      </c>
      <c r="M3">
        <v>15</v>
      </c>
      <c r="N3">
        <v>3000</v>
      </c>
      <c r="O3">
        <v>1</v>
      </c>
      <c r="P3">
        <v>3.5</v>
      </c>
      <c r="Q3">
        <v>12</v>
      </c>
      <c r="R3">
        <v>7</v>
      </c>
      <c r="S3">
        <v>1</v>
      </c>
      <c r="T3">
        <v>1</v>
      </c>
      <c r="U3">
        <f t="shared" ref="U3:U66" si="0">Q3/S3</f>
        <v>12</v>
      </c>
      <c r="V3" s="1"/>
      <c r="X3" s="1"/>
      <c r="Z3" s="1"/>
    </row>
    <row r="4" spans="1:31" x14ac:dyDescent="0.25">
      <c r="A4" s="1">
        <v>43721.486805555556</v>
      </c>
      <c r="B4" s="3">
        <v>43721</v>
      </c>
      <c r="C4" t="s">
        <v>26</v>
      </c>
      <c r="D4" t="s">
        <v>27</v>
      </c>
      <c r="E4">
        <v>1</v>
      </c>
      <c r="F4">
        <v>1</v>
      </c>
      <c r="G4" t="s">
        <v>21</v>
      </c>
      <c r="H4">
        <v>184</v>
      </c>
      <c r="K4" t="s">
        <v>22</v>
      </c>
      <c r="L4">
        <v>1</v>
      </c>
      <c r="M4">
        <v>10</v>
      </c>
      <c r="N4">
        <v>2000</v>
      </c>
      <c r="O4">
        <v>1</v>
      </c>
      <c r="P4" t="s">
        <v>28</v>
      </c>
      <c r="Q4">
        <v>12</v>
      </c>
      <c r="R4">
        <v>7</v>
      </c>
      <c r="S4">
        <v>2.5</v>
      </c>
      <c r="U4">
        <f t="shared" si="0"/>
        <v>4.8</v>
      </c>
      <c r="V4" s="1"/>
      <c r="X4" s="1"/>
      <c r="Z4" s="1"/>
    </row>
    <row r="5" spans="1:31" x14ac:dyDescent="0.25">
      <c r="A5" s="1">
        <v>43720.541666666664</v>
      </c>
      <c r="B5" s="3">
        <v>43720</v>
      </c>
      <c r="C5" t="s">
        <v>26</v>
      </c>
      <c r="D5" t="s">
        <v>29</v>
      </c>
      <c r="E5">
        <v>1</v>
      </c>
      <c r="F5">
        <v>1</v>
      </c>
      <c r="G5" t="s">
        <v>21</v>
      </c>
      <c r="H5">
        <v>207</v>
      </c>
      <c r="K5" t="s">
        <v>22</v>
      </c>
      <c r="L5">
        <v>1</v>
      </c>
      <c r="M5">
        <v>10</v>
      </c>
      <c r="N5">
        <v>2000</v>
      </c>
      <c r="O5">
        <v>1</v>
      </c>
      <c r="P5" t="s">
        <v>28</v>
      </c>
      <c r="Q5">
        <v>12</v>
      </c>
      <c r="R5">
        <v>7</v>
      </c>
      <c r="S5">
        <v>3.5</v>
      </c>
      <c r="T5">
        <v>5</v>
      </c>
      <c r="U5">
        <f t="shared" si="0"/>
        <v>3.4285714285714284</v>
      </c>
      <c r="V5" s="1"/>
      <c r="X5" s="1"/>
      <c r="Z5" s="1"/>
    </row>
    <row r="6" spans="1:31" x14ac:dyDescent="0.25">
      <c r="A6" s="1">
        <v>43719.541666666664</v>
      </c>
      <c r="B6" s="3">
        <v>43719</v>
      </c>
      <c r="C6" t="s">
        <v>26</v>
      </c>
      <c r="D6" t="s">
        <v>30</v>
      </c>
      <c r="E6">
        <v>1</v>
      </c>
      <c r="F6">
        <v>1</v>
      </c>
      <c r="G6" t="s">
        <v>21</v>
      </c>
      <c r="H6">
        <v>196</v>
      </c>
      <c r="K6" t="s">
        <v>22</v>
      </c>
      <c r="L6">
        <v>1</v>
      </c>
      <c r="M6">
        <v>11</v>
      </c>
      <c r="N6">
        <v>2200</v>
      </c>
      <c r="O6">
        <v>1</v>
      </c>
      <c r="P6" t="s">
        <v>28</v>
      </c>
      <c r="Q6">
        <v>12</v>
      </c>
      <c r="R6">
        <v>7</v>
      </c>
      <c r="S6">
        <v>1</v>
      </c>
      <c r="U6">
        <f t="shared" si="0"/>
        <v>12</v>
      </c>
      <c r="V6" s="1"/>
      <c r="X6" s="1"/>
      <c r="Z6" s="1"/>
    </row>
    <row r="7" spans="1:31" x14ac:dyDescent="0.25">
      <c r="A7" s="1">
        <v>43719.541666666664</v>
      </c>
      <c r="B7" s="3">
        <v>43719</v>
      </c>
      <c r="C7" t="s">
        <v>26</v>
      </c>
      <c r="D7" t="s">
        <v>25</v>
      </c>
      <c r="E7">
        <v>1</v>
      </c>
      <c r="F7">
        <v>1</v>
      </c>
      <c r="G7" t="s">
        <v>21</v>
      </c>
      <c r="H7">
        <v>184</v>
      </c>
      <c r="K7" t="s">
        <v>22</v>
      </c>
      <c r="L7">
        <v>1</v>
      </c>
      <c r="M7">
        <v>15</v>
      </c>
      <c r="N7">
        <v>3000</v>
      </c>
      <c r="O7">
        <v>1</v>
      </c>
      <c r="P7" t="s">
        <v>28</v>
      </c>
      <c r="Q7">
        <v>12</v>
      </c>
      <c r="R7">
        <v>7</v>
      </c>
      <c r="S7">
        <v>2</v>
      </c>
      <c r="T7">
        <v>1</v>
      </c>
      <c r="U7">
        <f t="shared" si="0"/>
        <v>6</v>
      </c>
      <c r="V7" s="1"/>
      <c r="X7" s="1"/>
      <c r="Z7" s="1"/>
    </row>
    <row r="8" spans="1:31" x14ac:dyDescent="0.25">
      <c r="A8" s="1">
        <v>43719.541666666664</v>
      </c>
      <c r="B8" s="3">
        <v>43719</v>
      </c>
      <c r="C8" t="s">
        <v>19</v>
      </c>
      <c r="D8" t="s">
        <v>29</v>
      </c>
      <c r="E8">
        <v>1</v>
      </c>
      <c r="F8">
        <v>1</v>
      </c>
      <c r="G8" t="s">
        <v>21</v>
      </c>
      <c r="H8">
        <v>195</v>
      </c>
      <c r="K8" t="s">
        <v>22</v>
      </c>
      <c r="L8" t="s">
        <v>23</v>
      </c>
      <c r="M8">
        <v>10</v>
      </c>
      <c r="N8">
        <v>2000</v>
      </c>
      <c r="O8">
        <v>1</v>
      </c>
      <c r="P8">
        <v>3.5</v>
      </c>
      <c r="Q8">
        <v>12</v>
      </c>
      <c r="R8">
        <v>7</v>
      </c>
      <c r="S8">
        <v>4.5</v>
      </c>
      <c r="T8">
        <v>4</v>
      </c>
      <c r="U8">
        <f t="shared" si="0"/>
        <v>2.6666666666666665</v>
      </c>
      <c r="V8" s="1"/>
      <c r="X8" s="1"/>
      <c r="Z8" s="1"/>
    </row>
    <row r="9" spans="1:31" x14ac:dyDescent="0.25">
      <c r="A9" s="1">
        <v>43719.541666666664</v>
      </c>
      <c r="B9" s="3">
        <v>43719</v>
      </c>
      <c r="C9" t="s">
        <v>19</v>
      </c>
      <c r="D9" t="s">
        <v>20</v>
      </c>
      <c r="E9">
        <v>1</v>
      </c>
      <c r="F9">
        <v>1</v>
      </c>
      <c r="G9" t="s">
        <v>21</v>
      </c>
      <c r="H9">
        <v>207</v>
      </c>
      <c r="K9" t="s">
        <v>22</v>
      </c>
      <c r="L9" t="s">
        <v>23</v>
      </c>
      <c r="M9">
        <v>10</v>
      </c>
      <c r="N9">
        <v>2000</v>
      </c>
      <c r="O9">
        <v>1</v>
      </c>
      <c r="P9">
        <v>3.5</v>
      </c>
      <c r="Q9">
        <v>12</v>
      </c>
      <c r="R9">
        <v>7</v>
      </c>
      <c r="S9">
        <v>5.2</v>
      </c>
      <c r="U9">
        <f t="shared" si="0"/>
        <v>2.3076923076923075</v>
      </c>
      <c r="V9" s="1"/>
      <c r="X9" s="1"/>
      <c r="Z9" s="1"/>
      <c r="AE9" s="2"/>
    </row>
    <row r="10" spans="1:31" x14ac:dyDescent="0.25">
      <c r="A10" s="1">
        <v>43719.541666666664</v>
      </c>
      <c r="B10" s="3">
        <v>43719</v>
      </c>
      <c r="C10" t="s">
        <v>19</v>
      </c>
      <c r="D10" t="s">
        <v>31</v>
      </c>
      <c r="E10">
        <v>1</v>
      </c>
      <c r="F10">
        <v>1</v>
      </c>
      <c r="G10" t="s">
        <v>21</v>
      </c>
      <c r="H10">
        <v>185</v>
      </c>
      <c r="K10" t="s">
        <v>22</v>
      </c>
      <c r="L10" t="s">
        <v>23</v>
      </c>
      <c r="M10">
        <v>11</v>
      </c>
      <c r="N10">
        <v>2200</v>
      </c>
      <c r="O10">
        <v>1</v>
      </c>
      <c r="P10">
        <v>3.5</v>
      </c>
      <c r="Q10">
        <v>12</v>
      </c>
      <c r="R10">
        <v>7</v>
      </c>
      <c r="S10">
        <v>3.2</v>
      </c>
      <c r="U10">
        <f t="shared" si="0"/>
        <v>3.75</v>
      </c>
      <c r="V10" s="1"/>
      <c r="X10" s="1"/>
      <c r="Z10" s="1"/>
    </row>
    <row r="11" spans="1:31" x14ac:dyDescent="0.25">
      <c r="A11" s="1">
        <v>43719.541666666664</v>
      </c>
      <c r="B11" s="3">
        <v>43719</v>
      </c>
      <c r="C11" t="s">
        <v>26</v>
      </c>
      <c r="D11" t="s">
        <v>32</v>
      </c>
      <c r="E11">
        <v>1</v>
      </c>
      <c r="F11">
        <v>1</v>
      </c>
      <c r="G11" t="s">
        <v>21</v>
      </c>
      <c r="H11">
        <v>184</v>
      </c>
      <c r="K11" t="s">
        <v>22</v>
      </c>
      <c r="L11">
        <v>1</v>
      </c>
      <c r="M11">
        <v>10</v>
      </c>
      <c r="N11">
        <v>2000</v>
      </c>
      <c r="O11">
        <v>1</v>
      </c>
      <c r="P11" t="s">
        <v>28</v>
      </c>
      <c r="Q11">
        <v>12</v>
      </c>
      <c r="R11">
        <v>7</v>
      </c>
      <c r="S11">
        <v>1.8</v>
      </c>
      <c r="U11">
        <f t="shared" si="0"/>
        <v>6.6666666666666661</v>
      </c>
      <c r="V11" s="1"/>
      <c r="X11" s="1"/>
      <c r="Z11" s="1"/>
    </row>
    <row r="12" spans="1:31" x14ac:dyDescent="0.25">
      <c r="A12" s="1">
        <v>43719.418749999997</v>
      </c>
      <c r="B12" s="3">
        <v>43719</v>
      </c>
      <c r="C12" t="s">
        <v>19</v>
      </c>
      <c r="D12" t="s">
        <v>20</v>
      </c>
      <c r="E12">
        <v>1</v>
      </c>
      <c r="F12">
        <v>1</v>
      </c>
      <c r="G12" t="s">
        <v>21</v>
      </c>
      <c r="H12">
        <v>207</v>
      </c>
      <c r="K12" t="s">
        <v>22</v>
      </c>
      <c r="L12" t="s">
        <v>23</v>
      </c>
      <c r="M12">
        <v>10</v>
      </c>
      <c r="N12">
        <v>2000</v>
      </c>
      <c r="O12">
        <v>1</v>
      </c>
      <c r="P12">
        <v>3.5</v>
      </c>
      <c r="Q12">
        <v>12</v>
      </c>
      <c r="R12">
        <v>7</v>
      </c>
      <c r="S12">
        <v>8.1999999999999993</v>
      </c>
      <c r="T12">
        <v>3</v>
      </c>
      <c r="U12">
        <f t="shared" si="0"/>
        <v>1.4634146341463417</v>
      </c>
      <c r="V12" s="1"/>
      <c r="X12" s="1"/>
      <c r="Z12" s="1"/>
    </row>
    <row r="13" spans="1:31" x14ac:dyDescent="0.25">
      <c r="A13" s="1">
        <v>43719.416666666664</v>
      </c>
      <c r="B13" s="3">
        <v>43719</v>
      </c>
      <c r="C13" t="s">
        <v>19</v>
      </c>
      <c r="D13" t="s">
        <v>30</v>
      </c>
      <c r="E13">
        <v>1</v>
      </c>
      <c r="F13">
        <v>1</v>
      </c>
      <c r="G13" t="s">
        <v>21</v>
      </c>
      <c r="H13">
        <v>185</v>
      </c>
      <c r="K13" t="s">
        <v>22</v>
      </c>
      <c r="L13" t="s">
        <v>23</v>
      </c>
      <c r="M13">
        <v>11</v>
      </c>
      <c r="N13">
        <v>2200</v>
      </c>
      <c r="O13">
        <v>1</v>
      </c>
      <c r="P13">
        <v>3.5</v>
      </c>
      <c r="Q13">
        <v>12</v>
      </c>
      <c r="R13">
        <v>7</v>
      </c>
      <c r="S13">
        <v>2</v>
      </c>
      <c r="T13">
        <v>2</v>
      </c>
      <c r="U13">
        <f t="shared" si="0"/>
        <v>6</v>
      </c>
      <c r="V13" s="1"/>
      <c r="X13" s="1"/>
      <c r="Z13" s="1"/>
    </row>
    <row r="14" spans="1:31" x14ac:dyDescent="0.25">
      <c r="A14" s="1">
        <v>43719.386805555558</v>
      </c>
      <c r="B14" s="3">
        <v>43719</v>
      </c>
      <c r="C14" t="s">
        <v>26</v>
      </c>
      <c r="D14" t="s">
        <v>25</v>
      </c>
      <c r="E14">
        <v>1</v>
      </c>
      <c r="F14">
        <v>1</v>
      </c>
      <c r="G14" t="s">
        <v>21</v>
      </c>
      <c r="H14">
        <v>196</v>
      </c>
      <c r="K14" t="s">
        <v>22</v>
      </c>
      <c r="L14">
        <v>1</v>
      </c>
      <c r="M14">
        <v>15</v>
      </c>
      <c r="N14">
        <v>3000</v>
      </c>
      <c r="O14">
        <v>1</v>
      </c>
      <c r="P14" t="s">
        <v>28</v>
      </c>
      <c r="Q14">
        <v>12</v>
      </c>
      <c r="R14">
        <v>7</v>
      </c>
      <c r="S14">
        <v>2.2000000000000002</v>
      </c>
      <c r="T14">
        <v>2</v>
      </c>
      <c r="U14">
        <f t="shared" si="0"/>
        <v>5.4545454545454541</v>
      </c>
      <c r="V14" s="1"/>
      <c r="X14" s="1"/>
      <c r="Z14" s="1"/>
    </row>
    <row r="15" spans="1:31" x14ac:dyDescent="0.25">
      <c r="A15" s="1">
        <v>43718.541666666664</v>
      </c>
      <c r="B15" s="3">
        <v>43718</v>
      </c>
      <c r="C15" t="s">
        <v>26</v>
      </c>
      <c r="D15" t="s">
        <v>32</v>
      </c>
      <c r="E15">
        <v>1</v>
      </c>
      <c r="F15">
        <v>1</v>
      </c>
      <c r="G15" t="s">
        <v>21</v>
      </c>
      <c r="H15">
        <v>184</v>
      </c>
      <c r="K15" t="s">
        <v>22</v>
      </c>
      <c r="L15">
        <v>1</v>
      </c>
      <c r="M15">
        <v>10</v>
      </c>
      <c r="N15">
        <v>2000</v>
      </c>
      <c r="O15">
        <v>1</v>
      </c>
      <c r="P15" t="s">
        <v>28</v>
      </c>
      <c r="Q15">
        <v>12</v>
      </c>
      <c r="R15">
        <v>7</v>
      </c>
      <c r="S15">
        <v>2</v>
      </c>
      <c r="T15">
        <v>3</v>
      </c>
      <c r="U15">
        <f t="shared" si="0"/>
        <v>6</v>
      </c>
      <c r="V15" s="1"/>
      <c r="X15" s="1"/>
      <c r="Z15" s="1"/>
    </row>
    <row r="16" spans="1:31" x14ac:dyDescent="0.25">
      <c r="A16" s="1">
        <v>43717.541666666664</v>
      </c>
      <c r="B16" s="3">
        <v>43717</v>
      </c>
      <c r="C16" t="s">
        <v>26</v>
      </c>
      <c r="D16" t="s">
        <v>29</v>
      </c>
      <c r="E16">
        <v>1</v>
      </c>
      <c r="F16">
        <v>1</v>
      </c>
      <c r="G16" t="s">
        <v>21</v>
      </c>
      <c r="H16">
        <v>196</v>
      </c>
      <c r="K16" t="s">
        <v>22</v>
      </c>
      <c r="L16">
        <v>1</v>
      </c>
      <c r="M16">
        <v>10</v>
      </c>
      <c r="N16">
        <v>2000</v>
      </c>
      <c r="O16">
        <v>1</v>
      </c>
      <c r="P16" t="s">
        <v>28</v>
      </c>
      <c r="Q16">
        <v>12</v>
      </c>
      <c r="R16">
        <v>7</v>
      </c>
      <c r="S16">
        <v>1.5</v>
      </c>
      <c r="U16">
        <f t="shared" si="0"/>
        <v>8</v>
      </c>
      <c r="V16" s="1"/>
      <c r="X16" s="1"/>
      <c r="Z16" s="1"/>
    </row>
    <row r="17" spans="1:31" x14ac:dyDescent="0.25">
      <c r="A17" s="1">
        <v>43716.541666666664</v>
      </c>
      <c r="B17" s="3">
        <v>43716</v>
      </c>
      <c r="C17" t="s">
        <v>19</v>
      </c>
      <c r="D17" t="s">
        <v>25</v>
      </c>
      <c r="E17">
        <v>1</v>
      </c>
      <c r="F17">
        <v>1</v>
      </c>
      <c r="G17" t="s">
        <v>21</v>
      </c>
      <c r="H17">
        <v>184</v>
      </c>
      <c r="K17" t="s">
        <v>22</v>
      </c>
      <c r="L17" t="s">
        <v>23</v>
      </c>
      <c r="M17">
        <v>15</v>
      </c>
      <c r="N17">
        <v>3000</v>
      </c>
      <c r="O17">
        <v>1</v>
      </c>
      <c r="P17">
        <v>3.5</v>
      </c>
      <c r="Q17">
        <v>12</v>
      </c>
      <c r="R17">
        <v>7</v>
      </c>
      <c r="S17">
        <v>1</v>
      </c>
      <c r="U17">
        <f t="shared" si="0"/>
        <v>12</v>
      </c>
      <c r="V17" s="1"/>
      <c r="X17" s="1"/>
      <c r="Z17" s="1"/>
    </row>
    <row r="18" spans="1:31" x14ac:dyDescent="0.25">
      <c r="A18" s="1">
        <v>43716.541666666664</v>
      </c>
      <c r="B18" s="3">
        <v>43716</v>
      </c>
      <c r="C18" t="s">
        <v>26</v>
      </c>
      <c r="D18" t="s">
        <v>33</v>
      </c>
      <c r="E18">
        <v>1</v>
      </c>
      <c r="F18">
        <v>1</v>
      </c>
      <c r="G18" t="s">
        <v>21</v>
      </c>
      <c r="H18">
        <v>185</v>
      </c>
      <c r="K18" t="s">
        <v>22</v>
      </c>
      <c r="L18">
        <v>1</v>
      </c>
      <c r="M18">
        <v>10</v>
      </c>
      <c r="N18">
        <v>2000</v>
      </c>
      <c r="O18">
        <v>1</v>
      </c>
      <c r="P18" t="s">
        <v>28</v>
      </c>
      <c r="Q18">
        <v>12</v>
      </c>
      <c r="R18">
        <v>7</v>
      </c>
      <c r="S18">
        <v>2.2000000000000002</v>
      </c>
      <c r="T18">
        <v>2</v>
      </c>
      <c r="U18">
        <f t="shared" si="0"/>
        <v>5.4545454545454541</v>
      </c>
      <c r="V18" s="1"/>
      <c r="X18" s="1"/>
      <c r="Z18" s="1"/>
    </row>
    <row r="19" spans="1:31" x14ac:dyDescent="0.25">
      <c r="A19" s="1">
        <v>43716.541666666664</v>
      </c>
      <c r="B19" s="3">
        <v>43716</v>
      </c>
      <c r="C19" t="s">
        <v>19</v>
      </c>
      <c r="D19" t="s">
        <v>20</v>
      </c>
      <c r="E19">
        <v>1</v>
      </c>
      <c r="F19">
        <v>1</v>
      </c>
      <c r="G19" t="s">
        <v>21</v>
      </c>
      <c r="H19">
        <v>184</v>
      </c>
      <c r="K19" t="s">
        <v>22</v>
      </c>
      <c r="L19" t="s">
        <v>23</v>
      </c>
      <c r="M19">
        <v>10</v>
      </c>
      <c r="N19">
        <v>2200</v>
      </c>
      <c r="O19">
        <v>1</v>
      </c>
      <c r="P19">
        <v>3.5</v>
      </c>
      <c r="Q19">
        <v>12</v>
      </c>
      <c r="R19">
        <v>7</v>
      </c>
      <c r="S19">
        <v>2.8</v>
      </c>
      <c r="T19">
        <v>3</v>
      </c>
      <c r="U19">
        <f t="shared" si="0"/>
        <v>4.2857142857142856</v>
      </c>
      <c r="V19" s="1"/>
      <c r="X19" s="1"/>
      <c r="Z19" s="1"/>
    </row>
    <row r="20" spans="1:31" x14ac:dyDescent="0.25">
      <c r="A20" s="1">
        <v>43716.541666666664</v>
      </c>
      <c r="B20" s="3">
        <v>43716</v>
      </c>
      <c r="C20" t="s">
        <v>26</v>
      </c>
      <c r="D20" t="s">
        <v>34</v>
      </c>
      <c r="E20">
        <v>1</v>
      </c>
      <c r="F20">
        <v>1</v>
      </c>
      <c r="G20" t="s">
        <v>21</v>
      </c>
      <c r="H20">
        <v>196</v>
      </c>
      <c r="K20" t="s">
        <v>22</v>
      </c>
      <c r="L20">
        <v>1</v>
      </c>
      <c r="M20">
        <v>13</v>
      </c>
      <c r="N20">
        <v>2600</v>
      </c>
      <c r="O20">
        <v>1</v>
      </c>
      <c r="P20" t="s">
        <v>28</v>
      </c>
      <c r="Q20">
        <v>1</v>
      </c>
      <c r="R20">
        <v>7</v>
      </c>
      <c r="S20">
        <v>3</v>
      </c>
      <c r="U20">
        <f t="shared" si="0"/>
        <v>0.33333333333333331</v>
      </c>
      <c r="V20" s="1"/>
      <c r="X20" s="1"/>
      <c r="Z20" s="1"/>
    </row>
    <row r="21" spans="1:31" x14ac:dyDescent="0.25">
      <c r="A21" s="1">
        <v>43716.541666666664</v>
      </c>
      <c r="B21" s="3">
        <v>43716</v>
      </c>
      <c r="C21" t="s">
        <v>19</v>
      </c>
      <c r="D21" t="s">
        <v>27</v>
      </c>
      <c r="E21">
        <v>1</v>
      </c>
      <c r="F21">
        <v>1</v>
      </c>
      <c r="G21" t="s">
        <v>21</v>
      </c>
      <c r="H21">
        <v>195</v>
      </c>
      <c r="K21" t="s">
        <v>22</v>
      </c>
      <c r="L21" t="s">
        <v>23</v>
      </c>
      <c r="M21">
        <v>10</v>
      </c>
      <c r="N21">
        <v>2000</v>
      </c>
      <c r="O21">
        <v>1</v>
      </c>
      <c r="P21">
        <v>3.5</v>
      </c>
      <c r="Q21">
        <v>12</v>
      </c>
      <c r="R21">
        <v>7</v>
      </c>
      <c r="S21">
        <v>2.4</v>
      </c>
      <c r="T21">
        <v>1</v>
      </c>
      <c r="U21">
        <f t="shared" si="0"/>
        <v>5</v>
      </c>
      <c r="V21" s="1"/>
      <c r="X21" s="1"/>
      <c r="Z21" s="1"/>
    </row>
    <row r="22" spans="1:31" x14ac:dyDescent="0.25">
      <c r="A22" s="1">
        <v>43715.541666666664</v>
      </c>
      <c r="B22" s="3">
        <v>43715</v>
      </c>
      <c r="C22" t="s">
        <v>19</v>
      </c>
      <c r="D22" t="s">
        <v>20</v>
      </c>
      <c r="E22">
        <v>1</v>
      </c>
      <c r="F22">
        <v>1</v>
      </c>
      <c r="G22" t="s">
        <v>21</v>
      </c>
      <c r="H22">
        <v>196</v>
      </c>
      <c r="K22" t="s">
        <v>22</v>
      </c>
      <c r="L22" t="s">
        <v>23</v>
      </c>
      <c r="M22">
        <v>10</v>
      </c>
      <c r="N22">
        <v>2000</v>
      </c>
      <c r="O22">
        <v>1</v>
      </c>
      <c r="P22">
        <v>3.5</v>
      </c>
      <c r="Q22">
        <v>12</v>
      </c>
      <c r="R22">
        <v>7</v>
      </c>
      <c r="S22">
        <v>5</v>
      </c>
      <c r="U22">
        <f t="shared" si="0"/>
        <v>2.4</v>
      </c>
      <c r="V22" s="1"/>
      <c r="X22" s="1"/>
      <c r="Z22" s="1"/>
    </row>
    <row r="23" spans="1:31" x14ac:dyDescent="0.25">
      <c r="A23" s="1">
        <v>43715.541666666664</v>
      </c>
      <c r="B23" s="3">
        <v>43715</v>
      </c>
      <c r="C23" t="s">
        <v>26</v>
      </c>
      <c r="D23" t="s">
        <v>34</v>
      </c>
      <c r="E23">
        <v>1</v>
      </c>
      <c r="F23">
        <v>1</v>
      </c>
      <c r="G23" t="s">
        <v>21</v>
      </c>
      <c r="H23">
        <v>207</v>
      </c>
      <c r="K23" t="s">
        <v>22</v>
      </c>
      <c r="L23">
        <v>1</v>
      </c>
      <c r="M23">
        <v>13</v>
      </c>
      <c r="N23">
        <v>2600</v>
      </c>
      <c r="O23">
        <v>7</v>
      </c>
      <c r="P23" t="s">
        <v>28</v>
      </c>
      <c r="Q23">
        <v>12</v>
      </c>
      <c r="R23">
        <v>7</v>
      </c>
      <c r="S23">
        <v>2</v>
      </c>
      <c r="T23">
        <v>1</v>
      </c>
      <c r="U23">
        <f t="shared" si="0"/>
        <v>6</v>
      </c>
      <c r="V23" s="1"/>
      <c r="X23" s="1"/>
      <c r="Z23" s="1"/>
    </row>
    <row r="24" spans="1:31" x14ac:dyDescent="0.25">
      <c r="A24" s="1">
        <v>43715.541666666664</v>
      </c>
      <c r="B24" s="3">
        <v>43715</v>
      </c>
      <c r="C24" t="s">
        <v>26</v>
      </c>
      <c r="D24" t="s">
        <v>25</v>
      </c>
      <c r="E24">
        <v>1</v>
      </c>
      <c r="F24">
        <v>1</v>
      </c>
      <c r="G24" t="s">
        <v>21</v>
      </c>
      <c r="H24">
        <v>195</v>
      </c>
      <c r="K24" t="s">
        <v>22</v>
      </c>
      <c r="L24">
        <v>1</v>
      </c>
      <c r="M24">
        <v>15</v>
      </c>
      <c r="N24">
        <v>3000</v>
      </c>
      <c r="O24">
        <v>1</v>
      </c>
      <c r="P24" t="s">
        <v>28</v>
      </c>
      <c r="Q24">
        <v>12</v>
      </c>
      <c r="R24">
        <v>7</v>
      </c>
      <c r="S24">
        <v>0.5</v>
      </c>
      <c r="U24">
        <f t="shared" si="0"/>
        <v>24</v>
      </c>
      <c r="V24" s="1"/>
      <c r="X24" s="1"/>
      <c r="Z24" s="1"/>
    </row>
    <row r="25" spans="1:31" x14ac:dyDescent="0.25">
      <c r="A25" s="1">
        <v>43715.541666666664</v>
      </c>
      <c r="B25" s="3">
        <v>43715</v>
      </c>
      <c r="C25" t="s">
        <v>26</v>
      </c>
      <c r="D25" t="s">
        <v>31</v>
      </c>
      <c r="E25">
        <v>1</v>
      </c>
      <c r="F25">
        <v>1</v>
      </c>
      <c r="G25" t="s">
        <v>21</v>
      </c>
      <c r="H25">
        <v>195</v>
      </c>
      <c r="K25" t="s">
        <v>22</v>
      </c>
      <c r="L25">
        <v>1</v>
      </c>
      <c r="M25">
        <v>11</v>
      </c>
      <c r="N25">
        <v>2200</v>
      </c>
      <c r="O25">
        <v>7</v>
      </c>
      <c r="P25" t="s">
        <v>28</v>
      </c>
      <c r="Q25">
        <v>12</v>
      </c>
      <c r="R25">
        <v>7</v>
      </c>
      <c r="S25">
        <v>3.7</v>
      </c>
      <c r="T25">
        <v>1</v>
      </c>
      <c r="U25">
        <f t="shared" si="0"/>
        <v>3.243243243243243</v>
      </c>
      <c r="V25" s="1"/>
      <c r="X25" s="1"/>
      <c r="Z25" s="1"/>
    </row>
    <row r="26" spans="1:31" x14ac:dyDescent="0.25">
      <c r="A26" s="1">
        <v>43715.541666666664</v>
      </c>
      <c r="B26" s="3">
        <v>43715</v>
      </c>
      <c r="C26" t="s">
        <v>19</v>
      </c>
      <c r="D26" t="s">
        <v>30</v>
      </c>
      <c r="E26">
        <v>1</v>
      </c>
      <c r="F26">
        <v>1</v>
      </c>
      <c r="G26" t="s">
        <v>21</v>
      </c>
      <c r="H26">
        <v>196</v>
      </c>
      <c r="K26" t="s">
        <v>22</v>
      </c>
      <c r="L26" t="s">
        <v>23</v>
      </c>
      <c r="M26">
        <v>11</v>
      </c>
      <c r="N26">
        <v>2200</v>
      </c>
      <c r="O26">
        <v>1</v>
      </c>
      <c r="P26">
        <v>3.5</v>
      </c>
      <c r="Q26">
        <v>12</v>
      </c>
      <c r="R26">
        <v>7</v>
      </c>
      <c r="S26">
        <v>3</v>
      </c>
      <c r="T26">
        <v>2</v>
      </c>
      <c r="U26">
        <f t="shared" si="0"/>
        <v>4</v>
      </c>
      <c r="V26" s="1"/>
      <c r="X26" s="1"/>
      <c r="Z26" s="1"/>
    </row>
    <row r="27" spans="1:31" x14ac:dyDescent="0.25">
      <c r="A27" s="1">
        <v>43715.541666666664</v>
      </c>
      <c r="B27" s="3">
        <v>43715</v>
      </c>
      <c r="C27" t="s">
        <v>19</v>
      </c>
      <c r="D27" t="s">
        <v>32</v>
      </c>
      <c r="E27">
        <v>1</v>
      </c>
      <c r="F27">
        <v>1</v>
      </c>
      <c r="G27" t="s">
        <v>21</v>
      </c>
      <c r="H27">
        <v>184</v>
      </c>
      <c r="K27" t="s">
        <v>22</v>
      </c>
      <c r="L27" t="s">
        <v>23</v>
      </c>
      <c r="M27">
        <v>10</v>
      </c>
      <c r="N27">
        <v>2000</v>
      </c>
      <c r="O27">
        <v>1</v>
      </c>
      <c r="P27">
        <v>3.5</v>
      </c>
      <c r="Q27">
        <v>12</v>
      </c>
      <c r="R27">
        <v>7</v>
      </c>
      <c r="S27">
        <v>2</v>
      </c>
      <c r="T27">
        <v>6</v>
      </c>
      <c r="U27">
        <f t="shared" si="0"/>
        <v>6</v>
      </c>
      <c r="V27" s="1"/>
      <c r="X27" s="1"/>
      <c r="Z27" s="1"/>
    </row>
    <row r="28" spans="1:31" x14ac:dyDescent="0.25">
      <c r="A28" s="1">
        <v>43714.541666666664</v>
      </c>
      <c r="B28" s="3">
        <v>43714</v>
      </c>
      <c r="C28" t="s">
        <v>19</v>
      </c>
      <c r="D28" t="s">
        <v>30</v>
      </c>
      <c r="E28">
        <v>1</v>
      </c>
      <c r="F28">
        <v>1</v>
      </c>
      <c r="G28" t="s">
        <v>21</v>
      </c>
      <c r="H28">
        <v>185</v>
      </c>
      <c r="K28" t="s">
        <v>22</v>
      </c>
      <c r="L28" t="s">
        <v>23</v>
      </c>
      <c r="M28">
        <v>11</v>
      </c>
      <c r="N28">
        <v>2200</v>
      </c>
      <c r="O28">
        <v>1</v>
      </c>
      <c r="P28">
        <v>3.5</v>
      </c>
      <c r="Q28">
        <v>12</v>
      </c>
      <c r="R28">
        <v>7</v>
      </c>
      <c r="S28">
        <v>3.6</v>
      </c>
      <c r="T28">
        <v>2</v>
      </c>
      <c r="U28">
        <f t="shared" si="0"/>
        <v>3.333333333333333</v>
      </c>
      <c r="V28" s="1"/>
      <c r="X28" s="1"/>
      <c r="Z28" s="1"/>
    </row>
    <row r="29" spans="1:31" x14ac:dyDescent="0.25">
      <c r="A29" s="1">
        <v>43714.541666666664</v>
      </c>
      <c r="B29" s="3">
        <v>43714</v>
      </c>
      <c r="C29" t="s">
        <v>26</v>
      </c>
      <c r="D29" t="s">
        <v>32</v>
      </c>
      <c r="E29">
        <v>1</v>
      </c>
      <c r="F29">
        <v>1</v>
      </c>
      <c r="G29" t="s">
        <v>21</v>
      </c>
      <c r="H29">
        <v>184</v>
      </c>
      <c r="K29" t="s">
        <v>22</v>
      </c>
      <c r="L29">
        <v>1</v>
      </c>
      <c r="M29">
        <v>10</v>
      </c>
      <c r="N29">
        <v>2000</v>
      </c>
      <c r="O29">
        <v>1</v>
      </c>
      <c r="P29" t="s">
        <v>28</v>
      </c>
      <c r="Q29">
        <v>12</v>
      </c>
      <c r="R29">
        <v>7</v>
      </c>
      <c r="S29">
        <v>3.4</v>
      </c>
      <c r="U29">
        <f t="shared" si="0"/>
        <v>3.5294117647058822</v>
      </c>
      <c r="V29" s="1"/>
      <c r="X29" s="1"/>
      <c r="Z29" s="1"/>
      <c r="AE29" s="2"/>
    </row>
    <row r="30" spans="1:31" x14ac:dyDescent="0.25">
      <c r="A30" s="1">
        <v>43714.541666666664</v>
      </c>
      <c r="B30" s="3">
        <v>43714</v>
      </c>
      <c r="C30" t="s">
        <v>19</v>
      </c>
      <c r="D30" t="s">
        <v>25</v>
      </c>
      <c r="E30">
        <v>1</v>
      </c>
      <c r="F30">
        <v>1</v>
      </c>
      <c r="G30" t="s">
        <v>21</v>
      </c>
      <c r="H30">
        <v>196</v>
      </c>
      <c r="K30" t="s">
        <v>22</v>
      </c>
      <c r="L30" t="s">
        <v>23</v>
      </c>
      <c r="M30">
        <v>15</v>
      </c>
      <c r="N30">
        <v>3000</v>
      </c>
      <c r="O30">
        <v>1</v>
      </c>
      <c r="P30">
        <v>3.5</v>
      </c>
      <c r="Q30">
        <v>12</v>
      </c>
      <c r="R30">
        <v>7</v>
      </c>
      <c r="S30">
        <v>0.8</v>
      </c>
      <c r="T30">
        <v>1</v>
      </c>
      <c r="U30">
        <f t="shared" si="0"/>
        <v>15</v>
      </c>
      <c r="V30" s="1"/>
      <c r="X30" s="1"/>
      <c r="Z30" s="1"/>
    </row>
    <row r="31" spans="1:31" x14ac:dyDescent="0.25">
      <c r="A31" s="1">
        <v>43714.417361111111</v>
      </c>
      <c r="B31" s="3">
        <v>43714</v>
      </c>
      <c r="C31" t="s">
        <v>19</v>
      </c>
      <c r="D31" t="s">
        <v>30</v>
      </c>
      <c r="E31">
        <v>1</v>
      </c>
      <c r="F31">
        <v>1</v>
      </c>
      <c r="G31" t="s">
        <v>21</v>
      </c>
      <c r="H31">
        <v>183</v>
      </c>
      <c r="K31" t="s">
        <v>22</v>
      </c>
      <c r="L31" t="s">
        <v>23</v>
      </c>
      <c r="M31">
        <v>11</v>
      </c>
      <c r="N31">
        <v>2200</v>
      </c>
      <c r="O31">
        <v>1</v>
      </c>
      <c r="P31">
        <v>3.5</v>
      </c>
      <c r="Q31">
        <v>12</v>
      </c>
      <c r="R31">
        <v>7</v>
      </c>
      <c r="S31">
        <v>1.2</v>
      </c>
      <c r="U31">
        <f t="shared" si="0"/>
        <v>10</v>
      </c>
      <c r="V31" s="1"/>
      <c r="X31" s="1"/>
      <c r="Z31" s="1"/>
    </row>
    <row r="32" spans="1:31" x14ac:dyDescent="0.25">
      <c r="A32" s="1">
        <v>43714.413194444445</v>
      </c>
      <c r="B32" s="3">
        <v>43714</v>
      </c>
      <c r="C32" t="s">
        <v>26</v>
      </c>
      <c r="D32" t="s">
        <v>27</v>
      </c>
      <c r="E32">
        <v>1</v>
      </c>
      <c r="F32">
        <v>1</v>
      </c>
      <c r="G32" t="s">
        <v>21</v>
      </c>
      <c r="H32">
        <v>184</v>
      </c>
      <c r="K32" t="s">
        <v>22</v>
      </c>
      <c r="L32">
        <v>1</v>
      </c>
      <c r="M32">
        <v>10</v>
      </c>
      <c r="N32">
        <v>2000</v>
      </c>
      <c r="O32">
        <v>1</v>
      </c>
      <c r="P32" t="s">
        <v>28</v>
      </c>
      <c r="Q32">
        <v>12</v>
      </c>
      <c r="R32">
        <v>7</v>
      </c>
      <c r="S32">
        <v>2.2000000000000002</v>
      </c>
      <c r="T32">
        <v>10</v>
      </c>
      <c r="U32">
        <f t="shared" si="0"/>
        <v>5.4545454545454541</v>
      </c>
      <c r="V32" s="1"/>
      <c r="X32" s="1"/>
      <c r="Z32" s="1"/>
    </row>
    <row r="33" spans="1:31" x14ac:dyDescent="0.25">
      <c r="A33" s="1">
        <v>43713.541666666664</v>
      </c>
      <c r="B33" s="3">
        <v>43713</v>
      </c>
      <c r="C33" t="s">
        <v>26</v>
      </c>
      <c r="D33" t="s">
        <v>25</v>
      </c>
      <c r="E33">
        <v>1</v>
      </c>
      <c r="F33">
        <v>1</v>
      </c>
      <c r="G33" t="s">
        <v>21</v>
      </c>
      <c r="H33">
        <v>195</v>
      </c>
      <c r="K33" t="s">
        <v>22</v>
      </c>
      <c r="L33">
        <v>1</v>
      </c>
      <c r="M33">
        <v>15</v>
      </c>
      <c r="N33">
        <v>3000</v>
      </c>
      <c r="O33">
        <v>1</v>
      </c>
      <c r="P33" t="s">
        <v>28</v>
      </c>
      <c r="Q33">
        <v>12</v>
      </c>
      <c r="R33">
        <v>7</v>
      </c>
      <c r="S33">
        <v>0.4</v>
      </c>
      <c r="T33">
        <v>1</v>
      </c>
      <c r="U33">
        <f t="shared" si="0"/>
        <v>30</v>
      </c>
      <c r="V33" s="1"/>
      <c r="X33" s="1"/>
      <c r="Z33" s="1"/>
    </row>
    <row r="34" spans="1:31" x14ac:dyDescent="0.25">
      <c r="A34" s="1">
        <v>43712.541666666664</v>
      </c>
      <c r="B34" s="3">
        <v>43712</v>
      </c>
      <c r="C34" t="s">
        <v>19</v>
      </c>
      <c r="D34" t="s">
        <v>25</v>
      </c>
      <c r="E34">
        <v>1</v>
      </c>
      <c r="F34">
        <v>1</v>
      </c>
      <c r="G34" t="s">
        <v>21</v>
      </c>
      <c r="H34">
        <v>196</v>
      </c>
      <c r="K34" t="s">
        <v>22</v>
      </c>
      <c r="L34" t="s">
        <v>23</v>
      </c>
      <c r="M34">
        <v>15</v>
      </c>
      <c r="N34">
        <v>3000</v>
      </c>
      <c r="O34">
        <v>1</v>
      </c>
      <c r="P34">
        <v>3.5</v>
      </c>
      <c r="Q34">
        <v>12</v>
      </c>
      <c r="R34">
        <v>7</v>
      </c>
      <c r="S34">
        <v>1.6</v>
      </c>
      <c r="T34">
        <v>1</v>
      </c>
      <c r="U34">
        <f t="shared" si="0"/>
        <v>7.5</v>
      </c>
      <c r="V34" s="1"/>
      <c r="X34" s="1"/>
      <c r="Z34" s="1"/>
    </row>
    <row r="35" spans="1:31" x14ac:dyDescent="0.25">
      <c r="A35" s="1">
        <v>43712.541666666664</v>
      </c>
      <c r="B35" s="3">
        <v>43712</v>
      </c>
      <c r="C35" t="s">
        <v>26</v>
      </c>
      <c r="D35" t="s">
        <v>31</v>
      </c>
      <c r="E35">
        <v>1</v>
      </c>
      <c r="F35">
        <v>1</v>
      </c>
      <c r="G35" t="s">
        <v>21</v>
      </c>
      <c r="H35">
        <v>184</v>
      </c>
      <c r="K35" t="s">
        <v>22</v>
      </c>
      <c r="L35">
        <v>1</v>
      </c>
      <c r="M35">
        <v>11</v>
      </c>
      <c r="N35">
        <v>2200</v>
      </c>
      <c r="O35">
        <v>1</v>
      </c>
      <c r="P35" t="s">
        <v>28</v>
      </c>
      <c r="Q35">
        <v>12</v>
      </c>
      <c r="R35">
        <v>7</v>
      </c>
      <c r="S35">
        <v>4.5</v>
      </c>
      <c r="T35">
        <v>6</v>
      </c>
      <c r="U35">
        <f t="shared" si="0"/>
        <v>2.6666666666666665</v>
      </c>
      <c r="V35" s="1"/>
      <c r="X35" s="1"/>
      <c r="Z35" s="1"/>
    </row>
    <row r="36" spans="1:31" x14ac:dyDescent="0.25">
      <c r="A36" s="1">
        <v>43711.541666666664</v>
      </c>
      <c r="B36" s="3">
        <v>43711</v>
      </c>
      <c r="C36" t="s">
        <v>26</v>
      </c>
      <c r="D36" t="s">
        <v>27</v>
      </c>
      <c r="E36">
        <v>1</v>
      </c>
      <c r="F36">
        <v>1</v>
      </c>
      <c r="G36" t="s">
        <v>21</v>
      </c>
      <c r="H36">
        <v>196</v>
      </c>
      <c r="K36" t="s">
        <v>22</v>
      </c>
      <c r="L36">
        <v>1</v>
      </c>
      <c r="M36">
        <v>10</v>
      </c>
      <c r="N36">
        <v>2000</v>
      </c>
      <c r="O36">
        <v>1</v>
      </c>
      <c r="P36" t="s">
        <v>28</v>
      </c>
      <c r="Q36">
        <v>12</v>
      </c>
      <c r="R36">
        <v>7</v>
      </c>
      <c r="S36">
        <v>2.8</v>
      </c>
      <c r="T36">
        <v>5</v>
      </c>
      <c r="U36">
        <f t="shared" si="0"/>
        <v>4.2857142857142856</v>
      </c>
      <c r="V36" s="1"/>
      <c r="X36" s="1"/>
      <c r="Z36" s="1"/>
    </row>
    <row r="37" spans="1:31" x14ac:dyDescent="0.25">
      <c r="A37" s="1">
        <v>43711.541666666664</v>
      </c>
      <c r="B37" s="3">
        <v>43711</v>
      </c>
      <c r="C37" t="s">
        <v>26</v>
      </c>
      <c r="D37" t="s">
        <v>25</v>
      </c>
      <c r="E37">
        <v>1</v>
      </c>
      <c r="F37">
        <v>1</v>
      </c>
      <c r="G37" t="s">
        <v>21</v>
      </c>
      <c r="H37">
        <v>195</v>
      </c>
      <c r="K37" t="s">
        <v>22</v>
      </c>
      <c r="L37">
        <v>1</v>
      </c>
      <c r="M37">
        <v>15</v>
      </c>
      <c r="N37">
        <v>3000</v>
      </c>
      <c r="O37">
        <v>1</v>
      </c>
      <c r="P37" t="s">
        <v>28</v>
      </c>
      <c r="Q37">
        <v>12</v>
      </c>
      <c r="R37">
        <v>7</v>
      </c>
      <c r="S37">
        <v>1.2</v>
      </c>
      <c r="T37">
        <v>1</v>
      </c>
      <c r="U37">
        <f t="shared" si="0"/>
        <v>10</v>
      </c>
      <c r="V37" s="1"/>
      <c r="X37" s="1"/>
      <c r="Z37" s="1"/>
      <c r="AE37" s="2"/>
    </row>
    <row r="38" spans="1:31" x14ac:dyDescent="0.25">
      <c r="A38" s="1">
        <v>43711.541666666664</v>
      </c>
      <c r="B38" s="3">
        <v>43711</v>
      </c>
      <c r="C38" t="s">
        <v>19</v>
      </c>
      <c r="D38" t="s">
        <v>34</v>
      </c>
      <c r="E38">
        <v>1</v>
      </c>
      <c r="F38">
        <v>1</v>
      </c>
      <c r="G38" t="s">
        <v>21</v>
      </c>
      <c r="H38">
        <v>184</v>
      </c>
      <c r="K38" t="s">
        <v>22</v>
      </c>
      <c r="L38" t="s">
        <v>23</v>
      </c>
      <c r="M38">
        <v>13</v>
      </c>
      <c r="N38">
        <v>2600</v>
      </c>
      <c r="O38">
        <v>1</v>
      </c>
      <c r="P38">
        <v>3.5</v>
      </c>
      <c r="Q38">
        <v>12</v>
      </c>
      <c r="R38">
        <v>7</v>
      </c>
      <c r="S38">
        <v>2.5</v>
      </c>
      <c r="T38">
        <v>3</v>
      </c>
      <c r="U38">
        <f t="shared" si="0"/>
        <v>4.8</v>
      </c>
      <c r="V38" s="1"/>
      <c r="X38" s="1"/>
      <c r="Z38" s="1"/>
    </row>
    <row r="39" spans="1:31" x14ac:dyDescent="0.25">
      <c r="A39" s="1">
        <v>43710.541666666664</v>
      </c>
      <c r="B39" s="3">
        <v>43710</v>
      </c>
      <c r="C39" t="s">
        <v>19</v>
      </c>
      <c r="D39" t="s">
        <v>25</v>
      </c>
      <c r="E39">
        <v>1</v>
      </c>
      <c r="F39">
        <v>1</v>
      </c>
      <c r="G39" t="s">
        <v>21</v>
      </c>
      <c r="H39">
        <v>195</v>
      </c>
      <c r="K39" t="s">
        <v>22</v>
      </c>
      <c r="L39" t="s">
        <v>23</v>
      </c>
      <c r="M39">
        <v>15</v>
      </c>
      <c r="N39">
        <v>3000</v>
      </c>
      <c r="O39">
        <v>1</v>
      </c>
      <c r="P39">
        <v>3.5</v>
      </c>
      <c r="Q39">
        <v>12</v>
      </c>
      <c r="R39">
        <v>7</v>
      </c>
      <c r="S39">
        <v>1.8</v>
      </c>
      <c r="T39">
        <v>8</v>
      </c>
      <c r="U39">
        <f t="shared" si="0"/>
        <v>6.6666666666666661</v>
      </c>
      <c r="V39" s="1"/>
      <c r="X39" s="1"/>
      <c r="Z39" s="1"/>
    </row>
    <row r="40" spans="1:31" x14ac:dyDescent="0.25">
      <c r="A40" s="1">
        <v>43709.541666666664</v>
      </c>
      <c r="B40" s="3">
        <v>43709</v>
      </c>
      <c r="C40" t="s">
        <v>26</v>
      </c>
      <c r="D40" t="s">
        <v>35</v>
      </c>
      <c r="E40">
        <v>1</v>
      </c>
      <c r="F40">
        <v>1</v>
      </c>
      <c r="G40" t="s">
        <v>21</v>
      </c>
      <c r="H40">
        <v>184</v>
      </c>
      <c r="K40" t="s">
        <v>22</v>
      </c>
      <c r="L40">
        <v>1</v>
      </c>
      <c r="M40">
        <v>11</v>
      </c>
      <c r="N40">
        <v>2200</v>
      </c>
      <c r="O40">
        <v>1</v>
      </c>
      <c r="P40" t="s">
        <v>28</v>
      </c>
      <c r="Q40">
        <v>12</v>
      </c>
      <c r="R40">
        <v>7</v>
      </c>
      <c r="S40">
        <v>3.8</v>
      </c>
      <c r="T40">
        <v>3</v>
      </c>
      <c r="U40">
        <f t="shared" si="0"/>
        <v>3.1578947368421053</v>
      </c>
      <c r="V40" s="1"/>
      <c r="X40" s="1"/>
      <c r="Z40" s="1"/>
    </row>
    <row r="41" spans="1:31" x14ac:dyDescent="0.25">
      <c r="A41" s="1">
        <v>43709.541666666664</v>
      </c>
      <c r="B41" s="3">
        <v>43709</v>
      </c>
      <c r="C41" t="s">
        <v>19</v>
      </c>
      <c r="D41" t="s">
        <v>25</v>
      </c>
      <c r="E41">
        <v>1</v>
      </c>
      <c r="F41">
        <v>1</v>
      </c>
      <c r="G41" t="s">
        <v>21</v>
      </c>
      <c r="H41">
        <v>195</v>
      </c>
      <c r="K41" t="s">
        <v>22</v>
      </c>
      <c r="L41" t="s">
        <v>23</v>
      </c>
      <c r="M41">
        <v>15</v>
      </c>
      <c r="N41">
        <v>3000</v>
      </c>
      <c r="O41">
        <v>1</v>
      </c>
      <c r="P41">
        <v>3.5</v>
      </c>
      <c r="Q41">
        <v>12</v>
      </c>
      <c r="R41">
        <v>7</v>
      </c>
      <c r="S41">
        <v>1.7</v>
      </c>
      <c r="U41">
        <f t="shared" si="0"/>
        <v>7.0588235294117645</v>
      </c>
      <c r="V41" s="1"/>
      <c r="X41" s="1"/>
      <c r="Z41" s="1"/>
    </row>
    <row r="42" spans="1:31" x14ac:dyDescent="0.25">
      <c r="A42" s="1">
        <v>43708.541666666664</v>
      </c>
      <c r="B42" s="3">
        <v>43708</v>
      </c>
      <c r="C42" t="s">
        <v>26</v>
      </c>
      <c r="D42" t="s">
        <v>27</v>
      </c>
      <c r="E42">
        <v>1</v>
      </c>
      <c r="F42">
        <v>1</v>
      </c>
      <c r="G42" t="s">
        <v>21</v>
      </c>
      <c r="H42">
        <v>183</v>
      </c>
      <c r="K42" t="s">
        <v>22</v>
      </c>
      <c r="L42">
        <v>1</v>
      </c>
      <c r="M42">
        <v>10</v>
      </c>
      <c r="N42">
        <v>2000</v>
      </c>
      <c r="O42">
        <v>1</v>
      </c>
      <c r="P42" t="s">
        <v>28</v>
      </c>
      <c r="Q42">
        <v>12</v>
      </c>
      <c r="R42">
        <v>7</v>
      </c>
      <c r="S42">
        <v>3.6</v>
      </c>
      <c r="T42">
        <v>15</v>
      </c>
      <c r="U42">
        <f t="shared" si="0"/>
        <v>3.333333333333333</v>
      </c>
      <c r="V42" s="1"/>
      <c r="X42" s="1"/>
      <c r="Z42" s="1"/>
    </row>
    <row r="43" spans="1:31" x14ac:dyDescent="0.25">
      <c r="A43" s="1">
        <v>43708.541666666664</v>
      </c>
      <c r="B43" s="3">
        <v>43708</v>
      </c>
      <c r="C43" t="s">
        <v>19</v>
      </c>
      <c r="D43" t="s">
        <v>36</v>
      </c>
      <c r="E43">
        <v>1</v>
      </c>
      <c r="F43">
        <v>1</v>
      </c>
      <c r="G43" t="s">
        <v>21</v>
      </c>
      <c r="H43">
        <v>184</v>
      </c>
      <c r="K43" t="s">
        <v>22</v>
      </c>
      <c r="L43" t="s">
        <v>23</v>
      </c>
      <c r="M43">
        <v>14</v>
      </c>
      <c r="N43">
        <v>2800</v>
      </c>
      <c r="O43">
        <v>1</v>
      </c>
      <c r="P43">
        <v>3.5</v>
      </c>
      <c r="Q43">
        <v>12</v>
      </c>
      <c r="R43">
        <v>7</v>
      </c>
      <c r="S43">
        <v>2.5</v>
      </c>
      <c r="T43">
        <v>5</v>
      </c>
      <c r="U43">
        <f t="shared" si="0"/>
        <v>4.8</v>
      </c>
      <c r="V43" s="1"/>
      <c r="X43" s="1"/>
      <c r="Z43" s="1"/>
    </row>
    <row r="44" spans="1:31" x14ac:dyDescent="0.25">
      <c r="A44" s="1">
        <v>43708.409722222219</v>
      </c>
      <c r="B44" s="3">
        <v>43708</v>
      </c>
      <c r="C44" t="s">
        <v>19</v>
      </c>
      <c r="D44" t="s">
        <v>25</v>
      </c>
      <c r="E44">
        <v>1</v>
      </c>
      <c r="F44">
        <v>1</v>
      </c>
      <c r="G44" t="s">
        <v>21</v>
      </c>
      <c r="H44">
        <v>184</v>
      </c>
      <c r="K44" t="s">
        <v>22</v>
      </c>
      <c r="L44" t="s">
        <v>23</v>
      </c>
      <c r="M44">
        <v>15</v>
      </c>
      <c r="N44">
        <v>3000</v>
      </c>
      <c r="O44">
        <v>1</v>
      </c>
      <c r="P44">
        <v>3.5</v>
      </c>
      <c r="Q44">
        <v>12</v>
      </c>
      <c r="R44">
        <v>7</v>
      </c>
      <c r="S44">
        <v>2</v>
      </c>
      <c r="T44">
        <v>10</v>
      </c>
      <c r="U44">
        <f t="shared" si="0"/>
        <v>6</v>
      </c>
      <c r="V44" s="1"/>
      <c r="X44" s="1"/>
      <c r="Z44" s="1"/>
    </row>
    <row r="45" spans="1:31" x14ac:dyDescent="0.25">
      <c r="A45" s="1">
        <v>43706.541666666664</v>
      </c>
      <c r="B45" s="3">
        <v>43706</v>
      </c>
      <c r="C45" t="s">
        <v>26</v>
      </c>
      <c r="D45" t="s">
        <v>27</v>
      </c>
      <c r="E45">
        <v>1</v>
      </c>
      <c r="F45">
        <v>1</v>
      </c>
      <c r="G45" t="s">
        <v>21</v>
      </c>
      <c r="H45">
        <v>207</v>
      </c>
      <c r="K45" t="s">
        <v>22</v>
      </c>
      <c r="L45">
        <v>1</v>
      </c>
      <c r="M45">
        <v>10</v>
      </c>
      <c r="N45">
        <v>2000</v>
      </c>
      <c r="O45">
        <v>1</v>
      </c>
      <c r="P45" t="s">
        <v>28</v>
      </c>
      <c r="Q45">
        <v>12</v>
      </c>
      <c r="R45">
        <v>7</v>
      </c>
      <c r="S45">
        <v>4.5999999999999996</v>
      </c>
      <c r="T45">
        <v>14</v>
      </c>
      <c r="U45">
        <f t="shared" si="0"/>
        <v>2.6086956521739131</v>
      </c>
      <c r="V45" s="1"/>
      <c r="X45" s="1"/>
      <c r="Z45" s="1"/>
      <c r="AE45" s="2"/>
    </row>
    <row r="46" spans="1:31" x14ac:dyDescent="0.25">
      <c r="A46" s="1">
        <v>43704.541666666664</v>
      </c>
      <c r="B46" s="3">
        <v>43704</v>
      </c>
      <c r="C46" t="s">
        <v>26</v>
      </c>
      <c r="D46" t="s">
        <v>29</v>
      </c>
      <c r="E46">
        <v>1</v>
      </c>
      <c r="F46">
        <v>1</v>
      </c>
      <c r="G46" t="s">
        <v>21</v>
      </c>
      <c r="H46">
        <v>207</v>
      </c>
      <c r="K46" t="s">
        <v>22</v>
      </c>
      <c r="L46">
        <v>1</v>
      </c>
      <c r="M46">
        <v>10</v>
      </c>
      <c r="N46">
        <v>2000</v>
      </c>
      <c r="O46">
        <v>1</v>
      </c>
      <c r="P46" t="s">
        <v>28</v>
      </c>
      <c r="Q46">
        <v>12</v>
      </c>
      <c r="R46">
        <v>7</v>
      </c>
      <c r="S46">
        <v>1</v>
      </c>
      <c r="U46">
        <f t="shared" si="0"/>
        <v>12</v>
      </c>
      <c r="V46" s="1"/>
      <c r="X46" s="1"/>
      <c r="Z46" s="1"/>
    </row>
    <row r="47" spans="1:31" x14ac:dyDescent="0.25">
      <c r="A47" s="1">
        <v>43703.541666666664</v>
      </c>
      <c r="B47" s="3">
        <v>43703</v>
      </c>
      <c r="C47" t="s">
        <v>19</v>
      </c>
      <c r="D47" t="s">
        <v>29</v>
      </c>
      <c r="E47">
        <v>1</v>
      </c>
      <c r="F47">
        <v>1</v>
      </c>
      <c r="G47" t="s">
        <v>21</v>
      </c>
      <c r="H47">
        <v>184</v>
      </c>
      <c r="K47" t="s">
        <v>22</v>
      </c>
      <c r="L47" t="s">
        <v>23</v>
      </c>
      <c r="M47">
        <v>10</v>
      </c>
      <c r="N47">
        <v>2000</v>
      </c>
      <c r="O47">
        <v>1</v>
      </c>
      <c r="P47">
        <v>3.5</v>
      </c>
      <c r="Q47">
        <v>12</v>
      </c>
      <c r="R47">
        <v>7</v>
      </c>
      <c r="S47">
        <v>1.6</v>
      </c>
      <c r="U47">
        <f t="shared" si="0"/>
        <v>7.5</v>
      </c>
      <c r="V47" s="1"/>
      <c r="X47" s="1"/>
      <c r="Z47" s="1"/>
    </row>
    <row r="48" spans="1:31" x14ac:dyDescent="0.25">
      <c r="A48" s="1">
        <v>43701.541666666664</v>
      </c>
      <c r="B48" s="3">
        <v>43701</v>
      </c>
      <c r="C48" t="s">
        <v>37</v>
      </c>
      <c r="D48" t="s">
        <v>29</v>
      </c>
      <c r="E48">
        <v>1</v>
      </c>
      <c r="F48">
        <v>1</v>
      </c>
      <c r="G48" t="s">
        <v>38</v>
      </c>
      <c r="H48">
        <v>159</v>
      </c>
      <c r="K48" t="s">
        <v>22</v>
      </c>
      <c r="L48">
        <v>3</v>
      </c>
      <c r="M48">
        <v>15</v>
      </c>
      <c r="N48">
        <v>2500</v>
      </c>
      <c r="O48">
        <v>1</v>
      </c>
      <c r="P48">
        <v>3.5</v>
      </c>
      <c r="Q48">
        <v>8</v>
      </c>
      <c r="R48">
        <v>12</v>
      </c>
      <c r="S48">
        <v>4.2</v>
      </c>
      <c r="U48">
        <f t="shared" si="0"/>
        <v>1.9047619047619047</v>
      </c>
      <c r="V48" s="1"/>
      <c r="X48" s="1"/>
      <c r="Z48" s="1"/>
    </row>
    <row r="49" spans="1:26" x14ac:dyDescent="0.25">
      <c r="A49" s="1">
        <v>43700.541666666664</v>
      </c>
      <c r="B49" s="3">
        <v>43700</v>
      </c>
      <c r="C49" t="s">
        <v>19</v>
      </c>
      <c r="D49" t="s">
        <v>34</v>
      </c>
      <c r="E49">
        <v>1</v>
      </c>
      <c r="F49">
        <v>1</v>
      </c>
      <c r="G49" t="s">
        <v>21</v>
      </c>
      <c r="H49">
        <v>184</v>
      </c>
      <c r="K49" t="s">
        <v>22</v>
      </c>
      <c r="L49" t="s">
        <v>23</v>
      </c>
      <c r="M49">
        <v>13</v>
      </c>
      <c r="N49">
        <v>2600</v>
      </c>
      <c r="O49">
        <v>1</v>
      </c>
      <c r="P49">
        <v>3.5</v>
      </c>
      <c r="Q49">
        <v>12</v>
      </c>
      <c r="R49">
        <v>7</v>
      </c>
      <c r="S49">
        <v>1.5</v>
      </c>
      <c r="T49">
        <v>3</v>
      </c>
      <c r="U49">
        <f t="shared" si="0"/>
        <v>8</v>
      </c>
      <c r="V49" s="1"/>
      <c r="X49" s="1"/>
      <c r="Z49" s="1"/>
    </row>
    <row r="50" spans="1:26" x14ac:dyDescent="0.25">
      <c r="A50" s="1">
        <v>43700.541666666664</v>
      </c>
      <c r="B50" s="3">
        <v>43700</v>
      </c>
      <c r="C50" t="s">
        <v>26</v>
      </c>
      <c r="D50" t="s">
        <v>25</v>
      </c>
      <c r="E50">
        <v>1</v>
      </c>
      <c r="F50">
        <v>1</v>
      </c>
      <c r="G50" t="s">
        <v>21</v>
      </c>
      <c r="H50">
        <v>183</v>
      </c>
      <c r="K50" t="s">
        <v>22</v>
      </c>
      <c r="L50">
        <v>1</v>
      </c>
      <c r="M50">
        <v>1</v>
      </c>
      <c r="N50">
        <v>15</v>
      </c>
      <c r="O50">
        <v>3000</v>
      </c>
      <c r="P50" t="s">
        <v>28</v>
      </c>
      <c r="Q50">
        <v>12</v>
      </c>
      <c r="R50">
        <v>7</v>
      </c>
      <c r="S50">
        <v>1.3</v>
      </c>
      <c r="U50">
        <f t="shared" si="0"/>
        <v>9.2307692307692299</v>
      </c>
      <c r="V50" s="1"/>
      <c r="X50" s="1"/>
      <c r="Z50" s="1"/>
    </row>
    <row r="51" spans="1:26" x14ac:dyDescent="0.25">
      <c r="A51" s="1">
        <v>43699.541666666664</v>
      </c>
      <c r="B51" s="3">
        <v>43699</v>
      </c>
      <c r="C51" t="s">
        <v>19</v>
      </c>
      <c r="D51" t="s">
        <v>34</v>
      </c>
      <c r="E51">
        <v>1</v>
      </c>
      <c r="F51">
        <v>1</v>
      </c>
      <c r="G51" t="s">
        <v>21</v>
      </c>
      <c r="H51">
        <v>207</v>
      </c>
      <c r="K51" t="s">
        <v>22</v>
      </c>
      <c r="L51" t="s">
        <v>23</v>
      </c>
      <c r="M51">
        <v>13</v>
      </c>
      <c r="N51">
        <v>2600</v>
      </c>
      <c r="O51">
        <v>1</v>
      </c>
      <c r="P51">
        <v>3.5</v>
      </c>
      <c r="Q51">
        <v>12</v>
      </c>
      <c r="R51">
        <v>7</v>
      </c>
      <c r="S51">
        <v>2</v>
      </c>
      <c r="U51">
        <f t="shared" si="0"/>
        <v>6</v>
      </c>
      <c r="V51" s="1"/>
      <c r="X51" s="1"/>
      <c r="Z51" s="1"/>
    </row>
    <row r="52" spans="1:26" x14ac:dyDescent="0.25">
      <c r="A52" s="1">
        <v>43699.541666666664</v>
      </c>
      <c r="B52" s="3">
        <v>43699</v>
      </c>
      <c r="C52" t="s">
        <v>19</v>
      </c>
      <c r="D52" t="s">
        <v>25</v>
      </c>
      <c r="E52">
        <v>1</v>
      </c>
      <c r="F52">
        <v>1</v>
      </c>
      <c r="G52" t="s">
        <v>21</v>
      </c>
      <c r="H52">
        <v>208</v>
      </c>
      <c r="K52" t="s">
        <v>22</v>
      </c>
      <c r="L52" t="s">
        <v>23</v>
      </c>
      <c r="M52">
        <v>15</v>
      </c>
      <c r="N52">
        <v>3000</v>
      </c>
      <c r="O52">
        <v>1</v>
      </c>
      <c r="P52">
        <v>3.5</v>
      </c>
      <c r="Q52">
        <v>12</v>
      </c>
      <c r="R52">
        <v>7</v>
      </c>
      <c r="S52">
        <v>0.6</v>
      </c>
      <c r="U52">
        <f t="shared" si="0"/>
        <v>20</v>
      </c>
      <c r="V52" s="1"/>
      <c r="X52" s="1"/>
      <c r="Z52" s="1"/>
    </row>
    <row r="53" spans="1:26" x14ac:dyDescent="0.25">
      <c r="A53" s="1">
        <v>43699.541666666664</v>
      </c>
      <c r="B53" s="3">
        <v>43699</v>
      </c>
      <c r="C53" t="s">
        <v>19</v>
      </c>
      <c r="D53" t="s">
        <v>29</v>
      </c>
      <c r="E53">
        <v>1</v>
      </c>
      <c r="F53">
        <v>1</v>
      </c>
      <c r="G53" t="s">
        <v>21</v>
      </c>
      <c r="H53">
        <v>207</v>
      </c>
      <c r="K53" t="s">
        <v>22</v>
      </c>
      <c r="L53" t="s">
        <v>23</v>
      </c>
      <c r="M53">
        <v>10</v>
      </c>
      <c r="N53">
        <v>2000</v>
      </c>
      <c r="O53">
        <v>1</v>
      </c>
      <c r="P53">
        <v>3.5</v>
      </c>
      <c r="Q53">
        <v>12</v>
      </c>
      <c r="R53">
        <v>7</v>
      </c>
      <c r="S53">
        <v>1.6</v>
      </c>
      <c r="T53">
        <v>7</v>
      </c>
      <c r="U53">
        <f t="shared" si="0"/>
        <v>7.5</v>
      </c>
      <c r="V53" s="1"/>
      <c r="X53" s="1"/>
      <c r="Z53" s="1"/>
    </row>
    <row r="54" spans="1:26" x14ac:dyDescent="0.25">
      <c r="A54" s="1">
        <v>43698.541666666664</v>
      </c>
      <c r="B54" s="3">
        <v>43698</v>
      </c>
      <c r="C54" t="s">
        <v>37</v>
      </c>
      <c r="D54" t="s">
        <v>29</v>
      </c>
      <c r="E54">
        <v>1</v>
      </c>
      <c r="F54">
        <v>1</v>
      </c>
      <c r="G54" t="s">
        <v>38</v>
      </c>
      <c r="H54">
        <v>192</v>
      </c>
      <c r="K54" t="s">
        <v>22</v>
      </c>
      <c r="L54">
        <v>3</v>
      </c>
      <c r="M54">
        <v>15</v>
      </c>
      <c r="N54">
        <v>2500</v>
      </c>
      <c r="O54">
        <v>1</v>
      </c>
      <c r="P54">
        <v>3.5</v>
      </c>
      <c r="Q54">
        <v>8</v>
      </c>
      <c r="R54">
        <v>12</v>
      </c>
      <c r="S54">
        <v>1.5</v>
      </c>
      <c r="U54">
        <f t="shared" si="0"/>
        <v>5.333333333333333</v>
      </c>
      <c r="V54" s="1"/>
      <c r="X54" s="1"/>
      <c r="Z54" s="1"/>
    </row>
    <row r="55" spans="1:26" x14ac:dyDescent="0.25">
      <c r="A55" s="1">
        <v>43698.541666666664</v>
      </c>
      <c r="B55" s="3">
        <v>43698</v>
      </c>
      <c r="C55" t="s">
        <v>37</v>
      </c>
      <c r="D55" t="s">
        <v>39</v>
      </c>
      <c r="E55">
        <v>1</v>
      </c>
      <c r="F55">
        <v>1</v>
      </c>
      <c r="G55" t="s">
        <v>38</v>
      </c>
      <c r="H55">
        <v>192</v>
      </c>
      <c r="K55" t="s">
        <v>22</v>
      </c>
      <c r="L55">
        <v>3</v>
      </c>
      <c r="M55">
        <v>15</v>
      </c>
      <c r="N55">
        <v>2500</v>
      </c>
      <c r="O55">
        <v>1</v>
      </c>
      <c r="P55">
        <v>3.5</v>
      </c>
      <c r="Q55">
        <v>8</v>
      </c>
      <c r="R55">
        <v>12</v>
      </c>
      <c r="S55">
        <v>1</v>
      </c>
      <c r="U55">
        <f t="shared" si="0"/>
        <v>8</v>
      </c>
      <c r="V55" s="1"/>
      <c r="X55" s="1"/>
      <c r="Z55" s="1"/>
    </row>
    <row r="56" spans="1:26" x14ac:dyDescent="0.25">
      <c r="A56" s="1">
        <v>43698.541666666664</v>
      </c>
      <c r="B56" s="3">
        <v>43698</v>
      </c>
      <c r="C56" t="s">
        <v>37</v>
      </c>
      <c r="D56" t="s">
        <v>40</v>
      </c>
      <c r="E56">
        <v>1</v>
      </c>
      <c r="F56">
        <v>1</v>
      </c>
      <c r="G56" t="s">
        <v>38</v>
      </c>
      <c r="H56">
        <v>192</v>
      </c>
      <c r="K56" t="s">
        <v>22</v>
      </c>
      <c r="L56">
        <v>3</v>
      </c>
      <c r="M56">
        <v>15</v>
      </c>
      <c r="N56">
        <v>2500</v>
      </c>
      <c r="O56">
        <v>1</v>
      </c>
      <c r="P56">
        <v>3.5</v>
      </c>
      <c r="Q56">
        <v>8</v>
      </c>
      <c r="R56">
        <v>12</v>
      </c>
      <c r="S56">
        <v>1.2</v>
      </c>
      <c r="U56">
        <f t="shared" si="0"/>
        <v>6.666666666666667</v>
      </c>
      <c r="V56" s="1"/>
      <c r="X56" s="1"/>
      <c r="Z56" s="1"/>
    </row>
    <row r="57" spans="1:26" x14ac:dyDescent="0.25">
      <c r="A57" s="1">
        <v>43697.541666666664</v>
      </c>
      <c r="B57" s="3">
        <v>43697</v>
      </c>
      <c r="C57" t="s">
        <v>37</v>
      </c>
      <c r="D57" t="s">
        <v>29</v>
      </c>
      <c r="E57">
        <v>1</v>
      </c>
      <c r="F57">
        <v>1</v>
      </c>
      <c r="G57" t="s">
        <v>38</v>
      </c>
      <c r="H57">
        <v>182</v>
      </c>
      <c r="K57" t="s">
        <v>22</v>
      </c>
      <c r="L57">
        <v>3</v>
      </c>
      <c r="M57">
        <v>15</v>
      </c>
      <c r="N57">
        <v>2500</v>
      </c>
      <c r="O57">
        <v>1</v>
      </c>
      <c r="P57">
        <v>3.5</v>
      </c>
      <c r="Q57">
        <v>8</v>
      </c>
      <c r="R57">
        <v>12</v>
      </c>
      <c r="S57">
        <v>0.8</v>
      </c>
      <c r="U57">
        <f t="shared" si="0"/>
        <v>10</v>
      </c>
      <c r="V57" s="1"/>
      <c r="X57" s="1"/>
      <c r="Z57" s="1"/>
    </row>
    <row r="58" spans="1:26" x14ac:dyDescent="0.25">
      <c r="A58" s="1">
        <v>43697.541666666664</v>
      </c>
      <c r="B58" s="3">
        <v>43697</v>
      </c>
      <c r="C58" t="s">
        <v>37</v>
      </c>
      <c r="D58" t="s">
        <v>41</v>
      </c>
      <c r="E58">
        <v>1</v>
      </c>
      <c r="F58">
        <v>1</v>
      </c>
      <c r="G58" t="s">
        <v>38</v>
      </c>
      <c r="H58">
        <v>182</v>
      </c>
      <c r="K58" t="s">
        <v>22</v>
      </c>
      <c r="L58">
        <v>3</v>
      </c>
      <c r="M58">
        <v>15</v>
      </c>
      <c r="N58">
        <v>2500</v>
      </c>
      <c r="O58">
        <v>1</v>
      </c>
      <c r="P58">
        <v>3.5</v>
      </c>
      <c r="Q58">
        <v>8</v>
      </c>
      <c r="R58">
        <v>12</v>
      </c>
      <c r="S58">
        <v>1</v>
      </c>
      <c r="U58">
        <f t="shared" si="0"/>
        <v>8</v>
      </c>
      <c r="V58" s="1"/>
      <c r="X58" s="1"/>
      <c r="Z58" s="1"/>
    </row>
    <row r="59" spans="1:26" x14ac:dyDescent="0.25">
      <c r="A59" s="1">
        <v>43697.541666666664</v>
      </c>
      <c r="B59" s="3">
        <v>43697</v>
      </c>
      <c r="C59" t="s">
        <v>37</v>
      </c>
      <c r="D59" t="s">
        <v>42</v>
      </c>
      <c r="E59">
        <v>1</v>
      </c>
      <c r="F59">
        <v>1</v>
      </c>
      <c r="G59" t="s">
        <v>38</v>
      </c>
      <c r="H59">
        <v>192</v>
      </c>
      <c r="K59" t="s">
        <v>22</v>
      </c>
      <c r="L59">
        <v>3</v>
      </c>
      <c r="M59">
        <v>15</v>
      </c>
      <c r="N59">
        <v>2500</v>
      </c>
      <c r="O59">
        <v>1</v>
      </c>
      <c r="P59">
        <v>3.5</v>
      </c>
      <c r="Q59">
        <v>8</v>
      </c>
      <c r="R59">
        <v>12</v>
      </c>
      <c r="S59">
        <v>2.1</v>
      </c>
      <c r="U59">
        <f t="shared" si="0"/>
        <v>3.8095238095238093</v>
      </c>
      <c r="V59" s="1"/>
      <c r="X59" s="1"/>
      <c r="Z59" s="1"/>
    </row>
    <row r="60" spans="1:26" x14ac:dyDescent="0.25">
      <c r="A60" s="1">
        <v>43696.541666666664</v>
      </c>
      <c r="B60" s="3">
        <v>43696</v>
      </c>
      <c r="C60" t="s">
        <v>19</v>
      </c>
      <c r="D60" t="s">
        <v>34</v>
      </c>
      <c r="E60">
        <v>1</v>
      </c>
      <c r="F60">
        <v>1</v>
      </c>
      <c r="G60" t="s">
        <v>21</v>
      </c>
      <c r="H60">
        <v>183</v>
      </c>
      <c r="K60" t="s">
        <v>22</v>
      </c>
      <c r="L60" t="s">
        <v>23</v>
      </c>
      <c r="M60">
        <v>13</v>
      </c>
      <c r="N60">
        <v>2600</v>
      </c>
      <c r="O60">
        <v>1</v>
      </c>
      <c r="P60">
        <v>3.5</v>
      </c>
      <c r="Q60">
        <v>12</v>
      </c>
      <c r="R60">
        <v>7</v>
      </c>
      <c r="S60">
        <v>1</v>
      </c>
      <c r="U60">
        <f t="shared" si="0"/>
        <v>12</v>
      </c>
      <c r="V60" s="1"/>
      <c r="X60" s="1"/>
      <c r="Z60" s="1"/>
    </row>
    <row r="61" spans="1:26" x14ac:dyDescent="0.25">
      <c r="A61" s="1">
        <v>43696.541666666664</v>
      </c>
      <c r="B61" s="3">
        <v>43696</v>
      </c>
      <c r="C61" t="s">
        <v>26</v>
      </c>
      <c r="D61" t="s">
        <v>25</v>
      </c>
      <c r="E61">
        <v>1</v>
      </c>
      <c r="F61">
        <v>1</v>
      </c>
      <c r="G61" t="s">
        <v>21</v>
      </c>
      <c r="H61">
        <v>184</v>
      </c>
      <c r="K61" t="s">
        <v>22</v>
      </c>
      <c r="L61">
        <v>1</v>
      </c>
      <c r="M61">
        <v>15</v>
      </c>
      <c r="N61">
        <v>3000</v>
      </c>
      <c r="O61">
        <v>1</v>
      </c>
      <c r="P61" t="s">
        <v>28</v>
      </c>
      <c r="Q61">
        <v>12</v>
      </c>
      <c r="R61">
        <v>7</v>
      </c>
      <c r="S61">
        <v>0.8</v>
      </c>
      <c r="T61">
        <v>4</v>
      </c>
      <c r="U61">
        <f t="shared" si="0"/>
        <v>15</v>
      </c>
      <c r="V61" s="1"/>
      <c r="X61" s="1"/>
      <c r="Z61" s="1"/>
    </row>
    <row r="62" spans="1:26" x14ac:dyDescent="0.25">
      <c r="A62" s="1">
        <v>43692.541666666664</v>
      </c>
      <c r="B62" s="3">
        <v>43692</v>
      </c>
      <c r="C62" t="s">
        <v>37</v>
      </c>
      <c r="D62" t="s">
        <v>29</v>
      </c>
      <c r="E62">
        <v>1</v>
      </c>
      <c r="F62">
        <v>1</v>
      </c>
      <c r="G62" t="s">
        <v>38</v>
      </c>
      <c r="H62">
        <v>192</v>
      </c>
      <c r="K62" t="s">
        <v>22</v>
      </c>
      <c r="L62">
        <v>3</v>
      </c>
      <c r="M62">
        <v>15</v>
      </c>
      <c r="N62">
        <v>2500</v>
      </c>
      <c r="O62">
        <v>1</v>
      </c>
      <c r="P62">
        <v>3.5</v>
      </c>
      <c r="Q62">
        <v>8</v>
      </c>
      <c r="R62">
        <v>12</v>
      </c>
      <c r="S62">
        <v>1.7</v>
      </c>
      <c r="U62">
        <f t="shared" si="0"/>
        <v>4.7058823529411766</v>
      </c>
      <c r="V62" s="1"/>
      <c r="X62" s="1"/>
      <c r="Z62" s="1"/>
    </row>
    <row r="63" spans="1:26" x14ac:dyDescent="0.25">
      <c r="A63" s="1">
        <v>43692.541666666664</v>
      </c>
      <c r="B63" s="3">
        <v>43692</v>
      </c>
      <c r="C63" t="s">
        <v>19</v>
      </c>
      <c r="D63" t="s">
        <v>20</v>
      </c>
      <c r="E63">
        <v>1</v>
      </c>
      <c r="F63">
        <v>1</v>
      </c>
      <c r="G63" t="s">
        <v>21</v>
      </c>
      <c r="H63">
        <v>195</v>
      </c>
      <c r="K63" t="s">
        <v>22</v>
      </c>
      <c r="L63" t="s">
        <v>23</v>
      </c>
      <c r="M63">
        <v>10</v>
      </c>
      <c r="N63">
        <v>2000</v>
      </c>
      <c r="O63">
        <v>1</v>
      </c>
      <c r="P63">
        <v>3.5</v>
      </c>
      <c r="Q63">
        <v>12</v>
      </c>
      <c r="R63">
        <v>7</v>
      </c>
      <c r="S63">
        <v>3.2</v>
      </c>
      <c r="U63">
        <f t="shared" si="0"/>
        <v>3.75</v>
      </c>
      <c r="V63" s="1"/>
      <c r="X63" s="1"/>
      <c r="Z63" s="1"/>
    </row>
    <row r="64" spans="1:26" x14ac:dyDescent="0.25">
      <c r="A64" s="1">
        <v>43692.541666666664</v>
      </c>
      <c r="B64" s="3">
        <v>43692</v>
      </c>
      <c r="C64" t="s">
        <v>37</v>
      </c>
      <c r="D64" t="s">
        <v>43</v>
      </c>
      <c r="E64">
        <v>1</v>
      </c>
      <c r="F64">
        <v>1</v>
      </c>
      <c r="G64" t="s">
        <v>38</v>
      </c>
      <c r="H64">
        <v>170</v>
      </c>
      <c r="K64" t="s">
        <v>22</v>
      </c>
      <c r="L64">
        <v>3</v>
      </c>
      <c r="M64">
        <v>15</v>
      </c>
      <c r="N64">
        <v>2500</v>
      </c>
      <c r="O64">
        <v>1</v>
      </c>
      <c r="P64">
        <v>3.5</v>
      </c>
      <c r="Q64">
        <v>8</v>
      </c>
      <c r="R64">
        <v>12</v>
      </c>
      <c r="S64">
        <v>4</v>
      </c>
      <c r="U64">
        <f t="shared" si="0"/>
        <v>2</v>
      </c>
      <c r="V64" s="1"/>
      <c r="X64" s="1"/>
      <c r="Z64" s="1"/>
    </row>
    <row r="65" spans="1:26" x14ac:dyDescent="0.25">
      <c r="A65" s="1">
        <v>43692.541666666664</v>
      </c>
      <c r="B65" s="3">
        <v>43692</v>
      </c>
      <c r="C65" t="s">
        <v>37</v>
      </c>
      <c r="D65" t="s">
        <v>39</v>
      </c>
      <c r="E65">
        <v>1</v>
      </c>
      <c r="F65">
        <v>1</v>
      </c>
      <c r="G65" t="s">
        <v>38</v>
      </c>
      <c r="H65">
        <v>182</v>
      </c>
      <c r="K65" t="s">
        <v>22</v>
      </c>
      <c r="L65">
        <v>3</v>
      </c>
      <c r="M65">
        <v>15</v>
      </c>
      <c r="N65">
        <v>2500</v>
      </c>
      <c r="O65">
        <v>1</v>
      </c>
      <c r="P65">
        <v>3.5</v>
      </c>
      <c r="Q65">
        <v>8</v>
      </c>
      <c r="R65">
        <v>12</v>
      </c>
      <c r="S65">
        <v>2.1</v>
      </c>
      <c r="U65">
        <f t="shared" si="0"/>
        <v>3.8095238095238093</v>
      </c>
      <c r="V65" s="1"/>
      <c r="X65" s="1"/>
      <c r="Z65" s="1"/>
    </row>
    <row r="66" spans="1:26" x14ac:dyDescent="0.25">
      <c r="A66" s="1">
        <v>43692.541666666664</v>
      </c>
      <c r="B66" s="3">
        <v>43692</v>
      </c>
      <c r="C66" t="s">
        <v>37</v>
      </c>
      <c r="D66" t="s">
        <v>44</v>
      </c>
      <c r="E66">
        <v>1</v>
      </c>
      <c r="F66">
        <v>1</v>
      </c>
      <c r="G66" t="s">
        <v>38</v>
      </c>
      <c r="H66">
        <v>192</v>
      </c>
      <c r="K66" t="s">
        <v>22</v>
      </c>
      <c r="L66">
        <v>3</v>
      </c>
      <c r="M66">
        <v>15</v>
      </c>
      <c r="N66">
        <v>2500</v>
      </c>
      <c r="O66">
        <v>1</v>
      </c>
      <c r="P66">
        <v>3.5</v>
      </c>
      <c r="Q66">
        <v>8</v>
      </c>
      <c r="R66">
        <v>12</v>
      </c>
      <c r="S66">
        <v>1.7</v>
      </c>
      <c r="U66">
        <f t="shared" si="0"/>
        <v>4.7058823529411766</v>
      </c>
      <c r="V66" s="1"/>
      <c r="X66" s="1"/>
      <c r="Z66" s="1"/>
    </row>
    <row r="67" spans="1:26" x14ac:dyDescent="0.25">
      <c r="A67" s="1">
        <v>43692.541666666664</v>
      </c>
      <c r="B67" s="3">
        <v>43692</v>
      </c>
      <c r="C67" t="s">
        <v>19</v>
      </c>
      <c r="D67" t="s">
        <v>45</v>
      </c>
      <c r="E67">
        <v>1</v>
      </c>
      <c r="F67">
        <v>1</v>
      </c>
      <c r="G67" t="s">
        <v>21</v>
      </c>
      <c r="H67">
        <v>183</v>
      </c>
      <c r="K67" t="s">
        <v>22</v>
      </c>
      <c r="L67" t="s">
        <v>23</v>
      </c>
      <c r="M67">
        <v>15</v>
      </c>
      <c r="N67">
        <v>3000</v>
      </c>
      <c r="O67">
        <v>1</v>
      </c>
      <c r="P67">
        <v>3.5</v>
      </c>
      <c r="Q67">
        <v>12</v>
      </c>
      <c r="R67">
        <v>7</v>
      </c>
      <c r="S67">
        <v>3</v>
      </c>
      <c r="U67">
        <f t="shared" ref="U67:U130" si="1">Q67/S67</f>
        <v>4</v>
      </c>
      <c r="V67" s="1"/>
      <c r="X67" s="1"/>
      <c r="Z67" s="1"/>
    </row>
    <row r="68" spans="1:26" x14ac:dyDescent="0.25">
      <c r="A68" s="1">
        <v>43692.541666666664</v>
      </c>
      <c r="B68" s="3">
        <v>43692</v>
      </c>
      <c r="C68" t="s">
        <v>26</v>
      </c>
      <c r="D68" t="s">
        <v>34</v>
      </c>
      <c r="E68">
        <v>1</v>
      </c>
      <c r="F68">
        <v>1</v>
      </c>
      <c r="G68" t="s">
        <v>21</v>
      </c>
      <c r="H68">
        <v>184</v>
      </c>
      <c r="K68" t="s">
        <v>22</v>
      </c>
      <c r="L68">
        <v>1</v>
      </c>
      <c r="M68">
        <v>13</v>
      </c>
      <c r="N68">
        <v>2600</v>
      </c>
      <c r="O68">
        <v>1</v>
      </c>
      <c r="P68" t="s">
        <v>28</v>
      </c>
      <c r="Q68">
        <v>12</v>
      </c>
      <c r="R68">
        <v>7</v>
      </c>
      <c r="S68">
        <v>1.2</v>
      </c>
      <c r="T68">
        <v>1</v>
      </c>
      <c r="U68">
        <f t="shared" si="1"/>
        <v>10</v>
      </c>
      <c r="V68" s="1"/>
      <c r="X68" s="1"/>
      <c r="Z68" s="1"/>
    </row>
    <row r="69" spans="1:26" x14ac:dyDescent="0.25">
      <c r="A69" s="1">
        <v>43692.541666666664</v>
      </c>
      <c r="B69" s="3">
        <v>43692</v>
      </c>
      <c r="C69" t="s">
        <v>19</v>
      </c>
      <c r="D69" t="s">
        <v>29</v>
      </c>
      <c r="E69">
        <v>1</v>
      </c>
      <c r="F69">
        <v>1</v>
      </c>
      <c r="G69" t="s">
        <v>21</v>
      </c>
      <c r="H69">
        <v>184</v>
      </c>
      <c r="K69" t="s">
        <v>22</v>
      </c>
      <c r="L69" t="s">
        <v>23</v>
      </c>
      <c r="M69">
        <v>10</v>
      </c>
      <c r="N69">
        <v>2000</v>
      </c>
      <c r="O69">
        <v>1</v>
      </c>
      <c r="P69">
        <v>3.5</v>
      </c>
      <c r="Q69">
        <v>12</v>
      </c>
      <c r="R69">
        <v>7</v>
      </c>
      <c r="S69">
        <v>1.8</v>
      </c>
      <c r="T69">
        <v>3</v>
      </c>
      <c r="U69">
        <f t="shared" si="1"/>
        <v>6.6666666666666661</v>
      </c>
      <c r="V69" s="1"/>
      <c r="X69" s="1"/>
      <c r="Z69" s="1"/>
    </row>
    <row r="70" spans="1:26" x14ac:dyDescent="0.25">
      <c r="A70" s="1">
        <v>43692.541666666664</v>
      </c>
      <c r="B70" s="3">
        <v>43692</v>
      </c>
      <c r="C70" t="s">
        <v>37</v>
      </c>
      <c r="D70" t="s">
        <v>29</v>
      </c>
      <c r="E70">
        <v>1</v>
      </c>
      <c r="F70">
        <v>1</v>
      </c>
      <c r="G70" t="s">
        <v>38</v>
      </c>
      <c r="H70">
        <v>192</v>
      </c>
      <c r="K70" t="s">
        <v>22</v>
      </c>
      <c r="L70">
        <v>3</v>
      </c>
      <c r="M70">
        <v>15</v>
      </c>
      <c r="N70">
        <v>2500</v>
      </c>
      <c r="O70">
        <v>1</v>
      </c>
      <c r="P70">
        <v>3.5</v>
      </c>
      <c r="Q70">
        <v>8</v>
      </c>
      <c r="R70">
        <v>12</v>
      </c>
      <c r="S70">
        <v>2</v>
      </c>
      <c r="U70">
        <f t="shared" si="1"/>
        <v>4</v>
      </c>
      <c r="V70" s="1"/>
      <c r="X70" s="1"/>
      <c r="Z70" s="1"/>
    </row>
    <row r="71" spans="1:26" x14ac:dyDescent="0.25">
      <c r="A71" s="1">
        <v>43692.541666666664</v>
      </c>
      <c r="B71" s="3">
        <v>43692</v>
      </c>
      <c r="C71" t="s">
        <v>26</v>
      </c>
      <c r="D71" t="s">
        <v>27</v>
      </c>
      <c r="E71">
        <v>1</v>
      </c>
      <c r="F71">
        <v>1</v>
      </c>
      <c r="G71" t="s">
        <v>21</v>
      </c>
      <c r="H71">
        <v>196</v>
      </c>
      <c r="K71" t="s">
        <v>22</v>
      </c>
      <c r="L71">
        <v>1</v>
      </c>
      <c r="M71">
        <v>10</v>
      </c>
      <c r="N71">
        <v>2000</v>
      </c>
      <c r="O71">
        <v>1</v>
      </c>
      <c r="P71" t="s">
        <v>28</v>
      </c>
      <c r="Q71">
        <v>12</v>
      </c>
      <c r="R71">
        <v>7</v>
      </c>
      <c r="S71">
        <v>2</v>
      </c>
      <c r="T71">
        <v>8</v>
      </c>
      <c r="U71">
        <f t="shared" si="1"/>
        <v>6</v>
      </c>
      <c r="V71" s="1"/>
      <c r="X71" s="1"/>
      <c r="Z71" s="1"/>
    </row>
    <row r="72" spans="1:26" x14ac:dyDescent="0.25">
      <c r="A72" s="1">
        <v>43691.541666666664</v>
      </c>
      <c r="B72" s="3">
        <v>43691</v>
      </c>
      <c r="C72" t="s">
        <v>26</v>
      </c>
      <c r="D72" t="s">
        <v>20</v>
      </c>
      <c r="E72">
        <v>1</v>
      </c>
      <c r="F72">
        <v>1</v>
      </c>
      <c r="G72" t="s">
        <v>21</v>
      </c>
      <c r="H72">
        <v>208</v>
      </c>
      <c r="K72" t="s">
        <v>22</v>
      </c>
      <c r="L72">
        <v>1</v>
      </c>
      <c r="M72">
        <v>10</v>
      </c>
      <c r="N72">
        <v>2000</v>
      </c>
      <c r="O72">
        <v>1</v>
      </c>
      <c r="P72" t="s">
        <v>28</v>
      </c>
      <c r="Q72">
        <v>12</v>
      </c>
      <c r="R72">
        <v>7</v>
      </c>
      <c r="S72">
        <v>3.2</v>
      </c>
      <c r="T72">
        <v>9</v>
      </c>
      <c r="U72">
        <f t="shared" si="1"/>
        <v>3.75</v>
      </c>
      <c r="V72" s="1"/>
      <c r="X72" s="1"/>
      <c r="Z72" s="1"/>
    </row>
    <row r="73" spans="1:26" x14ac:dyDescent="0.25">
      <c r="A73" s="1">
        <v>43691.541666666664</v>
      </c>
      <c r="B73" s="3">
        <v>43691</v>
      </c>
      <c r="C73" t="s">
        <v>37</v>
      </c>
      <c r="D73" t="s">
        <v>40</v>
      </c>
      <c r="E73">
        <v>1</v>
      </c>
      <c r="F73">
        <v>1</v>
      </c>
      <c r="G73" t="s">
        <v>38</v>
      </c>
      <c r="H73">
        <v>192</v>
      </c>
      <c r="K73" t="s">
        <v>22</v>
      </c>
      <c r="L73">
        <v>3</v>
      </c>
      <c r="M73">
        <v>15</v>
      </c>
      <c r="N73">
        <v>2500</v>
      </c>
      <c r="O73">
        <v>1</v>
      </c>
      <c r="P73">
        <v>3.5</v>
      </c>
      <c r="Q73">
        <v>8</v>
      </c>
      <c r="R73">
        <v>12</v>
      </c>
      <c r="S73">
        <v>7</v>
      </c>
      <c r="U73">
        <f t="shared" si="1"/>
        <v>1.1428571428571428</v>
      </c>
      <c r="V73" s="1"/>
      <c r="X73" s="1"/>
      <c r="Z73" s="1"/>
    </row>
    <row r="74" spans="1:26" x14ac:dyDescent="0.25">
      <c r="A74" s="1">
        <v>43691.541666666664</v>
      </c>
      <c r="B74" s="3">
        <v>43691</v>
      </c>
      <c r="C74" t="s">
        <v>19</v>
      </c>
      <c r="D74" t="s">
        <v>29</v>
      </c>
      <c r="E74">
        <v>1</v>
      </c>
      <c r="F74">
        <v>1</v>
      </c>
      <c r="G74" t="s">
        <v>21</v>
      </c>
      <c r="H74">
        <v>207</v>
      </c>
      <c r="K74" t="s">
        <v>22</v>
      </c>
      <c r="L74" t="s">
        <v>23</v>
      </c>
      <c r="M74">
        <v>10</v>
      </c>
      <c r="N74">
        <v>2000</v>
      </c>
      <c r="O74">
        <v>1</v>
      </c>
      <c r="P74">
        <v>3.5</v>
      </c>
      <c r="Q74">
        <v>12</v>
      </c>
      <c r="R74">
        <v>7</v>
      </c>
      <c r="S74">
        <v>3.5</v>
      </c>
      <c r="T74">
        <v>1</v>
      </c>
      <c r="U74">
        <f t="shared" si="1"/>
        <v>3.4285714285714284</v>
      </c>
      <c r="V74" s="1"/>
      <c r="X74" s="1"/>
      <c r="Z74" s="1"/>
    </row>
    <row r="75" spans="1:26" x14ac:dyDescent="0.25">
      <c r="A75" s="1">
        <v>43691.541666666664</v>
      </c>
      <c r="B75" s="3">
        <v>43691</v>
      </c>
      <c r="C75" t="s">
        <v>19</v>
      </c>
      <c r="D75" t="s">
        <v>45</v>
      </c>
      <c r="E75">
        <v>1</v>
      </c>
      <c r="F75">
        <v>1</v>
      </c>
      <c r="G75" t="s">
        <v>21</v>
      </c>
      <c r="H75">
        <v>207</v>
      </c>
      <c r="K75" t="s">
        <v>22</v>
      </c>
      <c r="L75" t="s">
        <v>23</v>
      </c>
      <c r="M75">
        <v>15</v>
      </c>
      <c r="N75">
        <v>3000</v>
      </c>
      <c r="O75">
        <v>1</v>
      </c>
      <c r="P75">
        <v>3.5</v>
      </c>
      <c r="Q75">
        <v>12</v>
      </c>
      <c r="R75">
        <v>7</v>
      </c>
      <c r="S75">
        <v>2</v>
      </c>
      <c r="T75">
        <v>3</v>
      </c>
      <c r="U75">
        <f t="shared" si="1"/>
        <v>6</v>
      </c>
      <c r="V75" s="1"/>
      <c r="X75" s="1"/>
      <c r="Z75" s="1"/>
    </row>
    <row r="76" spans="1:26" x14ac:dyDescent="0.25">
      <c r="A76" s="1">
        <v>43691.541666666664</v>
      </c>
      <c r="B76" s="3">
        <v>43691</v>
      </c>
      <c r="C76" t="s">
        <v>37</v>
      </c>
      <c r="D76" t="s">
        <v>41</v>
      </c>
      <c r="E76">
        <v>1</v>
      </c>
      <c r="F76">
        <v>1</v>
      </c>
      <c r="G76" t="s">
        <v>38</v>
      </c>
      <c r="H76">
        <v>182</v>
      </c>
      <c r="K76" t="s">
        <v>22</v>
      </c>
      <c r="L76">
        <v>3</v>
      </c>
      <c r="M76">
        <v>15</v>
      </c>
      <c r="N76">
        <v>2500</v>
      </c>
      <c r="O76">
        <v>1</v>
      </c>
      <c r="P76">
        <v>3.5</v>
      </c>
      <c r="Q76">
        <v>8</v>
      </c>
      <c r="R76">
        <v>12</v>
      </c>
      <c r="S76">
        <v>2</v>
      </c>
      <c r="U76">
        <f t="shared" si="1"/>
        <v>4</v>
      </c>
      <c r="V76" s="1"/>
      <c r="X76" s="1"/>
      <c r="Z76" s="1"/>
    </row>
    <row r="77" spans="1:26" x14ac:dyDescent="0.25">
      <c r="A77" s="1">
        <v>43691.541666666664</v>
      </c>
      <c r="B77" s="3">
        <v>43691</v>
      </c>
      <c r="C77" t="s">
        <v>37</v>
      </c>
      <c r="D77" t="s">
        <v>29</v>
      </c>
      <c r="E77">
        <v>1</v>
      </c>
      <c r="F77">
        <v>1</v>
      </c>
      <c r="G77" t="s">
        <v>38</v>
      </c>
      <c r="H77">
        <v>192</v>
      </c>
      <c r="K77" t="s">
        <v>22</v>
      </c>
      <c r="L77">
        <v>3</v>
      </c>
      <c r="M77">
        <v>15</v>
      </c>
      <c r="N77">
        <v>2500</v>
      </c>
      <c r="O77">
        <v>1</v>
      </c>
      <c r="P77">
        <v>3.5</v>
      </c>
      <c r="Q77">
        <v>8</v>
      </c>
      <c r="R77">
        <v>12</v>
      </c>
      <c r="S77">
        <v>4</v>
      </c>
      <c r="U77">
        <f t="shared" si="1"/>
        <v>2</v>
      </c>
      <c r="V77" s="1"/>
      <c r="X77" s="1"/>
      <c r="Z77" s="1"/>
    </row>
    <row r="78" spans="1:26" x14ac:dyDescent="0.25">
      <c r="A78" s="1">
        <v>43691.541666666664</v>
      </c>
      <c r="B78" s="3">
        <v>43691</v>
      </c>
      <c r="C78" t="s">
        <v>26</v>
      </c>
      <c r="D78" t="s">
        <v>46</v>
      </c>
      <c r="E78">
        <v>1</v>
      </c>
      <c r="F78">
        <v>1</v>
      </c>
      <c r="G78" t="s">
        <v>21</v>
      </c>
      <c r="H78">
        <v>184</v>
      </c>
      <c r="K78" t="s">
        <v>22</v>
      </c>
      <c r="L78">
        <v>1</v>
      </c>
      <c r="M78">
        <v>9</v>
      </c>
      <c r="N78">
        <v>1800</v>
      </c>
      <c r="O78">
        <v>1</v>
      </c>
      <c r="P78" t="s">
        <v>28</v>
      </c>
      <c r="Q78">
        <v>12</v>
      </c>
      <c r="R78">
        <v>7</v>
      </c>
      <c r="S78">
        <v>3.2</v>
      </c>
      <c r="U78">
        <f t="shared" si="1"/>
        <v>3.75</v>
      </c>
      <c r="V78" s="1"/>
      <c r="X78" s="1"/>
      <c r="Z78" s="1"/>
    </row>
    <row r="79" spans="1:26" x14ac:dyDescent="0.25">
      <c r="A79" s="1">
        <v>43691.541666666664</v>
      </c>
      <c r="B79" s="3">
        <v>43691</v>
      </c>
      <c r="C79" t="s">
        <v>26</v>
      </c>
      <c r="D79" t="s">
        <v>25</v>
      </c>
      <c r="E79">
        <v>1</v>
      </c>
      <c r="F79">
        <v>1</v>
      </c>
      <c r="G79" t="s">
        <v>21</v>
      </c>
      <c r="H79">
        <v>195</v>
      </c>
      <c r="K79" t="s">
        <v>22</v>
      </c>
      <c r="L79">
        <v>1</v>
      </c>
      <c r="M79">
        <v>15</v>
      </c>
      <c r="N79">
        <v>3000</v>
      </c>
      <c r="O79">
        <v>1</v>
      </c>
      <c r="P79" t="s">
        <v>28</v>
      </c>
      <c r="Q79">
        <v>12</v>
      </c>
      <c r="R79">
        <v>7</v>
      </c>
      <c r="S79">
        <v>0.6</v>
      </c>
      <c r="U79">
        <f t="shared" si="1"/>
        <v>20</v>
      </c>
      <c r="V79" s="1"/>
      <c r="X79" s="1"/>
      <c r="Z79" s="1"/>
    </row>
    <row r="80" spans="1:26" x14ac:dyDescent="0.25">
      <c r="A80" s="1">
        <v>43691.541666666664</v>
      </c>
      <c r="B80" s="3">
        <v>43691</v>
      </c>
      <c r="C80" t="s">
        <v>19</v>
      </c>
      <c r="D80" t="s">
        <v>34</v>
      </c>
      <c r="E80">
        <v>1</v>
      </c>
      <c r="F80">
        <v>1</v>
      </c>
      <c r="G80" t="s">
        <v>21</v>
      </c>
      <c r="H80">
        <v>196</v>
      </c>
      <c r="K80" t="s">
        <v>22</v>
      </c>
      <c r="L80" t="s">
        <v>23</v>
      </c>
      <c r="M80">
        <v>13</v>
      </c>
      <c r="N80">
        <v>2600</v>
      </c>
      <c r="O80">
        <v>1</v>
      </c>
      <c r="P80">
        <v>3.5</v>
      </c>
      <c r="Q80">
        <v>12</v>
      </c>
      <c r="R80">
        <v>7</v>
      </c>
      <c r="S80">
        <v>0.6</v>
      </c>
      <c r="U80">
        <f t="shared" si="1"/>
        <v>20</v>
      </c>
      <c r="V80" s="1"/>
      <c r="X80" s="1"/>
      <c r="Z80" s="1"/>
    </row>
    <row r="81" spans="1:26" x14ac:dyDescent="0.25">
      <c r="A81" s="1">
        <v>43691.541666666664</v>
      </c>
      <c r="B81" s="3">
        <v>43691</v>
      </c>
      <c r="C81" t="s">
        <v>26</v>
      </c>
      <c r="D81" t="s">
        <v>36</v>
      </c>
      <c r="E81">
        <v>1</v>
      </c>
      <c r="F81">
        <v>1</v>
      </c>
      <c r="G81" t="s">
        <v>21</v>
      </c>
      <c r="H81">
        <v>208</v>
      </c>
      <c r="K81" t="s">
        <v>22</v>
      </c>
      <c r="L81">
        <v>1</v>
      </c>
      <c r="M81">
        <v>14</v>
      </c>
      <c r="N81">
        <v>2800</v>
      </c>
      <c r="O81">
        <v>1</v>
      </c>
      <c r="P81" t="s">
        <v>28</v>
      </c>
      <c r="Q81">
        <v>12</v>
      </c>
      <c r="R81">
        <v>7</v>
      </c>
      <c r="S81">
        <v>1.8</v>
      </c>
      <c r="T81">
        <v>2</v>
      </c>
      <c r="U81">
        <f t="shared" si="1"/>
        <v>6.6666666666666661</v>
      </c>
      <c r="V81" s="1"/>
      <c r="X81" s="1"/>
      <c r="Z81" s="1"/>
    </row>
    <row r="82" spans="1:26" x14ac:dyDescent="0.25">
      <c r="A82" s="1">
        <v>43690.541666666664</v>
      </c>
      <c r="B82" s="3">
        <v>43690</v>
      </c>
      <c r="C82" t="s">
        <v>37</v>
      </c>
      <c r="D82" t="s">
        <v>43</v>
      </c>
      <c r="E82">
        <v>1</v>
      </c>
      <c r="F82">
        <v>1</v>
      </c>
      <c r="G82" t="s">
        <v>38</v>
      </c>
      <c r="H82">
        <v>192</v>
      </c>
      <c r="K82" t="s">
        <v>22</v>
      </c>
      <c r="L82">
        <v>3</v>
      </c>
      <c r="M82">
        <v>15</v>
      </c>
      <c r="N82">
        <v>2500</v>
      </c>
      <c r="O82">
        <v>1</v>
      </c>
      <c r="P82">
        <v>3.5</v>
      </c>
      <c r="Q82">
        <v>8</v>
      </c>
      <c r="R82">
        <v>12</v>
      </c>
      <c r="S82">
        <v>1.8</v>
      </c>
      <c r="U82">
        <f t="shared" si="1"/>
        <v>4.4444444444444446</v>
      </c>
      <c r="V82" s="1"/>
      <c r="X82" s="1"/>
      <c r="Z82" s="1"/>
    </row>
    <row r="83" spans="1:26" x14ac:dyDescent="0.25">
      <c r="A83" s="1">
        <v>43690.541666666664</v>
      </c>
      <c r="B83" s="3">
        <v>43690</v>
      </c>
      <c r="C83" t="s">
        <v>37</v>
      </c>
      <c r="D83" t="s">
        <v>47</v>
      </c>
      <c r="E83">
        <v>1</v>
      </c>
      <c r="F83">
        <v>1</v>
      </c>
      <c r="G83" t="s">
        <v>38</v>
      </c>
      <c r="H83">
        <v>148</v>
      </c>
      <c r="K83" t="s">
        <v>22</v>
      </c>
      <c r="L83">
        <v>3</v>
      </c>
      <c r="M83">
        <v>15</v>
      </c>
      <c r="N83">
        <v>2500</v>
      </c>
      <c r="O83">
        <v>1</v>
      </c>
      <c r="P83">
        <v>3.5</v>
      </c>
      <c r="Q83">
        <v>8</v>
      </c>
      <c r="R83">
        <v>12</v>
      </c>
      <c r="S83">
        <v>2</v>
      </c>
      <c r="U83">
        <f t="shared" si="1"/>
        <v>4</v>
      </c>
      <c r="V83" s="1"/>
      <c r="X83" s="1"/>
      <c r="Z83" s="1"/>
    </row>
    <row r="84" spans="1:26" x14ac:dyDescent="0.25">
      <c r="A84" s="1">
        <v>43690.541666666664</v>
      </c>
      <c r="B84" s="3">
        <v>43690</v>
      </c>
      <c r="C84" t="s">
        <v>19</v>
      </c>
      <c r="D84" t="s">
        <v>48</v>
      </c>
      <c r="E84">
        <v>1</v>
      </c>
      <c r="F84">
        <v>1</v>
      </c>
      <c r="G84" t="s">
        <v>21</v>
      </c>
      <c r="H84">
        <v>184</v>
      </c>
      <c r="K84" t="s">
        <v>22</v>
      </c>
      <c r="L84" t="s">
        <v>23</v>
      </c>
      <c r="M84">
        <v>12</v>
      </c>
      <c r="N84">
        <v>2400</v>
      </c>
      <c r="O84">
        <v>1</v>
      </c>
      <c r="P84">
        <v>3.5</v>
      </c>
      <c r="Q84">
        <v>12</v>
      </c>
      <c r="R84">
        <v>7</v>
      </c>
      <c r="S84">
        <v>4.2</v>
      </c>
      <c r="T84">
        <v>3</v>
      </c>
      <c r="U84">
        <f t="shared" si="1"/>
        <v>2.8571428571428572</v>
      </c>
      <c r="V84" s="1"/>
      <c r="X84" s="1"/>
      <c r="Z84" s="1"/>
    </row>
    <row r="85" spans="1:26" x14ac:dyDescent="0.25">
      <c r="A85" s="1">
        <v>43690.541666666664</v>
      </c>
      <c r="B85" s="3">
        <v>43690</v>
      </c>
      <c r="C85" t="s">
        <v>19</v>
      </c>
      <c r="D85" t="s">
        <v>45</v>
      </c>
      <c r="E85">
        <v>1</v>
      </c>
      <c r="F85">
        <v>1</v>
      </c>
      <c r="G85" t="s">
        <v>21</v>
      </c>
      <c r="H85">
        <v>207</v>
      </c>
      <c r="K85" t="s">
        <v>22</v>
      </c>
      <c r="L85" t="s">
        <v>23</v>
      </c>
      <c r="M85">
        <v>15</v>
      </c>
      <c r="N85">
        <v>3000</v>
      </c>
      <c r="O85">
        <v>1</v>
      </c>
      <c r="P85">
        <v>3.5</v>
      </c>
      <c r="Q85">
        <v>12</v>
      </c>
      <c r="R85">
        <v>7</v>
      </c>
      <c r="S85">
        <v>4.8</v>
      </c>
      <c r="T85">
        <v>2</v>
      </c>
      <c r="U85">
        <f t="shared" si="1"/>
        <v>2.5</v>
      </c>
      <c r="V85" s="1"/>
      <c r="X85" s="1"/>
      <c r="Z85" s="1"/>
    </row>
    <row r="86" spans="1:26" x14ac:dyDescent="0.25">
      <c r="A86" s="1">
        <v>43690.541666666664</v>
      </c>
      <c r="B86" s="3">
        <v>43690</v>
      </c>
      <c r="C86" t="s">
        <v>37</v>
      </c>
      <c r="D86" t="s">
        <v>29</v>
      </c>
      <c r="E86">
        <v>1</v>
      </c>
      <c r="F86">
        <v>1</v>
      </c>
      <c r="G86" t="s">
        <v>38</v>
      </c>
      <c r="H86">
        <v>192</v>
      </c>
      <c r="K86" t="s">
        <v>22</v>
      </c>
      <c r="L86">
        <v>3</v>
      </c>
      <c r="M86">
        <v>15</v>
      </c>
      <c r="N86">
        <v>2500</v>
      </c>
      <c r="O86">
        <v>1</v>
      </c>
      <c r="P86">
        <v>3.5</v>
      </c>
      <c r="Q86">
        <v>8</v>
      </c>
      <c r="R86">
        <v>12</v>
      </c>
      <c r="S86">
        <v>2.4</v>
      </c>
      <c r="U86">
        <f t="shared" si="1"/>
        <v>3.3333333333333335</v>
      </c>
      <c r="V86" s="1"/>
      <c r="X86" s="1"/>
      <c r="Z86" s="1"/>
    </row>
    <row r="87" spans="1:26" x14ac:dyDescent="0.25">
      <c r="A87" s="1">
        <v>43690.541666666664</v>
      </c>
      <c r="B87" s="3">
        <v>43690</v>
      </c>
      <c r="C87" t="s">
        <v>26</v>
      </c>
      <c r="D87" t="s">
        <v>32</v>
      </c>
      <c r="E87">
        <v>1</v>
      </c>
      <c r="F87">
        <v>1</v>
      </c>
      <c r="G87" t="s">
        <v>21</v>
      </c>
      <c r="H87">
        <v>208</v>
      </c>
      <c r="K87" t="s">
        <v>22</v>
      </c>
      <c r="L87">
        <v>1</v>
      </c>
      <c r="M87">
        <v>10</v>
      </c>
      <c r="N87">
        <v>2000</v>
      </c>
      <c r="O87">
        <v>1</v>
      </c>
      <c r="P87" t="s">
        <v>28</v>
      </c>
      <c r="Q87">
        <v>12</v>
      </c>
      <c r="R87">
        <v>7</v>
      </c>
      <c r="S87">
        <v>1.8</v>
      </c>
      <c r="U87">
        <f t="shared" si="1"/>
        <v>6.6666666666666661</v>
      </c>
      <c r="V87" s="1"/>
      <c r="X87" s="1"/>
      <c r="Z87" s="1"/>
    </row>
    <row r="88" spans="1:26" x14ac:dyDescent="0.25">
      <c r="A88" s="1">
        <v>43690.541666666664</v>
      </c>
      <c r="B88" s="3">
        <v>43690</v>
      </c>
      <c r="C88" t="s">
        <v>19</v>
      </c>
      <c r="D88" t="s">
        <v>49</v>
      </c>
      <c r="E88">
        <v>1</v>
      </c>
      <c r="F88">
        <v>1</v>
      </c>
      <c r="G88" t="s">
        <v>21</v>
      </c>
      <c r="H88">
        <v>207</v>
      </c>
      <c r="K88" t="s">
        <v>22</v>
      </c>
      <c r="L88" t="s">
        <v>23</v>
      </c>
      <c r="M88">
        <v>15</v>
      </c>
      <c r="N88">
        <v>3000</v>
      </c>
      <c r="O88">
        <v>1</v>
      </c>
      <c r="P88">
        <v>3.5</v>
      </c>
      <c r="Q88">
        <v>12</v>
      </c>
      <c r="R88">
        <v>7</v>
      </c>
      <c r="S88">
        <v>0.6</v>
      </c>
      <c r="U88">
        <f t="shared" si="1"/>
        <v>20</v>
      </c>
      <c r="V88" s="1"/>
      <c r="X88" s="1"/>
      <c r="Z88" s="1"/>
    </row>
    <row r="89" spans="1:26" x14ac:dyDescent="0.25">
      <c r="A89" s="1">
        <v>43690.541666666664</v>
      </c>
      <c r="B89" s="3">
        <v>43690</v>
      </c>
      <c r="C89" t="s">
        <v>19</v>
      </c>
      <c r="D89" t="s">
        <v>34</v>
      </c>
      <c r="E89">
        <v>1</v>
      </c>
      <c r="F89">
        <v>1</v>
      </c>
      <c r="G89" t="s">
        <v>21</v>
      </c>
      <c r="H89">
        <v>196</v>
      </c>
      <c r="K89" t="s">
        <v>22</v>
      </c>
      <c r="L89" t="s">
        <v>23</v>
      </c>
      <c r="M89">
        <v>13</v>
      </c>
      <c r="N89">
        <v>2600</v>
      </c>
      <c r="O89">
        <v>1</v>
      </c>
      <c r="P89">
        <v>3.5</v>
      </c>
      <c r="Q89">
        <v>12</v>
      </c>
      <c r="R89">
        <v>7</v>
      </c>
      <c r="S89">
        <v>1.8</v>
      </c>
      <c r="T89">
        <v>2</v>
      </c>
      <c r="U89">
        <f t="shared" si="1"/>
        <v>6.6666666666666661</v>
      </c>
      <c r="V89" s="1"/>
      <c r="X89" s="1"/>
      <c r="Z89" s="1"/>
    </row>
    <row r="90" spans="1:26" x14ac:dyDescent="0.25">
      <c r="A90" s="1">
        <v>43690.541666666664</v>
      </c>
      <c r="B90" s="3">
        <v>43690</v>
      </c>
      <c r="C90" t="s">
        <v>26</v>
      </c>
      <c r="D90" t="s">
        <v>25</v>
      </c>
      <c r="E90">
        <v>1</v>
      </c>
      <c r="F90">
        <v>1</v>
      </c>
      <c r="G90" t="s">
        <v>21</v>
      </c>
      <c r="H90">
        <v>196</v>
      </c>
      <c r="K90" t="s">
        <v>22</v>
      </c>
      <c r="L90">
        <v>1</v>
      </c>
      <c r="M90">
        <v>15</v>
      </c>
      <c r="N90">
        <v>3000</v>
      </c>
      <c r="O90">
        <v>1</v>
      </c>
      <c r="P90" t="s">
        <v>28</v>
      </c>
      <c r="Q90">
        <v>12</v>
      </c>
      <c r="R90">
        <v>7</v>
      </c>
      <c r="S90">
        <v>1.2</v>
      </c>
      <c r="U90">
        <f t="shared" si="1"/>
        <v>10</v>
      </c>
      <c r="V90" s="1"/>
      <c r="X90" s="1"/>
      <c r="Z90" s="1"/>
    </row>
    <row r="91" spans="1:26" x14ac:dyDescent="0.25">
      <c r="A91" s="1">
        <v>43690.541666666664</v>
      </c>
      <c r="B91" s="3">
        <v>43690</v>
      </c>
      <c r="C91" t="s">
        <v>26</v>
      </c>
      <c r="D91" t="s">
        <v>46</v>
      </c>
      <c r="E91">
        <v>1</v>
      </c>
      <c r="F91">
        <v>1</v>
      </c>
      <c r="G91" t="s">
        <v>21</v>
      </c>
      <c r="H91">
        <v>184</v>
      </c>
      <c r="K91" t="s">
        <v>22</v>
      </c>
      <c r="L91">
        <v>1</v>
      </c>
      <c r="M91">
        <v>9</v>
      </c>
      <c r="N91">
        <v>1800</v>
      </c>
      <c r="O91">
        <v>1</v>
      </c>
      <c r="P91" t="s">
        <v>28</v>
      </c>
      <c r="Q91">
        <v>12</v>
      </c>
      <c r="R91">
        <v>7</v>
      </c>
      <c r="S91">
        <v>2.2999999999999998</v>
      </c>
      <c r="U91">
        <f t="shared" si="1"/>
        <v>5.2173913043478262</v>
      </c>
      <c r="V91" s="1"/>
      <c r="X91" s="1"/>
      <c r="Z91" s="1"/>
    </row>
    <row r="92" spans="1:26" x14ac:dyDescent="0.25">
      <c r="A92" s="1">
        <v>43689.541666666664</v>
      </c>
      <c r="B92" s="3">
        <v>43689</v>
      </c>
      <c r="C92" t="s">
        <v>37</v>
      </c>
      <c r="D92" t="s">
        <v>44</v>
      </c>
      <c r="E92">
        <v>1</v>
      </c>
      <c r="F92">
        <v>1</v>
      </c>
      <c r="G92" t="s">
        <v>38</v>
      </c>
      <c r="H92">
        <v>192</v>
      </c>
      <c r="K92" t="s">
        <v>22</v>
      </c>
      <c r="L92">
        <v>3</v>
      </c>
      <c r="M92">
        <v>15</v>
      </c>
      <c r="N92">
        <v>2500</v>
      </c>
      <c r="O92">
        <v>1</v>
      </c>
      <c r="P92">
        <v>3.5</v>
      </c>
      <c r="Q92">
        <v>8</v>
      </c>
      <c r="R92">
        <v>12</v>
      </c>
      <c r="S92">
        <v>1.7</v>
      </c>
      <c r="U92">
        <f t="shared" si="1"/>
        <v>4.7058823529411766</v>
      </c>
      <c r="V92" s="1"/>
      <c r="X92" s="1"/>
      <c r="Z92" s="1"/>
    </row>
    <row r="93" spans="1:26" x14ac:dyDescent="0.25">
      <c r="A93" s="1">
        <v>43689.541666666664</v>
      </c>
      <c r="B93" s="3">
        <v>43689</v>
      </c>
      <c r="C93" t="s">
        <v>19</v>
      </c>
      <c r="D93" t="s">
        <v>36</v>
      </c>
      <c r="E93">
        <v>1</v>
      </c>
      <c r="F93">
        <v>1</v>
      </c>
      <c r="G93" t="s">
        <v>21</v>
      </c>
      <c r="H93">
        <v>196</v>
      </c>
      <c r="K93" t="s">
        <v>22</v>
      </c>
      <c r="L93" t="s">
        <v>23</v>
      </c>
      <c r="M93">
        <v>14</v>
      </c>
      <c r="N93">
        <v>2800</v>
      </c>
      <c r="O93">
        <v>1</v>
      </c>
      <c r="P93">
        <v>3.5</v>
      </c>
      <c r="Q93">
        <v>12</v>
      </c>
      <c r="R93">
        <v>7</v>
      </c>
      <c r="S93">
        <v>4</v>
      </c>
      <c r="T93">
        <v>5</v>
      </c>
      <c r="U93">
        <f t="shared" si="1"/>
        <v>3</v>
      </c>
      <c r="V93" s="1"/>
      <c r="X93" s="1"/>
      <c r="Z93" s="1"/>
    </row>
    <row r="94" spans="1:26" x14ac:dyDescent="0.25">
      <c r="A94" s="1">
        <v>43689.541666666664</v>
      </c>
      <c r="B94" s="3">
        <v>43689</v>
      </c>
      <c r="C94" t="s">
        <v>37</v>
      </c>
      <c r="D94" t="s">
        <v>40</v>
      </c>
      <c r="E94">
        <v>1</v>
      </c>
      <c r="F94">
        <v>1</v>
      </c>
      <c r="G94" t="s">
        <v>38</v>
      </c>
      <c r="H94">
        <v>182</v>
      </c>
      <c r="K94" t="s">
        <v>22</v>
      </c>
      <c r="L94">
        <v>3</v>
      </c>
      <c r="M94">
        <v>15</v>
      </c>
      <c r="N94">
        <v>2500</v>
      </c>
      <c r="O94">
        <v>1</v>
      </c>
      <c r="P94">
        <v>3.5</v>
      </c>
      <c r="Q94">
        <v>8</v>
      </c>
      <c r="R94">
        <v>12</v>
      </c>
      <c r="S94">
        <v>5</v>
      </c>
      <c r="U94">
        <f t="shared" si="1"/>
        <v>1.6</v>
      </c>
      <c r="V94" s="1"/>
      <c r="X94" s="1"/>
      <c r="Z94" s="1"/>
    </row>
    <row r="95" spans="1:26" x14ac:dyDescent="0.25">
      <c r="A95" s="1">
        <v>43689.541666666664</v>
      </c>
      <c r="B95" s="3">
        <v>43689</v>
      </c>
      <c r="C95" t="s">
        <v>26</v>
      </c>
      <c r="D95" t="s">
        <v>32</v>
      </c>
      <c r="E95">
        <v>1</v>
      </c>
      <c r="F95">
        <v>1</v>
      </c>
      <c r="G95" t="s">
        <v>21</v>
      </c>
      <c r="H95">
        <v>208</v>
      </c>
      <c r="K95" t="s">
        <v>22</v>
      </c>
      <c r="L95">
        <v>1</v>
      </c>
      <c r="M95">
        <v>10</v>
      </c>
      <c r="N95">
        <v>2000</v>
      </c>
      <c r="O95">
        <v>1</v>
      </c>
      <c r="P95" t="s">
        <v>28</v>
      </c>
      <c r="Q95">
        <v>12</v>
      </c>
      <c r="R95">
        <v>7</v>
      </c>
      <c r="S95">
        <v>2.2999999999999998</v>
      </c>
      <c r="U95">
        <f t="shared" si="1"/>
        <v>5.2173913043478262</v>
      </c>
      <c r="V95" s="1"/>
      <c r="X95" s="1"/>
      <c r="Z95" s="1"/>
    </row>
    <row r="96" spans="1:26" x14ac:dyDescent="0.25">
      <c r="A96" s="1">
        <v>43689.541666666664</v>
      </c>
      <c r="B96" s="3">
        <v>43689</v>
      </c>
      <c r="C96" t="s">
        <v>26</v>
      </c>
      <c r="D96" t="s">
        <v>29</v>
      </c>
      <c r="E96">
        <v>1</v>
      </c>
      <c r="F96">
        <v>1</v>
      </c>
      <c r="G96" t="s">
        <v>21</v>
      </c>
      <c r="H96">
        <v>184</v>
      </c>
      <c r="K96" t="s">
        <v>22</v>
      </c>
      <c r="L96">
        <v>1</v>
      </c>
      <c r="M96">
        <v>10</v>
      </c>
      <c r="N96">
        <v>2000</v>
      </c>
      <c r="O96">
        <v>1</v>
      </c>
      <c r="P96" t="s">
        <v>28</v>
      </c>
      <c r="Q96">
        <v>12</v>
      </c>
      <c r="R96">
        <v>7</v>
      </c>
      <c r="S96">
        <v>2.4</v>
      </c>
      <c r="T96">
        <v>1</v>
      </c>
      <c r="U96">
        <f t="shared" si="1"/>
        <v>5</v>
      </c>
      <c r="V96" s="1"/>
      <c r="X96" s="1"/>
      <c r="Z96" s="1"/>
    </row>
    <row r="97" spans="1:26" x14ac:dyDescent="0.25">
      <c r="A97" s="1">
        <v>43689.541666666664</v>
      </c>
      <c r="B97" s="3">
        <v>43689</v>
      </c>
      <c r="C97" t="s">
        <v>37</v>
      </c>
      <c r="D97" t="s">
        <v>39</v>
      </c>
      <c r="E97">
        <v>1</v>
      </c>
      <c r="F97">
        <v>1</v>
      </c>
      <c r="G97" t="s">
        <v>38</v>
      </c>
      <c r="H97">
        <v>182</v>
      </c>
      <c r="K97" t="s">
        <v>22</v>
      </c>
      <c r="L97">
        <v>3</v>
      </c>
      <c r="M97">
        <v>15</v>
      </c>
      <c r="N97">
        <v>2500</v>
      </c>
      <c r="O97">
        <v>1</v>
      </c>
      <c r="P97">
        <v>3.5</v>
      </c>
      <c r="Q97">
        <v>8</v>
      </c>
      <c r="R97">
        <v>12</v>
      </c>
      <c r="S97">
        <v>2.2999999999999998</v>
      </c>
      <c r="U97">
        <f t="shared" si="1"/>
        <v>3.4782608695652177</v>
      </c>
      <c r="V97" s="1"/>
      <c r="X97" s="1"/>
      <c r="Z97" s="1"/>
    </row>
    <row r="98" spans="1:26" x14ac:dyDescent="0.25">
      <c r="A98" s="1">
        <v>43689.541666666664</v>
      </c>
      <c r="B98" s="3">
        <v>43689</v>
      </c>
      <c r="C98" t="s">
        <v>26</v>
      </c>
      <c r="D98" t="s">
        <v>50</v>
      </c>
      <c r="E98">
        <v>1</v>
      </c>
      <c r="F98">
        <v>1</v>
      </c>
      <c r="G98" t="s">
        <v>21</v>
      </c>
      <c r="H98">
        <v>184</v>
      </c>
      <c r="K98" t="s">
        <v>22</v>
      </c>
      <c r="L98">
        <v>1</v>
      </c>
      <c r="M98">
        <v>11</v>
      </c>
      <c r="N98">
        <v>2200</v>
      </c>
      <c r="O98">
        <v>1</v>
      </c>
      <c r="P98" t="s">
        <v>28</v>
      </c>
      <c r="Q98">
        <v>12</v>
      </c>
      <c r="R98">
        <v>7</v>
      </c>
      <c r="S98">
        <v>5.6</v>
      </c>
      <c r="T98">
        <v>2</v>
      </c>
      <c r="U98">
        <f t="shared" si="1"/>
        <v>2.1428571428571428</v>
      </c>
      <c r="V98" s="1"/>
      <c r="X98" s="1"/>
      <c r="Z98" s="1"/>
    </row>
    <row r="99" spans="1:26" x14ac:dyDescent="0.25">
      <c r="A99" s="1">
        <v>43689.541666666664</v>
      </c>
      <c r="B99" s="3">
        <v>43689</v>
      </c>
      <c r="C99" t="s">
        <v>19</v>
      </c>
      <c r="D99" t="s">
        <v>34</v>
      </c>
      <c r="E99">
        <v>1</v>
      </c>
      <c r="F99">
        <v>1</v>
      </c>
      <c r="G99" t="s">
        <v>21</v>
      </c>
      <c r="H99">
        <v>207</v>
      </c>
      <c r="K99" t="s">
        <v>22</v>
      </c>
      <c r="L99" t="s">
        <v>23</v>
      </c>
      <c r="M99">
        <v>13</v>
      </c>
      <c r="N99">
        <v>2600</v>
      </c>
      <c r="O99">
        <v>1</v>
      </c>
      <c r="P99">
        <v>3.5</v>
      </c>
      <c r="Q99">
        <v>12</v>
      </c>
      <c r="R99">
        <v>7</v>
      </c>
      <c r="S99">
        <v>2.6</v>
      </c>
      <c r="U99">
        <f t="shared" si="1"/>
        <v>4.615384615384615</v>
      </c>
      <c r="V99" s="1"/>
      <c r="X99" s="1"/>
      <c r="Z99" s="1"/>
    </row>
    <row r="100" spans="1:26" x14ac:dyDescent="0.25">
      <c r="A100" s="1">
        <v>43689.541666666664</v>
      </c>
      <c r="B100" s="3">
        <v>43689</v>
      </c>
      <c r="C100" t="s">
        <v>19</v>
      </c>
      <c r="D100" t="s">
        <v>48</v>
      </c>
      <c r="E100">
        <v>1</v>
      </c>
      <c r="F100">
        <v>1</v>
      </c>
      <c r="G100" t="s">
        <v>21</v>
      </c>
      <c r="H100">
        <v>184</v>
      </c>
      <c r="K100" t="s">
        <v>22</v>
      </c>
      <c r="L100" t="s">
        <v>23</v>
      </c>
      <c r="M100">
        <v>12</v>
      </c>
      <c r="N100">
        <v>2400</v>
      </c>
      <c r="O100">
        <v>1</v>
      </c>
      <c r="P100">
        <v>3.5</v>
      </c>
      <c r="Q100">
        <v>12</v>
      </c>
      <c r="R100">
        <v>7</v>
      </c>
      <c r="S100">
        <v>4.8</v>
      </c>
      <c r="T100">
        <v>4</v>
      </c>
      <c r="U100">
        <f t="shared" si="1"/>
        <v>2.5</v>
      </c>
      <c r="V100" s="1"/>
      <c r="X100" s="1"/>
      <c r="Z100" s="1"/>
    </row>
    <row r="101" spans="1:26" x14ac:dyDescent="0.25">
      <c r="A101" s="1">
        <v>43688.541666666664</v>
      </c>
      <c r="B101" s="3">
        <v>43688</v>
      </c>
      <c r="C101" t="s">
        <v>37</v>
      </c>
      <c r="D101" t="s">
        <v>41</v>
      </c>
      <c r="E101">
        <v>1</v>
      </c>
      <c r="F101">
        <v>1</v>
      </c>
      <c r="G101" t="s">
        <v>38</v>
      </c>
      <c r="H101">
        <v>148</v>
      </c>
      <c r="K101" t="s">
        <v>22</v>
      </c>
      <c r="L101">
        <v>3</v>
      </c>
      <c r="M101">
        <v>15</v>
      </c>
      <c r="N101">
        <v>2500</v>
      </c>
      <c r="O101">
        <v>1</v>
      </c>
      <c r="P101">
        <v>3.5</v>
      </c>
      <c r="Q101">
        <v>8</v>
      </c>
      <c r="R101">
        <v>12</v>
      </c>
      <c r="S101">
        <v>2.7</v>
      </c>
      <c r="U101">
        <f t="shared" si="1"/>
        <v>2.9629629629629628</v>
      </c>
      <c r="V101" s="1"/>
      <c r="X101" s="1"/>
      <c r="Z101" s="1"/>
    </row>
    <row r="102" spans="1:26" x14ac:dyDescent="0.25">
      <c r="A102" s="1">
        <v>43688.541666666664</v>
      </c>
      <c r="B102" s="3">
        <v>43688</v>
      </c>
      <c r="C102" t="s">
        <v>37</v>
      </c>
      <c r="D102" t="s">
        <v>51</v>
      </c>
      <c r="E102">
        <v>1</v>
      </c>
      <c r="F102">
        <v>1</v>
      </c>
      <c r="G102" t="s">
        <v>38</v>
      </c>
      <c r="H102">
        <v>192</v>
      </c>
      <c r="K102" t="s">
        <v>22</v>
      </c>
      <c r="L102">
        <v>3</v>
      </c>
      <c r="M102">
        <v>15</v>
      </c>
      <c r="N102">
        <v>2500</v>
      </c>
      <c r="O102">
        <v>1</v>
      </c>
      <c r="P102">
        <v>3.5</v>
      </c>
      <c r="Q102">
        <v>8</v>
      </c>
      <c r="R102">
        <v>12</v>
      </c>
      <c r="S102">
        <v>4</v>
      </c>
      <c r="U102">
        <f t="shared" si="1"/>
        <v>2</v>
      </c>
      <c r="V102" s="1"/>
      <c r="X102" s="1"/>
      <c r="Z102" s="1"/>
    </row>
    <row r="103" spans="1:26" x14ac:dyDescent="0.25">
      <c r="A103" s="1">
        <v>43688.541666666664</v>
      </c>
      <c r="B103" s="3">
        <v>43688</v>
      </c>
      <c r="C103" t="s">
        <v>37</v>
      </c>
      <c r="D103" t="s">
        <v>52</v>
      </c>
      <c r="E103">
        <v>1</v>
      </c>
      <c r="F103">
        <v>1</v>
      </c>
      <c r="G103" t="s">
        <v>38</v>
      </c>
      <c r="H103">
        <v>182</v>
      </c>
      <c r="K103" t="s">
        <v>22</v>
      </c>
      <c r="L103">
        <v>3</v>
      </c>
      <c r="M103">
        <v>15</v>
      </c>
      <c r="N103">
        <v>2500</v>
      </c>
      <c r="O103">
        <v>1</v>
      </c>
      <c r="P103">
        <v>3.5</v>
      </c>
      <c r="Q103">
        <v>8</v>
      </c>
      <c r="R103">
        <v>12</v>
      </c>
      <c r="S103">
        <v>3</v>
      </c>
      <c r="U103">
        <f t="shared" si="1"/>
        <v>2.6666666666666665</v>
      </c>
      <c r="V103" s="1"/>
      <c r="X103" s="1"/>
      <c r="Z103" s="1"/>
    </row>
    <row r="104" spans="1:26" x14ac:dyDescent="0.25">
      <c r="A104" s="1">
        <v>43686.541666666664</v>
      </c>
      <c r="B104" s="3">
        <v>43686</v>
      </c>
      <c r="C104" t="s">
        <v>19</v>
      </c>
      <c r="D104" t="s">
        <v>25</v>
      </c>
      <c r="E104">
        <v>1</v>
      </c>
      <c r="F104">
        <v>1</v>
      </c>
      <c r="G104" t="s">
        <v>21</v>
      </c>
      <c r="H104">
        <v>196</v>
      </c>
      <c r="K104" t="s">
        <v>22</v>
      </c>
      <c r="L104" t="s">
        <v>23</v>
      </c>
      <c r="M104">
        <v>15</v>
      </c>
      <c r="N104">
        <v>3000</v>
      </c>
      <c r="O104">
        <v>1</v>
      </c>
      <c r="P104">
        <v>3.5</v>
      </c>
      <c r="Q104">
        <v>12</v>
      </c>
      <c r="R104">
        <v>7</v>
      </c>
      <c r="S104">
        <v>2.4</v>
      </c>
      <c r="U104">
        <f t="shared" si="1"/>
        <v>5</v>
      </c>
      <c r="V104" s="1"/>
      <c r="X104" s="1"/>
      <c r="Z104" s="1"/>
    </row>
    <row r="105" spans="1:26" x14ac:dyDescent="0.25">
      <c r="A105" s="1">
        <v>43686.541666666664</v>
      </c>
      <c r="B105" s="3">
        <v>43686</v>
      </c>
      <c r="C105" t="s">
        <v>37</v>
      </c>
      <c r="D105" t="s">
        <v>29</v>
      </c>
      <c r="E105">
        <v>1</v>
      </c>
      <c r="F105">
        <v>1</v>
      </c>
      <c r="G105" t="s">
        <v>38</v>
      </c>
      <c r="H105">
        <v>182</v>
      </c>
      <c r="K105" t="s">
        <v>22</v>
      </c>
      <c r="L105">
        <v>3</v>
      </c>
      <c r="M105">
        <v>15</v>
      </c>
      <c r="N105">
        <v>2500</v>
      </c>
      <c r="O105">
        <v>1</v>
      </c>
      <c r="P105">
        <v>3.5</v>
      </c>
      <c r="Q105">
        <v>8</v>
      </c>
      <c r="R105">
        <v>12</v>
      </c>
      <c r="S105">
        <v>2</v>
      </c>
      <c r="U105">
        <f t="shared" si="1"/>
        <v>4</v>
      </c>
      <c r="V105" s="1"/>
      <c r="X105" s="1"/>
      <c r="Z105" s="1"/>
    </row>
    <row r="106" spans="1:26" x14ac:dyDescent="0.25">
      <c r="A106" s="1">
        <v>43686.541666666664</v>
      </c>
      <c r="B106" s="3">
        <v>43686</v>
      </c>
      <c r="C106" t="s">
        <v>26</v>
      </c>
      <c r="D106" t="s">
        <v>29</v>
      </c>
      <c r="E106">
        <v>1</v>
      </c>
      <c r="F106">
        <v>1</v>
      </c>
      <c r="G106" t="s">
        <v>21</v>
      </c>
      <c r="H106">
        <v>207</v>
      </c>
      <c r="K106" t="s">
        <v>22</v>
      </c>
      <c r="L106">
        <v>1</v>
      </c>
      <c r="M106">
        <v>10</v>
      </c>
      <c r="N106">
        <v>2000</v>
      </c>
      <c r="O106">
        <v>1</v>
      </c>
      <c r="P106" t="s">
        <v>28</v>
      </c>
      <c r="Q106">
        <v>12</v>
      </c>
      <c r="R106">
        <v>7</v>
      </c>
      <c r="S106">
        <v>2</v>
      </c>
      <c r="T106">
        <v>2</v>
      </c>
      <c r="U106">
        <f t="shared" si="1"/>
        <v>6</v>
      </c>
      <c r="V106" s="1"/>
      <c r="X106" s="1"/>
      <c r="Z106" s="1"/>
    </row>
    <row r="107" spans="1:26" x14ac:dyDescent="0.25">
      <c r="A107" s="1">
        <v>43686.541666666664</v>
      </c>
      <c r="B107" s="3">
        <v>43686</v>
      </c>
      <c r="C107" t="s">
        <v>26</v>
      </c>
      <c r="D107" t="s">
        <v>34</v>
      </c>
      <c r="E107">
        <v>1</v>
      </c>
      <c r="F107">
        <v>1</v>
      </c>
      <c r="G107" t="s">
        <v>21</v>
      </c>
      <c r="H107">
        <v>195</v>
      </c>
      <c r="K107" t="s">
        <v>22</v>
      </c>
      <c r="L107">
        <v>1</v>
      </c>
      <c r="M107">
        <v>13</v>
      </c>
      <c r="N107">
        <v>2600</v>
      </c>
      <c r="O107">
        <v>1</v>
      </c>
      <c r="P107" t="s">
        <v>28</v>
      </c>
      <c r="Q107">
        <v>12</v>
      </c>
      <c r="R107">
        <v>7</v>
      </c>
      <c r="S107">
        <v>1.4</v>
      </c>
      <c r="U107">
        <f t="shared" si="1"/>
        <v>8.5714285714285712</v>
      </c>
      <c r="V107" s="1"/>
      <c r="X107" s="1"/>
      <c r="Z107" s="1"/>
    </row>
    <row r="108" spans="1:26" x14ac:dyDescent="0.25">
      <c r="A108" s="1">
        <v>43686.541666666664</v>
      </c>
      <c r="B108" s="3">
        <v>43686</v>
      </c>
      <c r="C108" t="s">
        <v>26</v>
      </c>
      <c r="D108" t="s">
        <v>50</v>
      </c>
      <c r="E108">
        <v>1</v>
      </c>
      <c r="F108">
        <v>1</v>
      </c>
      <c r="G108" t="s">
        <v>21</v>
      </c>
      <c r="H108">
        <v>183</v>
      </c>
      <c r="K108" t="s">
        <v>22</v>
      </c>
      <c r="L108">
        <v>1</v>
      </c>
      <c r="M108">
        <v>11</v>
      </c>
      <c r="N108">
        <v>2200</v>
      </c>
      <c r="O108">
        <v>1</v>
      </c>
      <c r="P108" t="s">
        <v>28</v>
      </c>
      <c r="Q108">
        <v>12</v>
      </c>
      <c r="R108">
        <v>7</v>
      </c>
      <c r="S108">
        <v>6.4</v>
      </c>
      <c r="T108">
        <v>4</v>
      </c>
      <c r="U108">
        <f t="shared" si="1"/>
        <v>1.875</v>
      </c>
      <c r="V108" s="1"/>
      <c r="X108" s="1"/>
      <c r="Z108" s="1"/>
    </row>
    <row r="109" spans="1:26" x14ac:dyDescent="0.25">
      <c r="A109" s="1">
        <v>43686.541666666664</v>
      </c>
      <c r="B109" s="3">
        <v>43686</v>
      </c>
      <c r="C109" t="s">
        <v>37</v>
      </c>
      <c r="D109" t="s">
        <v>29</v>
      </c>
      <c r="E109">
        <v>1</v>
      </c>
      <c r="F109">
        <v>1</v>
      </c>
      <c r="G109" t="s">
        <v>38</v>
      </c>
      <c r="H109">
        <v>192</v>
      </c>
      <c r="K109" t="s">
        <v>22</v>
      </c>
      <c r="L109">
        <v>3</v>
      </c>
      <c r="M109">
        <v>15</v>
      </c>
      <c r="N109">
        <v>2500</v>
      </c>
      <c r="O109">
        <v>1</v>
      </c>
      <c r="P109">
        <v>3.5</v>
      </c>
      <c r="Q109">
        <v>8</v>
      </c>
      <c r="R109">
        <v>12</v>
      </c>
      <c r="S109">
        <v>4</v>
      </c>
      <c r="U109">
        <f t="shared" si="1"/>
        <v>2</v>
      </c>
      <c r="V109" s="1"/>
      <c r="X109" s="1"/>
      <c r="Z109" s="1"/>
    </row>
    <row r="110" spans="1:26" x14ac:dyDescent="0.25">
      <c r="A110" s="1">
        <v>43686.541666666664</v>
      </c>
      <c r="B110" s="3">
        <v>43686</v>
      </c>
      <c r="C110" t="s">
        <v>19</v>
      </c>
      <c r="D110" t="s">
        <v>27</v>
      </c>
      <c r="E110">
        <v>1</v>
      </c>
      <c r="F110">
        <v>1</v>
      </c>
      <c r="G110" t="s">
        <v>21</v>
      </c>
      <c r="H110">
        <v>207</v>
      </c>
      <c r="K110" t="s">
        <v>22</v>
      </c>
      <c r="L110" t="s">
        <v>23</v>
      </c>
      <c r="M110">
        <v>10</v>
      </c>
      <c r="N110">
        <v>2000</v>
      </c>
      <c r="O110">
        <v>1</v>
      </c>
      <c r="P110">
        <v>3.5</v>
      </c>
      <c r="Q110">
        <v>12</v>
      </c>
      <c r="R110">
        <v>7</v>
      </c>
      <c r="S110">
        <v>2.4</v>
      </c>
      <c r="T110">
        <v>5</v>
      </c>
      <c r="U110">
        <f t="shared" si="1"/>
        <v>5</v>
      </c>
      <c r="V110" s="1"/>
      <c r="X110" s="1"/>
      <c r="Z110" s="1"/>
    </row>
    <row r="111" spans="1:26" x14ac:dyDescent="0.25">
      <c r="A111" s="1">
        <v>43686.541666666664</v>
      </c>
      <c r="B111" s="3">
        <v>43686</v>
      </c>
      <c r="C111" t="s">
        <v>37</v>
      </c>
      <c r="D111" t="s">
        <v>53</v>
      </c>
      <c r="E111">
        <v>1</v>
      </c>
      <c r="F111">
        <v>1</v>
      </c>
      <c r="G111" t="s">
        <v>38</v>
      </c>
      <c r="H111">
        <v>192</v>
      </c>
      <c r="K111" t="s">
        <v>22</v>
      </c>
      <c r="L111">
        <v>3</v>
      </c>
      <c r="M111">
        <v>15</v>
      </c>
      <c r="N111">
        <v>2500</v>
      </c>
      <c r="O111">
        <v>1</v>
      </c>
      <c r="P111">
        <v>3.5</v>
      </c>
      <c r="Q111">
        <v>8</v>
      </c>
      <c r="R111">
        <v>12</v>
      </c>
      <c r="S111">
        <v>2</v>
      </c>
      <c r="U111">
        <f t="shared" si="1"/>
        <v>4</v>
      </c>
      <c r="V111" s="1"/>
      <c r="X111" s="1"/>
      <c r="Z111" s="1"/>
    </row>
    <row r="112" spans="1:26" x14ac:dyDescent="0.25">
      <c r="A112" s="1">
        <v>43686.541666666664</v>
      </c>
      <c r="B112" s="3">
        <v>43686</v>
      </c>
      <c r="C112" t="s">
        <v>19</v>
      </c>
      <c r="D112" t="s">
        <v>48</v>
      </c>
      <c r="E112">
        <v>1</v>
      </c>
      <c r="F112">
        <v>1</v>
      </c>
      <c r="G112" t="s">
        <v>21</v>
      </c>
      <c r="H112">
        <v>184</v>
      </c>
      <c r="K112" t="s">
        <v>22</v>
      </c>
      <c r="L112" t="s">
        <v>23</v>
      </c>
      <c r="M112">
        <v>12</v>
      </c>
      <c r="N112">
        <v>2400</v>
      </c>
      <c r="O112">
        <v>1</v>
      </c>
      <c r="P112">
        <v>3.5</v>
      </c>
      <c r="Q112">
        <v>12</v>
      </c>
      <c r="R112">
        <v>7</v>
      </c>
      <c r="S112">
        <v>5.4</v>
      </c>
      <c r="T112">
        <v>3</v>
      </c>
      <c r="U112">
        <f t="shared" si="1"/>
        <v>2.2222222222222219</v>
      </c>
      <c r="V112" s="1"/>
      <c r="X112" s="1"/>
      <c r="Z112" s="1"/>
    </row>
    <row r="113" spans="1:26" x14ac:dyDescent="0.25">
      <c r="A113" s="1">
        <v>43686.541666666664</v>
      </c>
      <c r="B113" s="3">
        <v>43686</v>
      </c>
      <c r="C113" t="s">
        <v>37</v>
      </c>
      <c r="D113" t="s">
        <v>41</v>
      </c>
      <c r="E113">
        <v>1</v>
      </c>
      <c r="F113">
        <v>1</v>
      </c>
      <c r="G113" t="s">
        <v>38</v>
      </c>
      <c r="H113">
        <v>158</v>
      </c>
      <c r="K113" t="s">
        <v>22</v>
      </c>
      <c r="L113">
        <v>3</v>
      </c>
      <c r="M113">
        <v>15</v>
      </c>
      <c r="N113">
        <v>2500</v>
      </c>
      <c r="O113">
        <v>1</v>
      </c>
      <c r="P113">
        <v>3.5</v>
      </c>
      <c r="Q113">
        <v>8</v>
      </c>
      <c r="R113">
        <v>12</v>
      </c>
      <c r="S113">
        <v>1.7</v>
      </c>
      <c r="U113">
        <f t="shared" si="1"/>
        <v>4.7058823529411766</v>
      </c>
      <c r="V113" s="1"/>
      <c r="X113" s="1"/>
      <c r="Z113" s="1"/>
    </row>
    <row r="114" spans="1:26" x14ac:dyDescent="0.25">
      <c r="A114" s="1">
        <v>43685.541666666664</v>
      </c>
      <c r="B114" s="3">
        <v>43685</v>
      </c>
      <c r="C114" t="s">
        <v>37</v>
      </c>
      <c r="D114" t="s">
        <v>29</v>
      </c>
      <c r="E114">
        <v>1</v>
      </c>
      <c r="F114">
        <v>1</v>
      </c>
      <c r="G114" t="s">
        <v>38</v>
      </c>
      <c r="H114">
        <v>146</v>
      </c>
      <c r="K114" t="s">
        <v>22</v>
      </c>
      <c r="L114">
        <v>3</v>
      </c>
      <c r="M114">
        <v>15</v>
      </c>
      <c r="N114">
        <v>2500</v>
      </c>
      <c r="O114">
        <v>1</v>
      </c>
      <c r="P114">
        <v>3.5</v>
      </c>
      <c r="Q114">
        <v>8</v>
      </c>
      <c r="R114">
        <v>12</v>
      </c>
      <c r="S114">
        <v>4.0999999999999996</v>
      </c>
      <c r="U114">
        <f t="shared" si="1"/>
        <v>1.9512195121951221</v>
      </c>
      <c r="V114" s="1"/>
      <c r="X114" s="1"/>
      <c r="Z114" s="1"/>
    </row>
    <row r="115" spans="1:26" x14ac:dyDescent="0.25">
      <c r="A115" s="1">
        <v>43685.541666666664</v>
      </c>
      <c r="B115" s="3">
        <v>43685</v>
      </c>
      <c r="C115" t="s">
        <v>19</v>
      </c>
      <c r="D115" t="s">
        <v>48</v>
      </c>
      <c r="E115">
        <v>1</v>
      </c>
      <c r="F115">
        <v>1</v>
      </c>
      <c r="G115" t="s">
        <v>21</v>
      </c>
      <c r="H115">
        <v>208</v>
      </c>
      <c r="K115" t="s">
        <v>22</v>
      </c>
      <c r="L115" t="s">
        <v>23</v>
      </c>
      <c r="M115">
        <v>12</v>
      </c>
      <c r="N115">
        <v>2400</v>
      </c>
      <c r="O115">
        <v>1</v>
      </c>
      <c r="P115">
        <v>3.5</v>
      </c>
      <c r="Q115">
        <v>12</v>
      </c>
      <c r="R115">
        <v>7</v>
      </c>
      <c r="S115">
        <v>4.2</v>
      </c>
      <c r="T115">
        <v>5</v>
      </c>
      <c r="U115">
        <f t="shared" si="1"/>
        <v>2.8571428571428572</v>
      </c>
      <c r="V115" s="1"/>
      <c r="X115" s="1"/>
      <c r="Z115" s="1"/>
    </row>
    <row r="116" spans="1:26" x14ac:dyDescent="0.25">
      <c r="A116" s="1">
        <v>43685.541666666664</v>
      </c>
      <c r="B116" s="3">
        <v>43685</v>
      </c>
      <c r="C116" t="s">
        <v>26</v>
      </c>
      <c r="D116" t="s">
        <v>54</v>
      </c>
      <c r="E116">
        <v>1</v>
      </c>
      <c r="F116">
        <v>1</v>
      </c>
      <c r="G116" t="s">
        <v>21</v>
      </c>
      <c r="H116">
        <v>195</v>
      </c>
      <c r="K116" t="s">
        <v>22</v>
      </c>
      <c r="L116">
        <v>1</v>
      </c>
      <c r="M116">
        <v>9</v>
      </c>
      <c r="N116">
        <v>1800</v>
      </c>
      <c r="O116">
        <v>1</v>
      </c>
      <c r="P116" t="s">
        <v>28</v>
      </c>
      <c r="Q116">
        <v>12</v>
      </c>
      <c r="R116">
        <v>7</v>
      </c>
      <c r="S116">
        <v>1.4</v>
      </c>
      <c r="T116">
        <v>2</v>
      </c>
      <c r="U116">
        <f t="shared" si="1"/>
        <v>8.5714285714285712</v>
      </c>
      <c r="V116" s="1"/>
      <c r="X116" s="1"/>
      <c r="Z116" s="1"/>
    </row>
    <row r="117" spans="1:26" x14ac:dyDescent="0.25">
      <c r="A117" s="1">
        <v>43685.541666666664</v>
      </c>
      <c r="B117" s="3">
        <v>43685</v>
      </c>
      <c r="C117" t="s">
        <v>19</v>
      </c>
      <c r="D117" t="s">
        <v>55</v>
      </c>
      <c r="E117">
        <v>1</v>
      </c>
      <c r="F117">
        <v>1</v>
      </c>
      <c r="G117" t="s">
        <v>21</v>
      </c>
      <c r="H117">
        <v>207</v>
      </c>
      <c r="K117" t="s">
        <v>22</v>
      </c>
      <c r="L117" t="s">
        <v>23</v>
      </c>
      <c r="M117">
        <v>9</v>
      </c>
      <c r="N117">
        <v>1800</v>
      </c>
      <c r="O117">
        <v>1</v>
      </c>
      <c r="P117">
        <v>3.5</v>
      </c>
      <c r="Q117">
        <v>12</v>
      </c>
      <c r="R117">
        <v>7</v>
      </c>
      <c r="S117">
        <v>0.8</v>
      </c>
      <c r="U117">
        <f t="shared" si="1"/>
        <v>15</v>
      </c>
      <c r="V117" s="1"/>
      <c r="X117" s="1"/>
      <c r="Z117" s="1"/>
    </row>
    <row r="118" spans="1:26" x14ac:dyDescent="0.25">
      <c r="A118" s="1">
        <v>43685.541666666664</v>
      </c>
      <c r="B118" s="3">
        <v>43685</v>
      </c>
      <c r="C118" t="s">
        <v>26</v>
      </c>
      <c r="D118" t="s">
        <v>27</v>
      </c>
      <c r="E118">
        <v>1</v>
      </c>
      <c r="F118">
        <v>1</v>
      </c>
      <c r="G118" t="s">
        <v>21</v>
      </c>
      <c r="H118">
        <v>184</v>
      </c>
      <c r="K118" t="s">
        <v>22</v>
      </c>
      <c r="L118">
        <v>1</v>
      </c>
      <c r="M118">
        <v>10</v>
      </c>
      <c r="N118">
        <v>2000</v>
      </c>
      <c r="O118">
        <v>1</v>
      </c>
      <c r="P118" t="s">
        <v>28</v>
      </c>
      <c r="Q118">
        <v>12</v>
      </c>
      <c r="R118">
        <v>7</v>
      </c>
      <c r="S118">
        <v>3</v>
      </c>
      <c r="U118">
        <f t="shared" si="1"/>
        <v>4</v>
      </c>
      <c r="V118" s="1"/>
      <c r="X118" s="1"/>
      <c r="Z118" s="1"/>
    </row>
    <row r="119" spans="1:26" x14ac:dyDescent="0.25">
      <c r="A119" s="1">
        <v>43685.541666666664</v>
      </c>
      <c r="B119" s="3">
        <v>43685</v>
      </c>
      <c r="C119" t="s">
        <v>19</v>
      </c>
      <c r="D119" t="s">
        <v>35</v>
      </c>
      <c r="E119">
        <v>1</v>
      </c>
      <c r="F119">
        <v>1</v>
      </c>
      <c r="G119" t="s">
        <v>21</v>
      </c>
      <c r="H119">
        <v>196</v>
      </c>
      <c r="K119" t="s">
        <v>22</v>
      </c>
      <c r="L119" t="s">
        <v>23</v>
      </c>
      <c r="M119">
        <v>11</v>
      </c>
      <c r="N119">
        <v>2200</v>
      </c>
      <c r="O119">
        <v>1</v>
      </c>
      <c r="P119">
        <v>3.5</v>
      </c>
      <c r="Q119">
        <v>12</v>
      </c>
      <c r="R119">
        <v>7</v>
      </c>
      <c r="S119">
        <v>2.2000000000000002</v>
      </c>
      <c r="T119">
        <v>1</v>
      </c>
      <c r="U119">
        <f t="shared" si="1"/>
        <v>5.4545454545454541</v>
      </c>
      <c r="V119" s="1"/>
      <c r="X119" s="1"/>
      <c r="Z119" s="1"/>
    </row>
    <row r="120" spans="1:26" x14ac:dyDescent="0.25">
      <c r="A120" s="1">
        <v>43685.541666666664</v>
      </c>
      <c r="B120" s="3">
        <v>43685</v>
      </c>
      <c r="C120" t="s">
        <v>37</v>
      </c>
      <c r="D120" t="s">
        <v>56</v>
      </c>
      <c r="E120">
        <v>1</v>
      </c>
      <c r="F120">
        <v>1</v>
      </c>
      <c r="G120" t="s">
        <v>38</v>
      </c>
      <c r="H120">
        <v>148</v>
      </c>
      <c r="K120" t="s">
        <v>22</v>
      </c>
      <c r="L120">
        <v>3</v>
      </c>
      <c r="M120">
        <v>15</v>
      </c>
      <c r="N120">
        <v>2500</v>
      </c>
      <c r="O120">
        <v>1</v>
      </c>
      <c r="P120">
        <v>3.5</v>
      </c>
      <c r="Q120">
        <v>8</v>
      </c>
      <c r="R120">
        <v>12</v>
      </c>
      <c r="S120">
        <v>1.7</v>
      </c>
      <c r="U120">
        <f t="shared" si="1"/>
        <v>4.7058823529411766</v>
      </c>
      <c r="V120" s="1"/>
      <c r="X120" s="1"/>
      <c r="Z120" s="1"/>
    </row>
    <row r="121" spans="1:26" x14ac:dyDescent="0.25">
      <c r="A121" s="1">
        <v>43685.541666666664</v>
      </c>
      <c r="B121" s="3">
        <v>43685</v>
      </c>
      <c r="C121" t="s">
        <v>26</v>
      </c>
      <c r="D121" t="s">
        <v>46</v>
      </c>
      <c r="E121">
        <v>1</v>
      </c>
      <c r="F121">
        <v>1</v>
      </c>
      <c r="G121" t="s">
        <v>21</v>
      </c>
      <c r="H121">
        <v>196</v>
      </c>
      <c r="K121" t="s">
        <v>22</v>
      </c>
      <c r="L121">
        <v>1</v>
      </c>
      <c r="M121">
        <v>9</v>
      </c>
      <c r="N121">
        <v>1800</v>
      </c>
      <c r="O121">
        <v>1</v>
      </c>
      <c r="P121" t="s">
        <v>28</v>
      </c>
      <c r="Q121">
        <v>12</v>
      </c>
      <c r="R121">
        <v>7</v>
      </c>
      <c r="S121">
        <v>0.4</v>
      </c>
      <c r="U121">
        <f t="shared" si="1"/>
        <v>30</v>
      </c>
      <c r="V121" s="1"/>
      <c r="X121" s="1"/>
      <c r="Z121" s="1"/>
    </row>
    <row r="122" spans="1:26" x14ac:dyDescent="0.25">
      <c r="A122" s="1">
        <v>43685.541666666664</v>
      </c>
      <c r="B122" s="3">
        <v>43685</v>
      </c>
      <c r="C122" t="s">
        <v>26</v>
      </c>
      <c r="D122" t="s">
        <v>34</v>
      </c>
      <c r="E122">
        <v>1</v>
      </c>
      <c r="F122">
        <v>1</v>
      </c>
      <c r="G122" t="s">
        <v>21</v>
      </c>
      <c r="H122">
        <v>207</v>
      </c>
      <c r="K122" t="s">
        <v>22</v>
      </c>
      <c r="L122">
        <v>1</v>
      </c>
      <c r="M122">
        <v>13</v>
      </c>
      <c r="N122">
        <v>2600</v>
      </c>
      <c r="O122">
        <v>1</v>
      </c>
      <c r="P122" t="s">
        <v>28</v>
      </c>
      <c r="Q122">
        <v>12</v>
      </c>
      <c r="R122">
        <v>7</v>
      </c>
      <c r="S122">
        <v>1.2</v>
      </c>
      <c r="T122">
        <v>1</v>
      </c>
      <c r="U122">
        <f t="shared" si="1"/>
        <v>10</v>
      </c>
      <c r="V122" s="1"/>
      <c r="X122" s="1"/>
      <c r="Z122" s="1"/>
    </row>
    <row r="123" spans="1:26" x14ac:dyDescent="0.25">
      <c r="A123" s="1">
        <v>43685.541666666664</v>
      </c>
      <c r="B123" s="3">
        <v>43685</v>
      </c>
      <c r="C123" t="s">
        <v>19</v>
      </c>
      <c r="D123" t="s">
        <v>25</v>
      </c>
      <c r="E123">
        <v>1</v>
      </c>
      <c r="F123">
        <v>1</v>
      </c>
      <c r="G123" t="s">
        <v>21</v>
      </c>
      <c r="H123">
        <v>183</v>
      </c>
      <c r="K123" t="s">
        <v>22</v>
      </c>
      <c r="L123" t="s">
        <v>23</v>
      </c>
      <c r="M123">
        <v>15</v>
      </c>
      <c r="N123">
        <v>3000</v>
      </c>
      <c r="O123">
        <v>1</v>
      </c>
      <c r="P123">
        <v>3.5</v>
      </c>
      <c r="Q123">
        <v>12</v>
      </c>
      <c r="R123">
        <v>7</v>
      </c>
      <c r="S123">
        <v>0.8</v>
      </c>
      <c r="U123">
        <f t="shared" si="1"/>
        <v>15</v>
      </c>
      <c r="V123" s="1"/>
      <c r="X123" s="1"/>
      <c r="Z123" s="1"/>
    </row>
    <row r="124" spans="1:26" x14ac:dyDescent="0.25">
      <c r="A124" s="1">
        <v>43685.541666666664</v>
      </c>
      <c r="B124" s="3">
        <v>43685</v>
      </c>
      <c r="C124" t="s">
        <v>37</v>
      </c>
      <c r="D124" t="s">
        <v>39</v>
      </c>
      <c r="E124">
        <v>1</v>
      </c>
      <c r="F124">
        <v>1</v>
      </c>
      <c r="G124" t="s">
        <v>38</v>
      </c>
      <c r="H124">
        <v>192</v>
      </c>
      <c r="K124" t="s">
        <v>22</v>
      </c>
      <c r="L124">
        <v>3</v>
      </c>
      <c r="M124">
        <v>15</v>
      </c>
      <c r="N124">
        <v>2500</v>
      </c>
      <c r="O124">
        <v>1</v>
      </c>
      <c r="P124">
        <v>3.5</v>
      </c>
      <c r="Q124">
        <v>8</v>
      </c>
      <c r="R124">
        <v>12</v>
      </c>
      <c r="S124">
        <v>3.2</v>
      </c>
      <c r="U124">
        <f t="shared" si="1"/>
        <v>2.5</v>
      </c>
      <c r="V124" s="1"/>
      <c r="X124" s="1"/>
      <c r="Z124" s="1"/>
    </row>
    <row r="125" spans="1:26" x14ac:dyDescent="0.25">
      <c r="A125" s="1">
        <v>43684.541666666664</v>
      </c>
      <c r="B125" s="3">
        <v>43684</v>
      </c>
      <c r="C125" t="s">
        <v>37</v>
      </c>
      <c r="D125" t="s">
        <v>29</v>
      </c>
      <c r="E125">
        <v>1</v>
      </c>
      <c r="F125">
        <v>1</v>
      </c>
      <c r="G125" t="s">
        <v>38</v>
      </c>
      <c r="H125">
        <v>182</v>
      </c>
      <c r="K125" t="s">
        <v>22</v>
      </c>
      <c r="L125">
        <v>3</v>
      </c>
      <c r="M125">
        <v>15</v>
      </c>
      <c r="N125">
        <v>2500</v>
      </c>
      <c r="O125">
        <v>1</v>
      </c>
      <c r="P125">
        <v>3.5</v>
      </c>
      <c r="Q125">
        <v>8</v>
      </c>
      <c r="R125">
        <v>12</v>
      </c>
      <c r="S125">
        <v>7</v>
      </c>
      <c r="U125">
        <f t="shared" si="1"/>
        <v>1.1428571428571428</v>
      </c>
      <c r="V125" s="1"/>
      <c r="X125" s="1"/>
      <c r="Z125" s="1"/>
    </row>
    <row r="126" spans="1:26" x14ac:dyDescent="0.25">
      <c r="A126" s="1">
        <v>43684.541666666664</v>
      </c>
      <c r="B126" s="3">
        <v>43684</v>
      </c>
      <c r="C126" t="s">
        <v>37</v>
      </c>
      <c r="D126" t="s">
        <v>57</v>
      </c>
      <c r="E126">
        <v>1</v>
      </c>
      <c r="F126">
        <v>1</v>
      </c>
      <c r="G126" t="s">
        <v>38</v>
      </c>
      <c r="H126">
        <v>182</v>
      </c>
      <c r="K126" t="s">
        <v>22</v>
      </c>
      <c r="L126">
        <v>3</v>
      </c>
      <c r="M126">
        <v>15</v>
      </c>
      <c r="N126">
        <v>2500</v>
      </c>
      <c r="O126">
        <v>1</v>
      </c>
      <c r="P126">
        <v>3.5</v>
      </c>
      <c r="Q126">
        <v>8</v>
      </c>
      <c r="R126">
        <v>12</v>
      </c>
      <c r="S126">
        <v>5</v>
      </c>
      <c r="U126">
        <f t="shared" si="1"/>
        <v>1.6</v>
      </c>
      <c r="V126" s="1"/>
      <c r="X126" s="1"/>
      <c r="Z126" s="1"/>
    </row>
    <row r="127" spans="1:26" x14ac:dyDescent="0.25">
      <c r="A127" s="1">
        <v>43684.541666666664</v>
      </c>
      <c r="B127" s="3">
        <v>43684</v>
      </c>
      <c r="C127" t="s">
        <v>37</v>
      </c>
      <c r="D127" t="s">
        <v>40</v>
      </c>
      <c r="E127">
        <v>1</v>
      </c>
      <c r="F127">
        <v>1</v>
      </c>
      <c r="G127" t="s">
        <v>38</v>
      </c>
      <c r="H127">
        <v>182</v>
      </c>
      <c r="K127" t="s">
        <v>22</v>
      </c>
      <c r="L127">
        <v>3</v>
      </c>
      <c r="M127">
        <v>15</v>
      </c>
      <c r="N127">
        <v>2500</v>
      </c>
      <c r="O127">
        <v>1</v>
      </c>
      <c r="P127">
        <v>3.5</v>
      </c>
      <c r="Q127">
        <v>8</v>
      </c>
      <c r="R127">
        <v>12</v>
      </c>
      <c r="S127">
        <v>8.6999999999999993</v>
      </c>
      <c r="U127">
        <f t="shared" si="1"/>
        <v>0.91954022988505757</v>
      </c>
      <c r="V127" s="1"/>
      <c r="X127" s="1"/>
      <c r="Z127" s="1"/>
    </row>
    <row r="128" spans="1:26" x14ac:dyDescent="0.25">
      <c r="A128" s="1">
        <v>43684.541666666664</v>
      </c>
      <c r="B128" s="3">
        <v>43684</v>
      </c>
      <c r="C128" t="s">
        <v>37</v>
      </c>
      <c r="D128" t="s">
        <v>53</v>
      </c>
      <c r="E128">
        <v>1</v>
      </c>
      <c r="F128">
        <v>1</v>
      </c>
      <c r="G128" t="s">
        <v>38</v>
      </c>
      <c r="H128">
        <v>182</v>
      </c>
      <c r="K128" t="s">
        <v>22</v>
      </c>
      <c r="L128">
        <v>3</v>
      </c>
      <c r="M128">
        <v>15</v>
      </c>
      <c r="N128">
        <v>2500</v>
      </c>
      <c r="O128">
        <v>1</v>
      </c>
      <c r="P128">
        <v>3.5</v>
      </c>
      <c r="Q128">
        <v>8</v>
      </c>
      <c r="R128">
        <v>12</v>
      </c>
      <c r="S128">
        <v>4.8</v>
      </c>
      <c r="U128">
        <f t="shared" si="1"/>
        <v>1.6666666666666667</v>
      </c>
      <c r="V128" s="1"/>
      <c r="X128" s="1"/>
      <c r="Z128" s="1"/>
    </row>
    <row r="129" spans="1:26" x14ac:dyDescent="0.25">
      <c r="A129" s="1">
        <v>43683.541666666664</v>
      </c>
      <c r="B129" s="3">
        <v>43683</v>
      </c>
      <c r="C129" t="s">
        <v>37</v>
      </c>
      <c r="D129" t="s">
        <v>44</v>
      </c>
      <c r="E129">
        <v>1</v>
      </c>
      <c r="F129">
        <v>1</v>
      </c>
      <c r="G129" t="s">
        <v>38</v>
      </c>
      <c r="H129">
        <v>192</v>
      </c>
      <c r="K129" t="s">
        <v>22</v>
      </c>
      <c r="L129">
        <v>3</v>
      </c>
      <c r="M129">
        <v>15</v>
      </c>
      <c r="N129">
        <v>2500</v>
      </c>
      <c r="O129">
        <v>1</v>
      </c>
      <c r="P129">
        <v>3.5</v>
      </c>
      <c r="Q129">
        <v>8</v>
      </c>
      <c r="R129">
        <v>12</v>
      </c>
      <c r="S129">
        <v>4.2</v>
      </c>
      <c r="U129">
        <f t="shared" si="1"/>
        <v>1.9047619047619047</v>
      </c>
      <c r="V129" s="1"/>
      <c r="X129" s="1"/>
      <c r="Z129" s="1"/>
    </row>
    <row r="130" spans="1:26" x14ac:dyDescent="0.25">
      <c r="A130" s="1">
        <v>43683.541666666664</v>
      </c>
      <c r="B130" s="3">
        <v>43683</v>
      </c>
      <c r="C130" t="s">
        <v>37</v>
      </c>
      <c r="D130" t="s">
        <v>29</v>
      </c>
      <c r="E130">
        <v>1</v>
      </c>
      <c r="F130">
        <v>1</v>
      </c>
      <c r="G130" t="s">
        <v>38</v>
      </c>
      <c r="H130">
        <v>192</v>
      </c>
      <c r="K130" t="s">
        <v>22</v>
      </c>
      <c r="L130">
        <v>3</v>
      </c>
      <c r="M130">
        <v>15</v>
      </c>
      <c r="N130">
        <v>2500</v>
      </c>
      <c r="O130">
        <v>1</v>
      </c>
      <c r="P130">
        <v>3.5</v>
      </c>
      <c r="Q130">
        <v>8</v>
      </c>
      <c r="R130">
        <v>12</v>
      </c>
      <c r="S130">
        <v>2.7</v>
      </c>
      <c r="U130">
        <f t="shared" si="1"/>
        <v>2.9629629629629628</v>
      </c>
      <c r="V130" s="1"/>
      <c r="X130" s="1"/>
      <c r="Z130" s="1"/>
    </row>
    <row r="131" spans="1:26" x14ac:dyDescent="0.25">
      <c r="A131" s="1">
        <v>43683.541666666664</v>
      </c>
      <c r="B131" s="3">
        <v>43683</v>
      </c>
      <c r="C131" t="s">
        <v>37</v>
      </c>
      <c r="D131" t="s">
        <v>58</v>
      </c>
      <c r="E131">
        <v>1</v>
      </c>
      <c r="F131">
        <v>1</v>
      </c>
      <c r="G131" t="s">
        <v>38</v>
      </c>
      <c r="H131">
        <v>192</v>
      </c>
      <c r="K131" t="s">
        <v>22</v>
      </c>
      <c r="L131">
        <v>3</v>
      </c>
      <c r="M131">
        <v>15</v>
      </c>
      <c r="N131">
        <v>2500</v>
      </c>
      <c r="O131">
        <v>1</v>
      </c>
      <c r="P131">
        <v>3.5</v>
      </c>
      <c r="Q131">
        <v>8</v>
      </c>
      <c r="R131">
        <v>12</v>
      </c>
      <c r="S131">
        <v>8</v>
      </c>
      <c r="U131">
        <f t="shared" ref="U131:U194" si="2">Q131/S131</f>
        <v>1</v>
      </c>
      <c r="V131" s="1"/>
      <c r="X131" s="1"/>
      <c r="Z131" s="1"/>
    </row>
    <row r="132" spans="1:26" x14ac:dyDescent="0.25">
      <c r="A132" s="1">
        <v>43683.541666666664</v>
      </c>
      <c r="B132" s="3">
        <v>43683</v>
      </c>
      <c r="C132" t="s">
        <v>37</v>
      </c>
      <c r="D132" t="s">
        <v>40</v>
      </c>
      <c r="E132">
        <v>1</v>
      </c>
      <c r="F132">
        <v>1</v>
      </c>
      <c r="G132" t="s">
        <v>38</v>
      </c>
      <c r="H132">
        <v>192</v>
      </c>
      <c r="K132" t="s">
        <v>22</v>
      </c>
      <c r="L132">
        <v>3</v>
      </c>
      <c r="M132">
        <v>15</v>
      </c>
      <c r="N132">
        <v>2500</v>
      </c>
      <c r="O132">
        <v>1</v>
      </c>
      <c r="P132">
        <v>3.5</v>
      </c>
      <c r="Q132">
        <v>8</v>
      </c>
      <c r="R132">
        <v>12</v>
      </c>
      <c r="S132">
        <v>2.1</v>
      </c>
      <c r="U132">
        <f t="shared" si="2"/>
        <v>3.8095238095238093</v>
      </c>
      <c r="V132" s="1"/>
      <c r="X132" s="1"/>
      <c r="Z132" s="1"/>
    </row>
    <row r="133" spans="1:26" x14ac:dyDescent="0.25">
      <c r="A133" s="1">
        <v>43682.541666666664</v>
      </c>
      <c r="B133" s="3">
        <v>43682</v>
      </c>
      <c r="C133" t="s">
        <v>37</v>
      </c>
      <c r="D133" t="s">
        <v>57</v>
      </c>
      <c r="E133">
        <v>1</v>
      </c>
      <c r="F133">
        <v>1</v>
      </c>
      <c r="G133" t="s">
        <v>38</v>
      </c>
      <c r="H133">
        <v>182</v>
      </c>
      <c r="K133" t="s">
        <v>22</v>
      </c>
      <c r="L133">
        <v>3</v>
      </c>
      <c r="M133">
        <v>15</v>
      </c>
      <c r="N133">
        <v>2500</v>
      </c>
      <c r="O133">
        <v>1</v>
      </c>
      <c r="P133">
        <v>3.5</v>
      </c>
      <c r="Q133">
        <v>8</v>
      </c>
      <c r="R133">
        <v>12</v>
      </c>
      <c r="S133">
        <v>2.9</v>
      </c>
      <c r="U133">
        <f t="shared" si="2"/>
        <v>2.7586206896551726</v>
      </c>
      <c r="V133" s="1"/>
      <c r="X133" s="1"/>
      <c r="Z133" s="1"/>
    </row>
    <row r="134" spans="1:26" x14ac:dyDescent="0.25">
      <c r="A134" s="1">
        <v>43682.541666666664</v>
      </c>
      <c r="B134" s="3">
        <v>43682</v>
      </c>
      <c r="C134" t="s">
        <v>37</v>
      </c>
      <c r="D134" t="s">
        <v>43</v>
      </c>
      <c r="E134">
        <v>1</v>
      </c>
      <c r="F134">
        <v>1</v>
      </c>
      <c r="G134" t="s">
        <v>38</v>
      </c>
      <c r="H134">
        <v>192</v>
      </c>
      <c r="K134" t="s">
        <v>22</v>
      </c>
      <c r="L134">
        <v>3</v>
      </c>
      <c r="M134">
        <v>15</v>
      </c>
      <c r="N134">
        <v>2500</v>
      </c>
      <c r="O134">
        <v>1</v>
      </c>
      <c r="P134">
        <v>3.5</v>
      </c>
      <c r="Q134">
        <v>8</v>
      </c>
      <c r="R134">
        <v>12</v>
      </c>
      <c r="S134">
        <v>4</v>
      </c>
      <c r="U134">
        <f t="shared" si="2"/>
        <v>2</v>
      </c>
      <c r="V134" s="1"/>
      <c r="X134" s="1"/>
      <c r="Z134" s="1"/>
    </row>
    <row r="135" spans="1:26" x14ac:dyDescent="0.25">
      <c r="A135" s="1">
        <v>43682.541666666664</v>
      </c>
      <c r="B135" s="3">
        <v>43682</v>
      </c>
      <c r="C135" t="s">
        <v>37</v>
      </c>
      <c r="D135" t="s">
        <v>53</v>
      </c>
      <c r="E135">
        <v>1</v>
      </c>
      <c r="F135">
        <v>1</v>
      </c>
      <c r="G135" t="s">
        <v>38</v>
      </c>
      <c r="H135">
        <v>192</v>
      </c>
      <c r="K135" t="s">
        <v>22</v>
      </c>
      <c r="L135">
        <v>3</v>
      </c>
      <c r="M135">
        <v>15</v>
      </c>
      <c r="N135">
        <v>2500</v>
      </c>
      <c r="O135">
        <v>1</v>
      </c>
      <c r="P135">
        <v>3.5</v>
      </c>
      <c r="Q135">
        <v>8</v>
      </c>
      <c r="R135">
        <v>12</v>
      </c>
      <c r="S135">
        <v>4</v>
      </c>
      <c r="U135">
        <f t="shared" si="2"/>
        <v>2</v>
      </c>
      <c r="V135" s="1"/>
      <c r="X135" s="1"/>
      <c r="Z135" s="1"/>
    </row>
    <row r="136" spans="1:26" x14ac:dyDescent="0.25">
      <c r="A136" s="1">
        <v>43681.541666666664</v>
      </c>
      <c r="B136" s="3">
        <v>43681</v>
      </c>
      <c r="C136" t="s">
        <v>19</v>
      </c>
      <c r="D136" t="s">
        <v>46</v>
      </c>
      <c r="E136">
        <v>1</v>
      </c>
      <c r="F136">
        <v>1</v>
      </c>
      <c r="G136" t="s">
        <v>21</v>
      </c>
      <c r="H136">
        <v>196</v>
      </c>
      <c r="K136" t="s">
        <v>22</v>
      </c>
      <c r="L136" t="s">
        <v>23</v>
      </c>
      <c r="M136">
        <v>9</v>
      </c>
      <c r="N136">
        <v>1800</v>
      </c>
      <c r="O136">
        <v>1</v>
      </c>
      <c r="P136">
        <v>3.5</v>
      </c>
      <c r="Q136">
        <v>12</v>
      </c>
      <c r="R136">
        <v>7</v>
      </c>
      <c r="S136">
        <v>4</v>
      </c>
      <c r="U136">
        <f t="shared" si="2"/>
        <v>3</v>
      </c>
      <c r="V136" s="1"/>
      <c r="X136" s="1"/>
      <c r="Z136" s="1"/>
    </row>
    <row r="137" spans="1:26" x14ac:dyDescent="0.25">
      <c r="A137" s="1">
        <v>43681.541666666664</v>
      </c>
      <c r="B137" s="3">
        <v>43681</v>
      </c>
      <c r="C137" t="s">
        <v>37</v>
      </c>
      <c r="D137" t="s">
        <v>52</v>
      </c>
      <c r="E137">
        <v>1</v>
      </c>
      <c r="F137">
        <v>1</v>
      </c>
      <c r="G137" t="s">
        <v>38</v>
      </c>
      <c r="H137">
        <v>182</v>
      </c>
      <c r="K137" t="s">
        <v>22</v>
      </c>
      <c r="L137">
        <v>3</v>
      </c>
      <c r="M137">
        <v>15</v>
      </c>
      <c r="N137">
        <v>2500</v>
      </c>
      <c r="O137">
        <v>1</v>
      </c>
      <c r="P137">
        <v>3.5</v>
      </c>
      <c r="Q137">
        <v>8</v>
      </c>
      <c r="R137">
        <v>12</v>
      </c>
      <c r="S137">
        <v>1</v>
      </c>
      <c r="U137">
        <f t="shared" si="2"/>
        <v>8</v>
      </c>
      <c r="V137" s="1"/>
      <c r="X137" s="1"/>
      <c r="Z137" s="1"/>
    </row>
    <row r="138" spans="1:26" x14ac:dyDescent="0.25">
      <c r="A138" s="1">
        <v>43681.541666666664</v>
      </c>
      <c r="B138" s="3">
        <v>43681</v>
      </c>
      <c r="C138" t="s">
        <v>37</v>
      </c>
      <c r="D138" t="s">
        <v>41</v>
      </c>
      <c r="E138">
        <v>1</v>
      </c>
      <c r="F138">
        <v>1</v>
      </c>
      <c r="G138" t="s">
        <v>38</v>
      </c>
      <c r="H138">
        <v>192</v>
      </c>
      <c r="K138" t="s">
        <v>22</v>
      </c>
      <c r="L138">
        <v>3</v>
      </c>
      <c r="M138">
        <v>15</v>
      </c>
      <c r="N138">
        <v>2500</v>
      </c>
      <c r="O138">
        <v>1</v>
      </c>
      <c r="P138">
        <v>3.5</v>
      </c>
      <c r="Q138">
        <v>8</v>
      </c>
      <c r="R138">
        <v>12</v>
      </c>
      <c r="S138">
        <v>2.1</v>
      </c>
      <c r="U138">
        <f t="shared" si="2"/>
        <v>3.8095238095238093</v>
      </c>
      <c r="V138" s="1"/>
      <c r="X138" s="1"/>
      <c r="Z138" s="1"/>
    </row>
    <row r="139" spans="1:26" x14ac:dyDescent="0.25">
      <c r="A139" s="1">
        <v>43681.541666666664</v>
      </c>
      <c r="B139" s="3">
        <v>43681</v>
      </c>
      <c r="C139" t="s">
        <v>26</v>
      </c>
      <c r="D139" t="s">
        <v>59</v>
      </c>
      <c r="E139">
        <v>1</v>
      </c>
      <c r="F139">
        <v>1</v>
      </c>
      <c r="G139" t="s">
        <v>21</v>
      </c>
      <c r="H139">
        <v>207</v>
      </c>
      <c r="K139" t="s">
        <v>22</v>
      </c>
      <c r="L139">
        <v>1</v>
      </c>
      <c r="M139">
        <v>10</v>
      </c>
      <c r="N139">
        <v>2000</v>
      </c>
      <c r="O139">
        <v>1</v>
      </c>
      <c r="P139" t="s">
        <v>28</v>
      </c>
      <c r="Q139">
        <v>12</v>
      </c>
      <c r="R139">
        <v>7</v>
      </c>
      <c r="S139">
        <v>3</v>
      </c>
      <c r="U139">
        <f t="shared" si="2"/>
        <v>4</v>
      </c>
      <c r="V139" s="1"/>
      <c r="X139" s="1"/>
      <c r="Z139" s="1"/>
    </row>
    <row r="140" spans="1:26" x14ac:dyDescent="0.25">
      <c r="A140" s="1">
        <v>43681.541666666664</v>
      </c>
      <c r="B140" s="3">
        <v>43681</v>
      </c>
      <c r="C140" t="s">
        <v>37</v>
      </c>
      <c r="D140" t="s">
        <v>56</v>
      </c>
      <c r="E140">
        <v>1</v>
      </c>
      <c r="F140">
        <v>1</v>
      </c>
      <c r="G140" t="s">
        <v>38</v>
      </c>
      <c r="H140">
        <v>192</v>
      </c>
      <c r="K140" t="s">
        <v>22</v>
      </c>
      <c r="L140">
        <v>3</v>
      </c>
      <c r="M140">
        <v>15</v>
      </c>
      <c r="N140">
        <v>2500</v>
      </c>
      <c r="O140">
        <v>1</v>
      </c>
      <c r="P140">
        <v>3.5</v>
      </c>
      <c r="Q140">
        <v>8</v>
      </c>
      <c r="R140">
        <v>12</v>
      </c>
      <c r="S140">
        <v>1.2</v>
      </c>
      <c r="U140">
        <f t="shared" si="2"/>
        <v>6.666666666666667</v>
      </c>
      <c r="V140" s="1"/>
      <c r="X140" s="1"/>
      <c r="Z140" s="1"/>
    </row>
    <row r="141" spans="1:26" x14ac:dyDescent="0.25">
      <c r="A141" s="1">
        <v>43681.541666666664</v>
      </c>
      <c r="B141" s="3">
        <v>43681</v>
      </c>
      <c r="C141" t="s">
        <v>19</v>
      </c>
      <c r="D141" t="s">
        <v>25</v>
      </c>
      <c r="E141">
        <v>1</v>
      </c>
      <c r="F141">
        <v>1</v>
      </c>
      <c r="G141" t="s">
        <v>21</v>
      </c>
      <c r="H141">
        <v>184</v>
      </c>
      <c r="K141" t="s">
        <v>22</v>
      </c>
      <c r="L141" t="s">
        <v>23</v>
      </c>
      <c r="M141">
        <v>15</v>
      </c>
      <c r="N141">
        <v>3000</v>
      </c>
      <c r="O141">
        <v>1</v>
      </c>
      <c r="P141">
        <v>3.5</v>
      </c>
      <c r="Q141">
        <v>12</v>
      </c>
      <c r="R141">
        <v>7</v>
      </c>
      <c r="S141">
        <v>0.8</v>
      </c>
      <c r="U141">
        <f t="shared" si="2"/>
        <v>15</v>
      </c>
      <c r="V141" s="1"/>
      <c r="X141" s="1"/>
      <c r="Z141" s="1"/>
    </row>
    <row r="142" spans="1:26" x14ac:dyDescent="0.25">
      <c r="A142" s="1">
        <v>43681.541666666664</v>
      </c>
      <c r="B142" s="3">
        <v>43681</v>
      </c>
      <c r="C142" t="s">
        <v>19</v>
      </c>
      <c r="D142" t="s">
        <v>29</v>
      </c>
      <c r="E142">
        <v>1</v>
      </c>
      <c r="F142">
        <v>1</v>
      </c>
      <c r="G142" t="s">
        <v>21</v>
      </c>
      <c r="H142">
        <v>207</v>
      </c>
      <c r="K142" t="s">
        <v>22</v>
      </c>
      <c r="L142" t="s">
        <v>23</v>
      </c>
      <c r="M142">
        <v>14</v>
      </c>
      <c r="N142">
        <v>2800</v>
      </c>
      <c r="O142">
        <v>1</v>
      </c>
      <c r="P142">
        <v>3.5</v>
      </c>
      <c r="Q142">
        <v>12</v>
      </c>
      <c r="R142">
        <v>7</v>
      </c>
      <c r="S142">
        <v>1.3</v>
      </c>
      <c r="T142">
        <v>5</v>
      </c>
      <c r="U142">
        <f t="shared" si="2"/>
        <v>9.2307692307692299</v>
      </c>
      <c r="V142" s="1"/>
      <c r="X142" s="1"/>
      <c r="Z142" s="1"/>
    </row>
    <row r="143" spans="1:26" x14ac:dyDescent="0.25">
      <c r="A143" s="1">
        <v>43681.541666666664</v>
      </c>
      <c r="B143" s="3">
        <v>43681</v>
      </c>
      <c r="C143" t="s">
        <v>26</v>
      </c>
      <c r="D143" t="s">
        <v>54</v>
      </c>
      <c r="E143">
        <v>1</v>
      </c>
      <c r="F143">
        <v>1</v>
      </c>
      <c r="G143" t="s">
        <v>21</v>
      </c>
      <c r="H143">
        <v>183</v>
      </c>
      <c r="K143" t="s">
        <v>22</v>
      </c>
      <c r="L143">
        <v>1</v>
      </c>
      <c r="M143">
        <v>9</v>
      </c>
      <c r="N143">
        <v>1800</v>
      </c>
      <c r="O143">
        <v>1</v>
      </c>
      <c r="P143" t="s">
        <v>28</v>
      </c>
      <c r="Q143">
        <v>12</v>
      </c>
      <c r="R143">
        <v>7</v>
      </c>
      <c r="S143">
        <v>2.5</v>
      </c>
      <c r="U143">
        <f t="shared" si="2"/>
        <v>4.8</v>
      </c>
      <c r="V143" s="1"/>
      <c r="X143" s="1"/>
      <c r="Z143" s="1"/>
    </row>
    <row r="144" spans="1:26" x14ac:dyDescent="0.25">
      <c r="A144" s="1">
        <v>43681.541666666664</v>
      </c>
      <c r="B144" s="3">
        <v>43681</v>
      </c>
      <c r="C144" t="s">
        <v>37</v>
      </c>
      <c r="D144" t="s">
        <v>29</v>
      </c>
      <c r="E144">
        <v>1</v>
      </c>
      <c r="F144">
        <v>1</v>
      </c>
      <c r="G144" t="s">
        <v>38</v>
      </c>
      <c r="H144">
        <v>192</v>
      </c>
      <c r="K144" t="s">
        <v>22</v>
      </c>
      <c r="L144">
        <v>3</v>
      </c>
      <c r="M144">
        <v>15</v>
      </c>
      <c r="N144">
        <v>2500</v>
      </c>
      <c r="O144">
        <v>1</v>
      </c>
      <c r="P144">
        <v>3.5</v>
      </c>
      <c r="Q144">
        <v>8</v>
      </c>
      <c r="R144">
        <v>12</v>
      </c>
      <c r="S144">
        <v>3</v>
      </c>
      <c r="U144">
        <f t="shared" si="2"/>
        <v>2.6666666666666665</v>
      </c>
      <c r="V144" s="1"/>
      <c r="X144" s="1"/>
      <c r="Z144" s="1"/>
    </row>
    <row r="145" spans="1:26" x14ac:dyDescent="0.25">
      <c r="A145" s="1">
        <v>43681.541666666664</v>
      </c>
      <c r="B145" s="3">
        <v>43681</v>
      </c>
      <c r="C145" t="s">
        <v>19</v>
      </c>
      <c r="D145" t="s">
        <v>45</v>
      </c>
      <c r="E145">
        <v>1</v>
      </c>
      <c r="F145">
        <v>1</v>
      </c>
      <c r="G145" t="s">
        <v>21</v>
      </c>
      <c r="H145">
        <v>196</v>
      </c>
      <c r="K145" t="s">
        <v>22</v>
      </c>
      <c r="L145" t="s">
        <v>23</v>
      </c>
      <c r="M145">
        <v>15</v>
      </c>
      <c r="N145">
        <v>2000</v>
      </c>
      <c r="O145">
        <v>1</v>
      </c>
      <c r="P145">
        <v>3.5</v>
      </c>
      <c r="Q145">
        <v>12</v>
      </c>
      <c r="R145">
        <v>7</v>
      </c>
      <c r="S145">
        <v>5.4</v>
      </c>
      <c r="T145">
        <v>13</v>
      </c>
      <c r="U145">
        <f t="shared" si="2"/>
        <v>2.2222222222222219</v>
      </c>
      <c r="V145" s="1"/>
      <c r="X145" s="1"/>
      <c r="Z145" s="1"/>
    </row>
    <row r="146" spans="1:26" x14ac:dyDescent="0.25">
      <c r="A146" s="1">
        <v>43681.541666666664</v>
      </c>
      <c r="B146" s="3">
        <v>43681</v>
      </c>
      <c r="C146" t="s">
        <v>26</v>
      </c>
      <c r="D146" t="s">
        <v>55</v>
      </c>
      <c r="E146">
        <v>1</v>
      </c>
      <c r="F146">
        <v>1</v>
      </c>
      <c r="G146" t="s">
        <v>21</v>
      </c>
      <c r="H146">
        <v>207</v>
      </c>
      <c r="K146" t="s">
        <v>22</v>
      </c>
      <c r="L146">
        <v>1</v>
      </c>
      <c r="M146">
        <v>9</v>
      </c>
      <c r="N146">
        <v>1809</v>
      </c>
      <c r="O146">
        <v>1</v>
      </c>
      <c r="P146" t="s">
        <v>28</v>
      </c>
      <c r="Q146">
        <v>12</v>
      </c>
      <c r="R146">
        <v>7</v>
      </c>
      <c r="S146">
        <v>1.2</v>
      </c>
      <c r="T146">
        <v>3</v>
      </c>
      <c r="U146">
        <f t="shared" si="2"/>
        <v>10</v>
      </c>
      <c r="V146" s="1"/>
      <c r="X146" s="1"/>
      <c r="Z146" s="1"/>
    </row>
    <row r="147" spans="1:26" x14ac:dyDescent="0.25">
      <c r="A147" s="1">
        <v>43681.541666666664</v>
      </c>
      <c r="B147" s="3">
        <v>43681</v>
      </c>
      <c r="C147" t="s">
        <v>26</v>
      </c>
      <c r="D147" t="s">
        <v>36</v>
      </c>
      <c r="E147">
        <v>1</v>
      </c>
      <c r="F147">
        <v>1</v>
      </c>
      <c r="G147" t="s">
        <v>21</v>
      </c>
      <c r="H147">
        <v>195</v>
      </c>
      <c r="K147" t="s">
        <v>22</v>
      </c>
      <c r="L147">
        <v>1</v>
      </c>
      <c r="M147">
        <v>14</v>
      </c>
      <c r="N147">
        <v>2800</v>
      </c>
      <c r="O147">
        <v>1</v>
      </c>
      <c r="P147" t="s">
        <v>28</v>
      </c>
      <c r="Q147">
        <v>12</v>
      </c>
      <c r="R147">
        <v>7</v>
      </c>
      <c r="S147">
        <v>2.2000000000000002</v>
      </c>
      <c r="T147">
        <v>1</v>
      </c>
      <c r="U147">
        <f t="shared" si="2"/>
        <v>5.4545454545454541</v>
      </c>
      <c r="V147" s="1"/>
      <c r="X147" s="1"/>
      <c r="Z147" s="1"/>
    </row>
    <row r="148" spans="1:26" x14ac:dyDescent="0.25">
      <c r="A148" s="1">
        <v>43680.541666666664</v>
      </c>
      <c r="B148" s="3">
        <v>43680</v>
      </c>
      <c r="C148" t="s">
        <v>37</v>
      </c>
      <c r="D148" t="s">
        <v>58</v>
      </c>
      <c r="E148">
        <v>1</v>
      </c>
      <c r="F148">
        <v>1</v>
      </c>
      <c r="G148" t="s">
        <v>38</v>
      </c>
      <c r="H148">
        <v>192</v>
      </c>
      <c r="K148" t="s">
        <v>22</v>
      </c>
      <c r="L148">
        <v>3</v>
      </c>
      <c r="M148">
        <v>15</v>
      </c>
      <c r="N148">
        <v>2500</v>
      </c>
      <c r="O148">
        <v>1</v>
      </c>
      <c r="P148">
        <v>3.5</v>
      </c>
      <c r="Q148">
        <v>8</v>
      </c>
      <c r="R148">
        <v>12</v>
      </c>
      <c r="S148">
        <v>1</v>
      </c>
      <c r="U148">
        <f t="shared" si="2"/>
        <v>8</v>
      </c>
      <c r="V148" s="1"/>
      <c r="X148" s="1"/>
      <c r="Z148" s="1"/>
    </row>
    <row r="149" spans="1:26" x14ac:dyDescent="0.25">
      <c r="A149" s="1">
        <v>43680.541666666664</v>
      </c>
      <c r="B149" s="3">
        <v>43680</v>
      </c>
      <c r="C149" t="s">
        <v>37</v>
      </c>
      <c r="D149" t="s">
        <v>29</v>
      </c>
      <c r="E149">
        <v>1</v>
      </c>
      <c r="F149">
        <v>1</v>
      </c>
      <c r="G149" t="s">
        <v>38</v>
      </c>
      <c r="H149">
        <v>182</v>
      </c>
      <c r="K149" t="s">
        <v>22</v>
      </c>
      <c r="L149">
        <v>3</v>
      </c>
      <c r="M149">
        <v>15</v>
      </c>
      <c r="N149">
        <v>2500</v>
      </c>
      <c r="O149">
        <v>1</v>
      </c>
      <c r="P149">
        <v>3.5</v>
      </c>
      <c r="Q149">
        <v>8</v>
      </c>
      <c r="R149">
        <v>12</v>
      </c>
      <c r="S149">
        <v>2</v>
      </c>
      <c r="U149">
        <f t="shared" si="2"/>
        <v>4</v>
      </c>
      <c r="V149" s="1"/>
      <c r="X149" s="1"/>
      <c r="Z149" s="1"/>
    </row>
    <row r="150" spans="1:26" x14ac:dyDescent="0.25">
      <c r="A150" s="1">
        <v>43680.541666666664</v>
      </c>
      <c r="B150" s="3">
        <v>43680</v>
      </c>
      <c r="C150" t="s">
        <v>26</v>
      </c>
      <c r="D150" t="s">
        <v>59</v>
      </c>
      <c r="E150">
        <v>1</v>
      </c>
      <c r="F150">
        <v>1</v>
      </c>
      <c r="G150" t="s">
        <v>21</v>
      </c>
      <c r="H150">
        <v>184</v>
      </c>
      <c r="K150" t="s">
        <v>22</v>
      </c>
      <c r="L150">
        <v>1</v>
      </c>
      <c r="M150">
        <v>10</v>
      </c>
      <c r="N150">
        <v>2000</v>
      </c>
      <c r="O150">
        <v>1</v>
      </c>
      <c r="P150" t="s">
        <v>28</v>
      </c>
      <c r="Q150">
        <v>12</v>
      </c>
      <c r="R150">
        <v>7</v>
      </c>
      <c r="S150">
        <v>3.6</v>
      </c>
      <c r="U150">
        <f t="shared" si="2"/>
        <v>3.333333333333333</v>
      </c>
      <c r="V150" s="1"/>
      <c r="X150" s="1"/>
      <c r="Z150" s="1"/>
    </row>
    <row r="151" spans="1:26" x14ac:dyDescent="0.25">
      <c r="A151" s="1">
        <v>43680.541666666664</v>
      </c>
      <c r="B151" s="3">
        <v>43680</v>
      </c>
      <c r="C151" t="s">
        <v>37</v>
      </c>
      <c r="D151" t="s">
        <v>53</v>
      </c>
      <c r="E151">
        <v>1</v>
      </c>
      <c r="F151">
        <v>1</v>
      </c>
      <c r="G151" t="s">
        <v>38</v>
      </c>
      <c r="H151">
        <v>182</v>
      </c>
      <c r="K151" t="s">
        <v>22</v>
      </c>
      <c r="L151">
        <v>3</v>
      </c>
      <c r="M151">
        <v>15</v>
      </c>
      <c r="N151">
        <v>2500</v>
      </c>
      <c r="O151">
        <v>1</v>
      </c>
      <c r="P151">
        <v>3.5</v>
      </c>
      <c r="Q151">
        <v>8</v>
      </c>
      <c r="R151">
        <v>12</v>
      </c>
      <c r="S151">
        <v>3.7</v>
      </c>
      <c r="U151">
        <f t="shared" si="2"/>
        <v>2.1621621621621618</v>
      </c>
      <c r="V151" s="1"/>
      <c r="X151" s="1"/>
      <c r="Z151" s="1"/>
    </row>
    <row r="152" spans="1:26" x14ac:dyDescent="0.25">
      <c r="A152" s="1">
        <v>43680.541666666664</v>
      </c>
      <c r="B152" s="3">
        <v>43680</v>
      </c>
      <c r="C152" t="s">
        <v>19</v>
      </c>
      <c r="D152" t="s">
        <v>55</v>
      </c>
      <c r="E152">
        <v>1</v>
      </c>
      <c r="F152">
        <v>1</v>
      </c>
      <c r="G152" t="s">
        <v>21</v>
      </c>
      <c r="H152">
        <v>195</v>
      </c>
      <c r="K152" t="s">
        <v>22</v>
      </c>
      <c r="L152" t="s">
        <v>23</v>
      </c>
      <c r="M152">
        <v>9</v>
      </c>
      <c r="N152">
        <v>1800</v>
      </c>
      <c r="O152">
        <v>1</v>
      </c>
      <c r="P152">
        <v>3.5</v>
      </c>
      <c r="Q152">
        <v>12</v>
      </c>
      <c r="R152">
        <v>7</v>
      </c>
      <c r="S152">
        <v>1.3</v>
      </c>
      <c r="T152">
        <v>2</v>
      </c>
      <c r="U152">
        <f t="shared" si="2"/>
        <v>9.2307692307692299</v>
      </c>
      <c r="V152" s="1"/>
      <c r="X152" s="1"/>
      <c r="Z152" s="1"/>
    </row>
    <row r="153" spans="1:26" x14ac:dyDescent="0.25">
      <c r="A153" s="1">
        <v>43680.541666666664</v>
      </c>
      <c r="B153" s="3">
        <v>43680</v>
      </c>
      <c r="C153" t="s">
        <v>19</v>
      </c>
      <c r="D153" t="s">
        <v>36</v>
      </c>
      <c r="E153">
        <v>1</v>
      </c>
      <c r="F153">
        <v>1</v>
      </c>
      <c r="G153" t="s">
        <v>21</v>
      </c>
      <c r="H153">
        <v>184</v>
      </c>
      <c r="K153" t="s">
        <v>22</v>
      </c>
      <c r="L153" t="s">
        <v>23</v>
      </c>
      <c r="M153">
        <v>14</v>
      </c>
      <c r="N153">
        <v>2800</v>
      </c>
      <c r="O153">
        <v>1</v>
      </c>
      <c r="P153">
        <v>3.5</v>
      </c>
      <c r="Q153">
        <v>12</v>
      </c>
      <c r="R153">
        <v>7</v>
      </c>
      <c r="S153">
        <v>3.2</v>
      </c>
      <c r="T153">
        <v>8</v>
      </c>
      <c r="U153">
        <f t="shared" si="2"/>
        <v>3.75</v>
      </c>
      <c r="V153" s="1"/>
      <c r="X153" s="1"/>
      <c r="Z153" s="1"/>
    </row>
    <row r="154" spans="1:26" x14ac:dyDescent="0.25">
      <c r="A154" s="1">
        <v>43680.541666666664</v>
      </c>
      <c r="B154" s="3">
        <v>43680</v>
      </c>
      <c r="C154" t="s">
        <v>26</v>
      </c>
      <c r="D154" t="s">
        <v>60</v>
      </c>
      <c r="E154">
        <v>1</v>
      </c>
      <c r="F154">
        <v>1</v>
      </c>
      <c r="G154" t="s">
        <v>21</v>
      </c>
      <c r="H154">
        <v>183</v>
      </c>
      <c r="K154" t="s">
        <v>22</v>
      </c>
      <c r="L154">
        <v>1</v>
      </c>
      <c r="M154">
        <v>13</v>
      </c>
      <c r="N154">
        <v>2600</v>
      </c>
      <c r="O154">
        <v>1</v>
      </c>
      <c r="P154" t="s">
        <v>28</v>
      </c>
      <c r="Q154">
        <v>12</v>
      </c>
      <c r="R154">
        <v>7</v>
      </c>
      <c r="S154">
        <v>3.8</v>
      </c>
      <c r="U154">
        <f t="shared" si="2"/>
        <v>3.1578947368421053</v>
      </c>
      <c r="V154" s="1"/>
      <c r="X154" s="1"/>
      <c r="Z154" s="1"/>
    </row>
    <row r="155" spans="1:26" x14ac:dyDescent="0.25">
      <c r="A155" s="1">
        <v>43680.541666666664</v>
      </c>
      <c r="B155" s="3">
        <v>43680</v>
      </c>
      <c r="C155" t="s">
        <v>26</v>
      </c>
      <c r="D155" t="s">
        <v>25</v>
      </c>
      <c r="E155">
        <v>1</v>
      </c>
      <c r="F155">
        <v>1</v>
      </c>
      <c r="G155" t="s">
        <v>21</v>
      </c>
      <c r="H155">
        <v>196</v>
      </c>
      <c r="K155" t="s">
        <v>22</v>
      </c>
      <c r="L155">
        <v>1</v>
      </c>
      <c r="M155">
        <v>15</v>
      </c>
      <c r="N155">
        <v>3000</v>
      </c>
      <c r="O155">
        <v>1</v>
      </c>
      <c r="P155" t="s">
        <v>28</v>
      </c>
      <c r="Q155">
        <v>12</v>
      </c>
      <c r="R155">
        <v>7</v>
      </c>
      <c r="S155">
        <v>1.2</v>
      </c>
      <c r="U155">
        <f t="shared" si="2"/>
        <v>10</v>
      </c>
      <c r="V155" s="1"/>
      <c r="X155" s="1"/>
      <c r="Z155" s="1"/>
    </row>
    <row r="156" spans="1:26" x14ac:dyDescent="0.25">
      <c r="A156" s="1">
        <v>43680.541666666664</v>
      </c>
      <c r="B156" s="3">
        <v>43680</v>
      </c>
      <c r="C156" t="s">
        <v>19</v>
      </c>
      <c r="D156" t="s">
        <v>45</v>
      </c>
      <c r="E156">
        <v>1</v>
      </c>
      <c r="F156">
        <v>1</v>
      </c>
      <c r="G156" t="s">
        <v>21</v>
      </c>
      <c r="H156">
        <v>196</v>
      </c>
      <c r="K156" t="s">
        <v>22</v>
      </c>
      <c r="L156" t="s">
        <v>23</v>
      </c>
      <c r="M156">
        <v>15</v>
      </c>
      <c r="N156">
        <v>3000</v>
      </c>
      <c r="O156">
        <v>1</v>
      </c>
      <c r="P156">
        <v>3.5</v>
      </c>
      <c r="Q156">
        <v>12</v>
      </c>
      <c r="R156">
        <v>7</v>
      </c>
      <c r="S156">
        <v>6.4</v>
      </c>
      <c r="U156">
        <f t="shared" si="2"/>
        <v>1.875</v>
      </c>
      <c r="V156" s="1"/>
      <c r="X156" s="1"/>
      <c r="Z156" s="1"/>
    </row>
    <row r="157" spans="1:26" x14ac:dyDescent="0.25">
      <c r="A157" s="1">
        <v>43680.541666666664</v>
      </c>
      <c r="B157" s="3">
        <v>43680</v>
      </c>
      <c r="C157" t="s">
        <v>26</v>
      </c>
      <c r="D157" t="s">
        <v>29</v>
      </c>
      <c r="E157">
        <v>1</v>
      </c>
      <c r="F157">
        <v>1</v>
      </c>
      <c r="G157" t="s">
        <v>21</v>
      </c>
      <c r="H157">
        <v>183</v>
      </c>
      <c r="K157" t="s">
        <v>22</v>
      </c>
      <c r="L157">
        <v>1</v>
      </c>
      <c r="M157">
        <v>14</v>
      </c>
      <c r="N157">
        <v>2800</v>
      </c>
      <c r="O157">
        <v>1</v>
      </c>
      <c r="P157" t="s">
        <v>28</v>
      </c>
      <c r="Q157">
        <v>12</v>
      </c>
      <c r="R157">
        <v>7</v>
      </c>
      <c r="S157">
        <v>1</v>
      </c>
      <c r="T157">
        <v>1</v>
      </c>
      <c r="U157">
        <f t="shared" si="2"/>
        <v>12</v>
      </c>
      <c r="V157" s="1"/>
      <c r="X157" s="1"/>
      <c r="Z157" s="1"/>
    </row>
    <row r="158" spans="1:26" x14ac:dyDescent="0.25">
      <c r="A158" s="1">
        <v>43679.541666666664</v>
      </c>
      <c r="B158" s="3">
        <v>43679</v>
      </c>
      <c r="C158" t="s">
        <v>37</v>
      </c>
      <c r="D158" t="s">
        <v>29</v>
      </c>
      <c r="E158">
        <v>1</v>
      </c>
      <c r="F158">
        <v>1</v>
      </c>
      <c r="G158" t="s">
        <v>38</v>
      </c>
      <c r="H158">
        <v>192</v>
      </c>
      <c r="K158" t="s">
        <v>22</v>
      </c>
      <c r="L158">
        <v>3</v>
      </c>
      <c r="M158">
        <v>12</v>
      </c>
      <c r="N158">
        <v>2500</v>
      </c>
      <c r="O158">
        <v>1</v>
      </c>
      <c r="P158">
        <v>3.5</v>
      </c>
      <c r="Q158">
        <v>8</v>
      </c>
      <c r="R158">
        <v>12</v>
      </c>
      <c r="S158">
        <v>1</v>
      </c>
      <c r="U158">
        <f t="shared" si="2"/>
        <v>8</v>
      </c>
      <c r="V158" s="1"/>
      <c r="X158" s="1"/>
      <c r="Z158" s="1"/>
    </row>
    <row r="159" spans="1:26" x14ac:dyDescent="0.25">
      <c r="A159" s="1">
        <v>43679.541666666664</v>
      </c>
      <c r="B159" s="3">
        <v>43679</v>
      </c>
      <c r="C159" t="s">
        <v>19</v>
      </c>
      <c r="D159" t="s">
        <v>33</v>
      </c>
      <c r="E159">
        <v>1</v>
      </c>
      <c r="F159">
        <v>1</v>
      </c>
      <c r="G159" t="s">
        <v>21</v>
      </c>
      <c r="H159">
        <v>207</v>
      </c>
      <c r="K159" t="s">
        <v>22</v>
      </c>
      <c r="L159" t="s">
        <v>23</v>
      </c>
      <c r="M159">
        <v>10</v>
      </c>
      <c r="N159">
        <v>2000</v>
      </c>
      <c r="O159">
        <v>1</v>
      </c>
      <c r="P159">
        <v>3.5</v>
      </c>
      <c r="Q159">
        <v>12</v>
      </c>
      <c r="R159">
        <v>7</v>
      </c>
      <c r="S159">
        <v>2.8</v>
      </c>
      <c r="U159">
        <f t="shared" si="2"/>
        <v>4.2857142857142856</v>
      </c>
      <c r="V159" s="1"/>
      <c r="X159" s="1"/>
      <c r="Z159" s="1"/>
    </row>
    <row r="160" spans="1:26" x14ac:dyDescent="0.25">
      <c r="A160" s="1">
        <v>43679.541666666664</v>
      </c>
      <c r="B160" s="3">
        <v>43679</v>
      </c>
      <c r="C160" t="s">
        <v>37</v>
      </c>
      <c r="D160" t="s">
        <v>29</v>
      </c>
      <c r="E160">
        <v>1</v>
      </c>
      <c r="F160">
        <v>1</v>
      </c>
      <c r="G160" t="s">
        <v>38</v>
      </c>
      <c r="H160">
        <v>192</v>
      </c>
      <c r="K160" t="s">
        <v>22</v>
      </c>
      <c r="L160">
        <v>3</v>
      </c>
      <c r="M160">
        <v>15</v>
      </c>
      <c r="N160">
        <v>2500</v>
      </c>
      <c r="O160">
        <v>1</v>
      </c>
      <c r="P160">
        <v>3.5</v>
      </c>
      <c r="Q160">
        <v>8</v>
      </c>
      <c r="R160">
        <v>12</v>
      </c>
      <c r="S160">
        <v>4</v>
      </c>
      <c r="U160">
        <f t="shared" si="2"/>
        <v>2</v>
      </c>
      <c r="V160" s="1"/>
      <c r="X160" s="1"/>
      <c r="Z160" s="1"/>
    </row>
    <row r="161" spans="1:31" x14ac:dyDescent="0.25">
      <c r="A161" s="1">
        <v>43679.541666666664</v>
      </c>
      <c r="B161" s="3">
        <v>43679</v>
      </c>
      <c r="C161" t="s">
        <v>37</v>
      </c>
      <c r="D161" t="s">
        <v>29</v>
      </c>
      <c r="E161">
        <v>1</v>
      </c>
      <c r="F161">
        <v>1</v>
      </c>
      <c r="G161" t="s">
        <v>38</v>
      </c>
      <c r="H161">
        <v>192</v>
      </c>
      <c r="K161" t="s">
        <v>22</v>
      </c>
      <c r="L161">
        <v>3</v>
      </c>
      <c r="M161">
        <v>15</v>
      </c>
      <c r="N161">
        <v>2500</v>
      </c>
      <c r="O161">
        <v>1</v>
      </c>
      <c r="P161">
        <v>3.5</v>
      </c>
      <c r="Q161">
        <v>8</v>
      </c>
      <c r="R161">
        <v>12</v>
      </c>
      <c r="S161">
        <v>3</v>
      </c>
      <c r="U161">
        <f t="shared" si="2"/>
        <v>2.6666666666666665</v>
      </c>
      <c r="V161" s="1"/>
      <c r="X161" s="1"/>
      <c r="Z161" s="1"/>
    </row>
    <row r="162" spans="1:31" x14ac:dyDescent="0.25">
      <c r="A162" s="1">
        <v>43679.541666666664</v>
      </c>
      <c r="B162" s="3">
        <v>43679</v>
      </c>
      <c r="C162" t="s">
        <v>19</v>
      </c>
      <c r="D162" t="s">
        <v>54</v>
      </c>
      <c r="E162">
        <v>1</v>
      </c>
      <c r="F162">
        <v>1</v>
      </c>
      <c r="G162" t="s">
        <v>21</v>
      </c>
      <c r="H162">
        <v>196</v>
      </c>
      <c r="K162" t="s">
        <v>22</v>
      </c>
      <c r="L162" t="s">
        <v>61</v>
      </c>
      <c r="M162">
        <v>9</v>
      </c>
      <c r="N162">
        <v>1800</v>
      </c>
      <c r="O162">
        <v>1</v>
      </c>
      <c r="P162">
        <v>3.5</v>
      </c>
      <c r="Q162">
        <v>12</v>
      </c>
      <c r="R162">
        <v>7</v>
      </c>
      <c r="S162">
        <v>1.7</v>
      </c>
      <c r="T162">
        <v>5</v>
      </c>
      <c r="U162">
        <f t="shared" si="2"/>
        <v>7.0588235294117645</v>
      </c>
      <c r="V162" s="1"/>
      <c r="X162" s="1"/>
      <c r="Z162" s="1"/>
    </row>
    <row r="163" spans="1:31" x14ac:dyDescent="0.25">
      <c r="A163" s="1">
        <v>43679.541666666664</v>
      </c>
      <c r="B163" s="3">
        <v>43679</v>
      </c>
      <c r="C163" t="s">
        <v>26</v>
      </c>
      <c r="D163" t="s">
        <v>46</v>
      </c>
      <c r="E163">
        <v>1</v>
      </c>
      <c r="F163">
        <v>1</v>
      </c>
      <c r="G163" t="s">
        <v>21</v>
      </c>
      <c r="H163">
        <v>183</v>
      </c>
      <c r="K163" t="s">
        <v>22</v>
      </c>
      <c r="L163">
        <v>1</v>
      </c>
      <c r="M163">
        <v>9</v>
      </c>
      <c r="N163">
        <v>1800</v>
      </c>
      <c r="O163">
        <v>1</v>
      </c>
      <c r="P163" t="s">
        <v>28</v>
      </c>
      <c r="Q163">
        <v>12</v>
      </c>
      <c r="R163">
        <v>7</v>
      </c>
      <c r="S163">
        <v>4.8</v>
      </c>
      <c r="T163">
        <v>12</v>
      </c>
      <c r="U163">
        <f t="shared" si="2"/>
        <v>2.5</v>
      </c>
      <c r="V163" s="1"/>
      <c r="X163" s="1"/>
      <c r="Z163" s="1"/>
    </row>
    <row r="164" spans="1:31" x14ac:dyDescent="0.25">
      <c r="A164" s="1">
        <v>43679.541666666664</v>
      </c>
      <c r="B164" s="3">
        <v>43679</v>
      </c>
      <c r="C164" t="s">
        <v>26</v>
      </c>
      <c r="D164" t="s">
        <v>45</v>
      </c>
      <c r="E164">
        <v>1</v>
      </c>
      <c r="F164">
        <v>1</v>
      </c>
      <c r="G164" t="s">
        <v>21</v>
      </c>
      <c r="H164">
        <v>195</v>
      </c>
      <c r="K164" t="s">
        <v>22</v>
      </c>
      <c r="L164">
        <v>1</v>
      </c>
      <c r="M164">
        <v>15</v>
      </c>
      <c r="N164">
        <v>3000</v>
      </c>
      <c r="O164">
        <v>1</v>
      </c>
      <c r="P164" t="s">
        <v>28</v>
      </c>
      <c r="Q164">
        <v>12</v>
      </c>
      <c r="R164">
        <v>7</v>
      </c>
      <c r="S164">
        <v>1.2</v>
      </c>
      <c r="T164">
        <v>3</v>
      </c>
      <c r="U164">
        <f t="shared" si="2"/>
        <v>10</v>
      </c>
      <c r="V164" s="1"/>
      <c r="X164" s="1"/>
      <c r="Z164" s="1"/>
      <c r="AE164" s="2"/>
    </row>
    <row r="165" spans="1:31" x14ac:dyDescent="0.25">
      <c r="A165" s="1">
        <v>43679.541666666664</v>
      </c>
      <c r="B165" s="3">
        <v>43679</v>
      </c>
      <c r="C165" t="s">
        <v>19</v>
      </c>
      <c r="D165" t="s">
        <v>29</v>
      </c>
      <c r="E165">
        <v>1</v>
      </c>
      <c r="F165">
        <v>1</v>
      </c>
      <c r="G165" t="s">
        <v>21</v>
      </c>
      <c r="H165">
        <v>184</v>
      </c>
      <c r="K165" t="s">
        <v>22</v>
      </c>
      <c r="L165" t="s">
        <v>61</v>
      </c>
      <c r="M165">
        <v>10</v>
      </c>
      <c r="N165">
        <v>2000</v>
      </c>
      <c r="O165">
        <v>1</v>
      </c>
      <c r="P165">
        <v>3.5</v>
      </c>
      <c r="Q165">
        <v>12</v>
      </c>
      <c r="R165">
        <v>7</v>
      </c>
      <c r="S165">
        <v>1.8</v>
      </c>
      <c r="T165">
        <v>2</v>
      </c>
      <c r="U165">
        <f t="shared" si="2"/>
        <v>6.6666666666666661</v>
      </c>
      <c r="V165" s="1"/>
      <c r="X165" s="1"/>
      <c r="Z165" s="1"/>
    </row>
    <row r="166" spans="1:31" x14ac:dyDescent="0.25">
      <c r="A166" s="1">
        <v>43678.541666666664</v>
      </c>
      <c r="B166" s="3">
        <v>43678</v>
      </c>
      <c r="C166" t="s">
        <v>19</v>
      </c>
      <c r="D166" t="s">
        <v>27</v>
      </c>
      <c r="E166">
        <v>1</v>
      </c>
      <c r="F166">
        <v>1</v>
      </c>
      <c r="G166" t="s">
        <v>21</v>
      </c>
      <c r="H166">
        <v>196</v>
      </c>
      <c r="K166" t="s">
        <v>22</v>
      </c>
      <c r="L166" t="s">
        <v>61</v>
      </c>
      <c r="M166">
        <v>10</v>
      </c>
      <c r="N166">
        <v>2000</v>
      </c>
      <c r="O166">
        <v>1</v>
      </c>
      <c r="P166">
        <v>3.5</v>
      </c>
      <c r="Q166">
        <v>12</v>
      </c>
      <c r="R166" t="s">
        <v>62</v>
      </c>
      <c r="S166">
        <v>4</v>
      </c>
      <c r="T166">
        <v>5</v>
      </c>
      <c r="U166">
        <f t="shared" si="2"/>
        <v>3</v>
      </c>
      <c r="V166" s="1"/>
      <c r="X166" s="1"/>
      <c r="Z166" s="1"/>
    </row>
    <row r="167" spans="1:31" x14ac:dyDescent="0.25">
      <c r="A167" s="1">
        <v>43678.541666666664</v>
      </c>
      <c r="B167" s="3">
        <v>43678</v>
      </c>
      <c r="C167" t="s">
        <v>26</v>
      </c>
      <c r="D167" t="s">
        <v>63</v>
      </c>
      <c r="E167">
        <v>1</v>
      </c>
      <c r="F167">
        <v>1</v>
      </c>
      <c r="G167" t="s">
        <v>21</v>
      </c>
      <c r="H167">
        <v>183</v>
      </c>
      <c r="K167" t="s">
        <v>22</v>
      </c>
      <c r="L167">
        <v>1</v>
      </c>
      <c r="M167">
        <v>10</v>
      </c>
      <c r="N167">
        <v>2000</v>
      </c>
      <c r="O167">
        <v>1</v>
      </c>
      <c r="P167" t="s">
        <v>28</v>
      </c>
      <c r="Q167">
        <v>12</v>
      </c>
      <c r="R167">
        <v>7</v>
      </c>
      <c r="S167">
        <v>2.2000000000000002</v>
      </c>
      <c r="T167">
        <v>1</v>
      </c>
      <c r="U167">
        <f t="shared" si="2"/>
        <v>5.4545454545454541</v>
      </c>
      <c r="V167" s="1"/>
      <c r="X167" s="1"/>
      <c r="Z167" s="1"/>
    </row>
    <row r="168" spans="1:31" x14ac:dyDescent="0.25">
      <c r="A168" s="1">
        <v>43678.541666666664</v>
      </c>
      <c r="B168" s="3">
        <v>43678</v>
      </c>
      <c r="C168" t="s">
        <v>37</v>
      </c>
      <c r="D168" t="s">
        <v>57</v>
      </c>
      <c r="E168">
        <v>1</v>
      </c>
      <c r="F168">
        <v>1</v>
      </c>
      <c r="G168" t="s">
        <v>38</v>
      </c>
      <c r="H168">
        <v>182</v>
      </c>
      <c r="K168" t="s">
        <v>22</v>
      </c>
      <c r="L168">
        <v>3</v>
      </c>
      <c r="M168">
        <v>15</v>
      </c>
      <c r="N168">
        <v>2500</v>
      </c>
      <c r="O168">
        <v>1</v>
      </c>
      <c r="P168">
        <v>3.5</v>
      </c>
      <c r="Q168">
        <v>8</v>
      </c>
      <c r="R168">
        <v>12</v>
      </c>
      <c r="S168">
        <v>3.2</v>
      </c>
      <c r="U168">
        <f t="shared" si="2"/>
        <v>2.5</v>
      </c>
      <c r="V168" s="1"/>
      <c r="X168" s="1"/>
      <c r="Z168" s="1"/>
    </row>
    <row r="169" spans="1:31" x14ac:dyDescent="0.25">
      <c r="A169" s="1">
        <v>43678.541666666664</v>
      </c>
      <c r="B169" s="3">
        <v>43678</v>
      </c>
      <c r="C169" t="s">
        <v>19</v>
      </c>
      <c r="D169" t="s">
        <v>20</v>
      </c>
      <c r="E169">
        <v>1</v>
      </c>
      <c r="F169">
        <v>1</v>
      </c>
      <c r="G169" t="s">
        <v>21</v>
      </c>
      <c r="H169">
        <v>196</v>
      </c>
      <c r="K169" t="s">
        <v>22</v>
      </c>
      <c r="L169" t="s">
        <v>61</v>
      </c>
      <c r="M169">
        <v>10</v>
      </c>
      <c r="N169">
        <v>2000</v>
      </c>
      <c r="O169">
        <v>1</v>
      </c>
      <c r="P169">
        <v>3.5</v>
      </c>
      <c r="Q169">
        <v>12</v>
      </c>
      <c r="R169" t="s">
        <v>62</v>
      </c>
      <c r="S169">
        <v>2.5</v>
      </c>
      <c r="T169">
        <v>6</v>
      </c>
      <c r="U169">
        <f t="shared" si="2"/>
        <v>4.8</v>
      </c>
      <c r="V169" s="1"/>
      <c r="X169" s="1"/>
      <c r="Z169" s="1"/>
    </row>
    <row r="170" spans="1:31" x14ac:dyDescent="0.25">
      <c r="A170" s="1">
        <v>43678.541666666664</v>
      </c>
      <c r="B170" s="3">
        <v>43678</v>
      </c>
      <c r="C170" t="s">
        <v>37</v>
      </c>
      <c r="D170" t="s">
        <v>52</v>
      </c>
      <c r="E170">
        <v>1</v>
      </c>
      <c r="F170">
        <v>1</v>
      </c>
      <c r="G170" t="s">
        <v>38</v>
      </c>
      <c r="H170">
        <v>182</v>
      </c>
      <c r="K170" t="s">
        <v>22</v>
      </c>
      <c r="L170">
        <v>3</v>
      </c>
      <c r="M170">
        <v>15</v>
      </c>
      <c r="N170">
        <v>2500</v>
      </c>
      <c r="O170">
        <v>1</v>
      </c>
      <c r="P170">
        <v>3.5</v>
      </c>
      <c r="Q170">
        <v>8</v>
      </c>
      <c r="R170">
        <v>12</v>
      </c>
      <c r="S170">
        <v>4</v>
      </c>
      <c r="U170">
        <f t="shared" si="2"/>
        <v>2</v>
      </c>
      <c r="V170" s="1"/>
      <c r="X170" s="1"/>
      <c r="Z170" s="1"/>
    </row>
    <row r="171" spans="1:31" x14ac:dyDescent="0.25">
      <c r="A171" s="1">
        <v>43678.541666666664</v>
      </c>
      <c r="B171" s="3">
        <v>43678</v>
      </c>
      <c r="C171" t="s">
        <v>26</v>
      </c>
      <c r="D171" t="s">
        <v>34</v>
      </c>
      <c r="E171">
        <v>1</v>
      </c>
      <c r="F171">
        <v>1</v>
      </c>
      <c r="G171" t="s">
        <v>21</v>
      </c>
      <c r="H171">
        <v>184</v>
      </c>
      <c r="K171" t="s">
        <v>22</v>
      </c>
      <c r="L171">
        <v>1</v>
      </c>
      <c r="M171">
        <v>13</v>
      </c>
      <c r="N171">
        <v>2600</v>
      </c>
      <c r="O171">
        <v>1</v>
      </c>
      <c r="P171" t="s">
        <v>28</v>
      </c>
      <c r="Q171">
        <v>12</v>
      </c>
      <c r="R171">
        <v>7</v>
      </c>
      <c r="S171">
        <v>3.8</v>
      </c>
      <c r="T171">
        <v>8</v>
      </c>
      <c r="U171">
        <f t="shared" si="2"/>
        <v>3.1578947368421053</v>
      </c>
      <c r="V171" s="1"/>
      <c r="X171" s="1"/>
      <c r="Z171" s="1"/>
    </row>
    <row r="172" spans="1:31" x14ac:dyDescent="0.25">
      <c r="A172" s="1">
        <v>43678.541666666664</v>
      </c>
      <c r="B172" s="3">
        <v>43678</v>
      </c>
      <c r="C172" t="s">
        <v>19</v>
      </c>
      <c r="D172" t="s">
        <v>29</v>
      </c>
      <c r="E172">
        <v>1</v>
      </c>
      <c r="F172">
        <v>1</v>
      </c>
      <c r="G172" t="s">
        <v>21</v>
      </c>
      <c r="H172">
        <v>207</v>
      </c>
      <c r="K172" t="s">
        <v>22</v>
      </c>
      <c r="L172" t="s">
        <v>61</v>
      </c>
      <c r="M172">
        <v>14</v>
      </c>
      <c r="N172">
        <v>2800</v>
      </c>
      <c r="O172">
        <v>1</v>
      </c>
      <c r="P172">
        <v>3.5</v>
      </c>
      <c r="Q172">
        <v>12</v>
      </c>
      <c r="R172">
        <v>7</v>
      </c>
      <c r="S172">
        <v>4.8</v>
      </c>
      <c r="U172">
        <f t="shared" si="2"/>
        <v>2.5</v>
      </c>
      <c r="V172" s="1"/>
      <c r="X172" s="1"/>
      <c r="Z172" s="1"/>
    </row>
    <row r="173" spans="1:31" x14ac:dyDescent="0.25">
      <c r="A173" s="1">
        <v>43678.541666666664</v>
      </c>
      <c r="B173" s="3">
        <v>43678</v>
      </c>
      <c r="C173" t="s">
        <v>26</v>
      </c>
      <c r="D173" t="s">
        <v>36</v>
      </c>
      <c r="E173">
        <v>1</v>
      </c>
      <c r="F173">
        <v>1</v>
      </c>
      <c r="G173" t="s">
        <v>21</v>
      </c>
      <c r="H173">
        <v>207</v>
      </c>
      <c r="K173" t="s">
        <v>22</v>
      </c>
      <c r="L173">
        <v>1</v>
      </c>
      <c r="M173">
        <v>14</v>
      </c>
      <c r="N173">
        <v>2800</v>
      </c>
      <c r="O173">
        <v>1</v>
      </c>
      <c r="P173" t="s">
        <v>28</v>
      </c>
      <c r="Q173">
        <v>12</v>
      </c>
      <c r="R173">
        <v>7</v>
      </c>
      <c r="S173">
        <v>5.4</v>
      </c>
      <c r="U173">
        <f t="shared" si="2"/>
        <v>2.2222222222222219</v>
      </c>
      <c r="V173" s="1"/>
      <c r="X173" s="1"/>
      <c r="Z173" s="1"/>
    </row>
    <row r="174" spans="1:31" x14ac:dyDescent="0.25">
      <c r="A174" s="1">
        <v>43678.541666666664</v>
      </c>
      <c r="B174" s="3">
        <v>43678</v>
      </c>
      <c r="C174" t="s">
        <v>37</v>
      </c>
      <c r="D174" t="s">
        <v>43</v>
      </c>
      <c r="E174">
        <v>1</v>
      </c>
      <c r="F174">
        <v>1</v>
      </c>
      <c r="G174" t="s">
        <v>38</v>
      </c>
      <c r="H174">
        <v>192</v>
      </c>
      <c r="K174" t="s">
        <v>22</v>
      </c>
      <c r="L174">
        <v>3</v>
      </c>
      <c r="M174">
        <v>15</v>
      </c>
      <c r="N174">
        <v>2500</v>
      </c>
      <c r="O174">
        <v>1</v>
      </c>
      <c r="P174">
        <v>3.5</v>
      </c>
      <c r="Q174">
        <v>8</v>
      </c>
      <c r="R174">
        <v>12</v>
      </c>
      <c r="S174">
        <v>2</v>
      </c>
      <c r="U174">
        <f t="shared" si="2"/>
        <v>4</v>
      </c>
      <c r="V174" s="1"/>
      <c r="X174" s="1"/>
      <c r="Z174" s="1"/>
    </row>
    <row r="175" spans="1:31" x14ac:dyDescent="0.25">
      <c r="A175" s="1">
        <v>43677.541666666664</v>
      </c>
      <c r="B175" s="3">
        <v>43677</v>
      </c>
      <c r="C175" t="s">
        <v>37</v>
      </c>
      <c r="D175" t="s">
        <v>29</v>
      </c>
      <c r="E175">
        <v>1</v>
      </c>
      <c r="F175">
        <v>1</v>
      </c>
      <c r="G175" t="s">
        <v>38</v>
      </c>
      <c r="H175">
        <v>182</v>
      </c>
      <c r="K175" t="s">
        <v>22</v>
      </c>
      <c r="L175">
        <v>3</v>
      </c>
      <c r="M175">
        <v>15</v>
      </c>
      <c r="N175">
        <v>2500</v>
      </c>
      <c r="O175">
        <v>1</v>
      </c>
      <c r="P175">
        <v>3.5</v>
      </c>
      <c r="Q175">
        <v>8</v>
      </c>
      <c r="R175">
        <v>12</v>
      </c>
      <c r="S175">
        <v>4</v>
      </c>
      <c r="U175">
        <f t="shared" si="2"/>
        <v>2</v>
      </c>
      <c r="V175" s="1"/>
      <c r="X175" s="1"/>
      <c r="Z175" s="1"/>
    </row>
    <row r="176" spans="1:31" x14ac:dyDescent="0.25">
      <c r="A176" s="1">
        <v>43677.541666666664</v>
      </c>
      <c r="B176" s="3">
        <v>43677</v>
      </c>
      <c r="C176" t="s">
        <v>37</v>
      </c>
      <c r="D176" t="s">
        <v>29</v>
      </c>
      <c r="E176">
        <v>1</v>
      </c>
      <c r="F176">
        <v>1</v>
      </c>
      <c r="G176" t="s">
        <v>38</v>
      </c>
      <c r="H176">
        <v>192</v>
      </c>
      <c r="K176" t="s">
        <v>22</v>
      </c>
      <c r="L176">
        <v>3</v>
      </c>
      <c r="M176">
        <v>15</v>
      </c>
      <c r="N176">
        <v>2500</v>
      </c>
      <c r="O176">
        <v>1</v>
      </c>
      <c r="P176">
        <v>3.5</v>
      </c>
      <c r="Q176">
        <v>8</v>
      </c>
      <c r="R176">
        <v>12</v>
      </c>
      <c r="S176">
        <v>2.2999999999999998</v>
      </c>
      <c r="U176">
        <f t="shared" si="2"/>
        <v>3.4782608695652177</v>
      </c>
      <c r="V176" s="1"/>
      <c r="X176" s="1"/>
      <c r="Z176" s="1"/>
    </row>
    <row r="177" spans="1:26" x14ac:dyDescent="0.25">
      <c r="A177" s="1">
        <v>43677.541666666664</v>
      </c>
      <c r="B177" s="3">
        <v>43677</v>
      </c>
      <c r="C177" t="s">
        <v>37</v>
      </c>
      <c r="D177" t="s">
        <v>29</v>
      </c>
      <c r="E177">
        <v>1</v>
      </c>
      <c r="F177">
        <v>1</v>
      </c>
      <c r="G177" t="s">
        <v>38</v>
      </c>
      <c r="H177">
        <v>192</v>
      </c>
      <c r="K177" t="s">
        <v>22</v>
      </c>
      <c r="L177">
        <v>3</v>
      </c>
      <c r="M177">
        <v>15</v>
      </c>
      <c r="N177">
        <v>2500</v>
      </c>
      <c r="O177">
        <v>1</v>
      </c>
      <c r="P177">
        <v>3.5</v>
      </c>
      <c r="Q177">
        <v>8</v>
      </c>
      <c r="R177">
        <v>12</v>
      </c>
      <c r="S177">
        <v>2.5</v>
      </c>
      <c r="U177">
        <f t="shared" si="2"/>
        <v>3.2</v>
      </c>
      <c r="V177" s="1"/>
      <c r="X177" s="1"/>
      <c r="Z177" s="1"/>
    </row>
    <row r="178" spans="1:26" x14ac:dyDescent="0.25">
      <c r="A178" s="1">
        <v>43677.541666666664</v>
      </c>
      <c r="B178" s="3">
        <v>43677</v>
      </c>
      <c r="C178" t="s">
        <v>19</v>
      </c>
      <c r="D178" t="s">
        <v>25</v>
      </c>
      <c r="E178">
        <v>1</v>
      </c>
      <c r="F178">
        <v>1</v>
      </c>
      <c r="G178" t="s">
        <v>21</v>
      </c>
      <c r="H178">
        <v>207</v>
      </c>
      <c r="K178" t="s">
        <v>22</v>
      </c>
      <c r="L178" t="s">
        <v>61</v>
      </c>
      <c r="M178">
        <v>15</v>
      </c>
      <c r="N178">
        <v>3000</v>
      </c>
      <c r="O178">
        <v>1</v>
      </c>
      <c r="P178">
        <v>3.5</v>
      </c>
      <c r="Q178">
        <v>12</v>
      </c>
      <c r="R178">
        <v>7</v>
      </c>
      <c r="S178">
        <v>1</v>
      </c>
      <c r="U178">
        <f t="shared" si="2"/>
        <v>12</v>
      </c>
      <c r="V178" s="1"/>
      <c r="X178" s="1"/>
      <c r="Z178" s="1"/>
    </row>
    <row r="179" spans="1:26" x14ac:dyDescent="0.25">
      <c r="A179" s="1">
        <v>43677.541666666664</v>
      </c>
      <c r="B179" s="3">
        <v>43677</v>
      </c>
      <c r="C179" t="s">
        <v>26</v>
      </c>
      <c r="D179" t="s">
        <v>59</v>
      </c>
      <c r="E179">
        <v>1</v>
      </c>
      <c r="F179">
        <v>1</v>
      </c>
      <c r="G179" t="s">
        <v>21</v>
      </c>
      <c r="H179">
        <v>196</v>
      </c>
      <c r="K179" t="s">
        <v>22</v>
      </c>
      <c r="L179">
        <v>1</v>
      </c>
      <c r="M179">
        <v>10</v>
      </c>
      <c r="N179">
        <v>2000</v>
      </c>
      <c r="O179">
        <v>1</v>
      </c>
      <c r="P179" t="s">
        <v>28</v>
      </c>
      <c r="Q179">
        <v>12</v>
      </c>
      <c r="R179">
        <v>7</v>
      </c>
      <c r="S179">
        <v>1.7</v>
      </c>
      <c r="T179">
        <v>1</v>
      </c>
      <c r="U179">
        <f t="shared" si="2"/>
        <v>7.0588235294117645</v>
      </c>
      <c r="V179" s="1"/>
      <c r="X179" s="1"/>
      <c r="Z179" s="1"/>
    </row>
    <row r="180" spans="1:26" x14ac:dyDescent="0.25">
      <c r="A180" s="1">
        <v>43677.541666666664</v>
      </c>
      <c r="B180" s="3">
        <v>43677</v>
      </c>
      <c r="C180" t="s">
        <v>19</v>
      </c>
      <c r="D180" t="s">
        <v>27</v>
      </c>
      <c r="E180">
        <v>1</v>
      </c>
      <c r="F180">
        <v>1</v>
      </c>
      <c r="G180" t="s">
        <v>21</v>
      </c>
      <c r="H180">
        <v>207</v>
      </c>
      <c r="K180" t="s">
        <v>22</v>
      </c>
      <c r="L180" t="s">
        <v>23</v>
      </c>
      <c r="M180">
        <v>10</v>
      </c>
      <c r="N180">
        <v>2000</v>
      </c>
      <c r="O180">
        <v>1</v>
      </c>
      <c r="P180">
        <v>3.5</v>
      </c>
      <c r="Q180">
        <v>12</v>
      </c>
      <c r="R180">
        <v>7</v>
      </c>
      <c r="S180">
        <v>4</v>
      </c>
      <c r="T180">
        <v>10</v>
      </c>
      <c r="U180">
        <f t="shared" si="2"/>
        <v>3</v>
      </c>
      <c r="V180" s="1"/>
      <c r="X180" s="1"/>
      <c r="Z180" s="1"/>
    </row>
    <row r="181" spans="1:26" x14ac:dyDescent="0.25">
      <c r="A181" s="1">
        <v>43677.541666666664</v>
      </c>
      <c r="B181" s="3">
        <v>43677</v>
      </c>
      <c r="C181" t="s">
        <v>19</v>
      </c>
      <c r="D181" t="s">
        <v>29</v>
      </c>
      <c r="E181">
        <v>1</v>
      </c>
      <c r="F181">
        <v>1</v>
      </c>
      <c r="G181" t="s">
        <v>21</v>
      </c>
      <c r="H181">
        <v>196</v>
      </c>
      <c r="K181" t="s">
        <v>22</v>
      </c>
      <c r="L181" t="s">
        <v>61</v>
      </c>
      <c r="M181">
        <v>14</v>
      </c>
      <c r="N181">
        <v>2800</v>
      </c>
      <c r="O181">
        <v>1</v>
      </c>
      <c r="P181">
        <v>3.5</v>
      </c>
      <c r="Q181">
        <v>12</v>
      </c>
      <c r="R181">
        <v>7</v>
      </c>
      <c r="S181">
        <v>3</v>
      </c>
      <c r="T181">
        <v>4</v>
      </c>
      <c r="U181">
        <f t="shared" si="2"/>
        <v>4</v>
      </c>
      <c r="V181" s="1"/>
      <c r="X181" s="1"/>
      <c r="Z181" s="1"/>
    </row>
    <row r="182" spans="1:26" x14ac:dyDescent="0.25">
      <c r="A182" s="1">
        <v>43677.541666666664</v>
      </c>
      <c r="B182" s="3">
        <v>43677</v>
      </c>
      <c r="C182" t="s">
        <v>37</v>
      </c>
      <c r="D182" t="s">
        <v>40</v>
      </c>
      <c r="E182">
        <v>1</v>
      </c>
      <c r="F182">
        <v>1</v>
      </c>
      <c r="G182" t="s">
        <v>38</v>
      </c>
      <c r="H182">
        <v>192</v>
      </c>
      <c r="K182" t="s">
        <v>22</v>
      </c>
      <c r="L182">
        <v>4</v>
      </c>
      <c r="M182">
        <v>15</v>
      </c>
      <c r="N182">
        <v>2500</v>
      </c>
      <c r="O182">
        <v>1</v>
      </c>
      <c r="P182">
        <v>3.5</v>
      </c>
      <c r="Q182">
        <v>8</v>
      </c>
      <c r="R182">
        <v>12</v>
      </c>
      <c r="S182">
        <v>8</v>
      </c>
      <c r="U182">
        <f t="shared" si="2"/>
        <v>1</v>
      </c>
      <c r="V182" s="1"/>
      <c r="X182" s="1"/>
      <c r="Z182" s="1"/>
    </row>
    <row r="183" spans="1:26" x14ac:dyDescent="0.25">
      <c r="A183" s="1">
        <v>43677.541666666664</v>
      </c>
      <c r="B183" s="3">
        <v>43677</v>
      </c>
      <c r="C183" t="s">
        <v>26</v>
      </c>
      <c r="D183" t="s">
        <v>33</v>
      </c>
      <c r="E183">
        <v>1</v>
      </c>
      <c r="F183">
        <v>1</v>
      </c>
      <c r="G183" t="s">
        <v>21</v>
      </c>
      <c r="H183">
        <v>195</v>
      </c>
      <c r="K183" t="s">
        <v>22</v>
      </c>
      <c r="L183">
        <v>1</v>
      </c>
      <c r="M183">
        <v>10</v>
      </c>
      <c r="N183">
        <v>2000</v>
      </c>
      <c r="O183">
        <v>1</v>
      </c>
      <c r="P183" t="s">
        <v>28</v>
      </c>
      <c r="Q183">
        <v>12</v>
      </c>
      <c r="R183">
        <v>7</v>
      </c>
      <c r="S183">
        <v>1.8</v>
      </c>
      <c r="T183">
        <v>2</v>
      </c>
      <c r="U183">
        <f t="shared" si="2"/>
        <v>6.6666666666666661</v>
      </c>
      <c r="V183" s="1"/>
      <c r="X183" s="1"/>
      <c r="Z183" s="1"/>
    </row>
    <row r="184" spans="1:26" x14ac:dyDescent="0.25">
      <c r="A184" s="1">
        <v>43677.541666666664</v>
      </c>
      <c r="B184" s="3">
        <v>43677</v>
      </c>
      <c r="C184" t="s">
        <v>26</v>
      </c>
      <c r="D184" t="s">
        <v>34</v>
      </c>
      <c r="E184">
        <v>1</v>
      </c>
      <c r="F184">
        <v>1</v>
      </c>
      <c r="G184" t="s">
        <v>21</v>
      </c>
      <c r="H184">
        <v>196</v>
      </c>
      <c r="K184" t="s">
        <v>22</v>
      </c>
      <c r="L184">
        <v>1</v>
      </c>
      <c r="M184">
        <v>13</v>
      </c>
      <c r="N184">
        <v>2600</v>
      </c>
      <c r="O184">
        <v>1</v>
      </c>
      <c r="P184" t="s">
        <v>28</v>
      </c>
      <c r="Q184">
        <v>12</v>
      </c>
      <c r="R184">
        <v>7</v>
      </c>
      <c r="S184">
        <v>4.5</v>
      </c>
      <c r="U184">
        <f t="shared" si="2"/>
        <v>2.6666666666666665</v>
      </c>
      <c r="V184" s="1"/>
      <c r="X184" s="1"/>
      <c r="Z184" s="1"/>
    </row>
    <row r="185" spans="1:26" x14ac:dyDescent="0.25">
      <c r="A185" s="1">
        <v>43676.541666666664</v>
      </c>
      <c r="B185" s="3">
        <v>43676</v>
      </c>
      <c r="C185" t="s">
        <v>26</v>
      </c>
      <c r="D185" t="s">
        <v>64</v>
      </c>
      <c r="E185">
        <v>1</v>
      </c>
      <c r="F185">
        <v>1</v>
      </c>
      <c r="G185" t="s">
        <v>21</v>
      </c>
      <c r="H185">
        <v>207</v>
      </c>
      <c r="K185" t="s">
        <v>22</v>
      </c>
      <c r="L185">
        <v>1</v>
      </c>
      <c r="M185">
        <v>14</v>
      </c>
      <c r="N185">
        <v>2800</v>
      </c>
      <c r="O185">
        <v>1</v>
      </c>
      <c r="P185" t="s">
        <v>28</v>
      </c>
      <c r="Q185">
        <v>12</v>
      </c>
      <c r="R185">
        <v>7</v>
      </c>
      <c r="S185">
        <v>1</v>
      </c>
      <c r="U185">
        <f t="shared" si="2"/>
        <v>12</v>
      </c>
      <c r="V185" s="1"/>
      <c r="X185" s="1"/>
      <c r="Z185" s="1"/>
    </row>
    <row r="186" spans="1:26" x14ac:dyDescent="0.25">
      <c r="A186" s="1">
        <v>43676.541666666664</v>
      </c>
      <c r="B186" s="3">
        <v>43676</v>
      </c>
      <c r="C186" t="s">
        <v>19</v>
      </c>
      <c r="D186" t="s">
        <v>55</v>
      </c>
      <c r="E186">
        <v>1</v>
      </c>
      <c r="F186">
        <v>1</v>
      </c>
      <c r="G186" t="s">
        <v>21</v>
      </c>
      <c r="H186">
        <v>196</v>
      </c>
      <c r="K186" t="s">
        <v>22</v>
      </c>
      <c r="L186" t="s">
        <v>61</v>
      </c>
      <c r="M186">
        <v>9</v>
      </c>
      <c r="N186">
        <v>1800</v>
      </c>
      <c r="O186">
        <v>1</v>
      </c>
      <c r="P186">
        <v>3.5</v>
      </c>
      <c r="Q186">
        <v>12</v>
      </c>
      <c r="R186">
        <v>7</v>
      </c>
      <c r="S186">
        <v>0.9</v>
      </c>
      <c r="U186">
        <f t="shared" si="2"/>
        <v>13.333333333333332</v>
      </c>
      <c r="V186" s="1"/>
      <c r="X186" s="1"/>
      <c r="Z186" s="1"/>
    </row>
    <row r="187" spans="1:26" x14ac:dyDescent="0.25">
      <c r="A187" s="1">
        <v>43676.541666666664</v>
      </c>
      <c r="B187" s="3">
        <v>43676</v>
      </c>
      <c r="C187" t="s">
        <v>37</v>
      </c>
      <c r="D187" t="s">
        <v>29</v>
      </c>
      <c r="E187">
        <v>1</v>
      </c>
      <c r="F187">
        <v>1</v>
      </c>
      <c r="G187" t="s">
        <v>38</v>
      </c>
      <c r="H187">
        <v>185</v>
      </c>
      <c r="K187" t="s">
        <v>22</v>
      </c>
      <c r="L187">
        <v>3</v>
      </c>
      <c r="M187">
        <v>15</v>
      </c>
      <c r="N187">
        <v>2500</v>
      </c>
      <c r="O187">
        <v>1</v>
      </c>
      <c r="P187">
        <v>3.5</v>
      </c>
      <c r="Q187">
        <v>8</v>
      </c>
      <c r="R187">
        <v>12</v>
      </c>
      <c r="S187">
        <v>4.9000000000000004</v>
      </c>
      <c r="U187">
        <f t="shared" si="2"/>
        <v>1.6326530612244896</v>
      </c>
      <c r="V187" s="1"/>
      <c r="X187" s="1"/>
      <c r="Z187" s="1"/>
    </row>
    <row r="188" spans="1:26" x14ac:dyDescent="0.25">
      <c r="A188" s="1">
        <v>43676.541666666664</v>
      </c>
      <c r="B188" s="3">
        <v>43676</v>
      </c>
      <c r="C188" t="s">
        <v>37</v>
      </c>
      <c r="D188" t="s">
        <v>43</v>
      </c>
      <c r="E188">
        <v>1</v>
      </c>
      <c r="F188">
        <v>1</v>
      </c>
      <c r="G188" t="s">
        <v>38</v>
      </c>
      <c r="H188">
        <v>182</v>
      </c>
      <c r="K188" t="s">
        <v>22</v>
      </c>
      <c r="L188">
        <v>3</v>
      </c>
      <c r="M188">
        <v>15</v>
      </c>
      <c r="N188">
        <v>2500</v>
      </c>
      <c r="O188">
        <v>1</v>
      </c>
      <c r="P188">
        <v>3.5</v>
      </c>
      <c r="Q188">
        <v>8</v>
      </c>
      <c r="R188">
        <v>12</v>
      </c>
      <c r="S188">
        <v>2.8</v>
      </c>
      <c r="U188">
        <f t="shared" si="2"/>
        <v>2.8571428571428572</v>
      </c>
      <c r="V188" s="1"/>
      <c r="X188" s="1"/>
      <c r="Z188" s="1"/>
    </row>
    <row r="189" spans="1:26" x14ac:dyDescent="0.25">
      <c r="A189" s="1">
        <v>43676.541666666664</v>
      </c>
      <c r="B189" s="3">
        <v>43676</v>
      </c>
      <c r="C189" t="s">
        <v>26</v>
      </c>
      <c r="D189" t="s">
        <v>20</v>
      </c>
      <c r="E189">
        <v>1</v>
      </c>
      <c r="F189">
        <v>1</v>
      </c>
      <c r="G189" t="s">
        <v>21</v>
      </c>
      <c r="H189">
        <v>207</v>
      </c>
      <c r="K189" t="s">
        <v>22</v>
      </c>
      <c r="L189">
        <v>1</v>
      </c>
      <c r="M189">
        <v>10</v>
      </c>
      <c r="N189">
        <v>2000</v>
      </c>
      <c r="O189">
        <v>1</v>
      </c>
      <c r="P189" t="s">
        <v>28</v>
      </c>
      <c r="Q189">
        <v>12</v>
      </c>
      <c r="R189">
        <v>7</v>
      </c>
      <c r="S189">
        <v>1.8</v>
      </c>
      <c r="U189">
        <f t="shared" si="2"/>
        <v>6.6666666666666661</v>
      </c>
      <c r="V189" s="1"/>
      <c r="X189" s="1"/>
      <c r="Z189" s="1"/>
    </row>
    <row r="190" spans="1:26" x14ac:dyDescent="0.25">
      <c r="A190" s="1">
        <v>43676.541666666664</v>
      </c>
      <c r="B190" s="3">
        <v>43676</v>
      </c>
      <c r="C190" t="s">
        <v>26</v>
      </c>
      <c r="D190" t="s">
        <v>45</v>
      </c>
      <c r="E190">
        <v>1</v>
      </c>
      <c r="F190">
        <v>1</v>
      </c>
      <c r="G190" t="s">
        <v>21</v>
      </c>
      <c r="H190">
        <v>208</v>
      </c>
      <c r="K190" t="s">
        <v>22</v>
      </c>
      <c r="L190">
        <v>1</v>
      </c>
      <c r="M190">
        <v>15</v>
      </c>
      <c r="N190">
        <v>3000</v>
      </c>
      <c r="O190">
        <v>1</v>
      </c>
      <c r="P190" t="s">
        <v>28</v>
      </c>
      <c r="Q190">
        <v>12</v>
      </c>
      <c r="R190">
        <v>7</v>
      </c>
      <c r="S190">
        <v>1</v>
      </c>
      <c r="U190">
        <f t="shared" si="2"/>
        <v>12</v>
      </c>
      <c r="V190" s="1"/>
      <c r="X190" s="1"/>
      <c r="Z190" s="1"/>
    </row>
    <row r="191" spans="1:26" x14ac:dyDescent="0.25">
      <c r="A191" s="1">
        <v>43676.541666666664</v>
      </c>
      <c r="B191" s="3">
        <v>43676</v>
      </c>
      <c r="C191" t="s">
        <v>37</v>
      </c>
      <c r="D191" t="s">
        <v>40</v>
      </c>
      <c r="E191">
        <v>1</v>
      </c>
      <c r="F191">
        <v>1</v>
      </c>
      <c r="G191" t="s">
        <v>38</v>
      </c>
      <c r="H191">
        <v>185</v>
      </c>
      <c r="K191" t="s">
        <v>22</v>
      </c>
      <c r="L191">
        <v>3</v>
      </c>
      <c r="M191">
        <v>15</v>
      </c>
      <c r="N191">
        <v>2500</v>
      </c>
      <c r="O191">
        <v>1</v>
      </c>
      <c r="P191">
        <v>3.5</v>
      </c>
      <c r="Q191">
        <v>8</v>
      </c>
      <c r="R191">
        <v>12</v>
      </c>
      <c r="S191">
        <v>3</v>
      </c>
      <c r="U191">
        <f t="shared" si="2"/>
        <v>2.6666666666666665</v>
      </c>
      <c r="V191" s="1"/>
      <c r="X191" s="1"/>
      <c r="Z191" s="1"/>
    </row>
    <row r="192" spans="1:26" x14ac:dyDescent="0.25">
      <c r="A192" s="1">
        <v>43676.541666666664</v>
      </c>
      <c r="B192" s="3">
        <v>43676</v>
      </c>
      <c r="C192" t="s">
        <v>19</v>
      </c>
      <c r="D192" t="s">
        <v>29</v>
      </c>
      <c r="E192">
        <v>1</v>
      </c>
      <c r="F192">
        <v>1</v>
      </c>
      <c r="G192" t="s">
        <v>21</v>
      </c>
      <c r="H192">
        <v>196</v>
      </c>
      <c r="K192" t="s">
        <v>22</v>
      </c>
      <c r="L192" t="s">
        <v>23</v>
      </c>
      <c r="M192">
        <v>14</v>
      </c>
      <c r="N192">
        <v>2800</v>
      </c>
      <c r="O192">
        <v>1</v>
      </c>
      <c r="P192">
        <v>3.5</v>
      </c>
      <c r="Q192">
        <v>12</v>
      </c>
      <c r="R192">
        <v>7</v>
      </c>
      <c r="S192">
        <v>2.2999999999999998</v>
      </c>
      <c r="U192">
        <f t="shared" si="2"/>
        <v>5.2173913043478262</v>
      </c>
      <c r="V192" s="1"/>
      <c r="X192" s="1"/>
      <c r="Z192" s="1"/>
    </row>
    <row r="193" spans="1:31" x14ac:dyDescent="0.25">
      <c r="A193" s="1">
        <v>43676.541666666664</v>
      </c>
      <c r="B193" s="3">
        <v>43676</v>
      </c>
      <c r="C193" t="s">
        <v>37</v>
      </c>
      <c r="D193" t="s">
        <v>29</v>
      </c>
      <c r="E193">
        <v>1</v>
      </c>
      <c r="F193">
        <v>1</v>
      </c>
      <c r="G193" t="s">
        <v>38</v>
      </c>
      <c r="H193">
        <v>192</v>
      </c>
      <c r="K193" t="s">
        <v>22</v>
      </c>
      <c r="L193">
        <v>3</v>
      </c>
      <c r="M193">
        <v>15</v>
      </c>
      <c r="N193">
        <v>2500</v>
      </c>
      <c r="O193">
        <v>1</v>
      </c>
      <c r="P193">
        <v>3.5</v>
      </c>
      <c r="Q193">
        <v>8</v>
      </c>
      <c r="R193">
        <v>12</v>
      </c>
      <c r="S193">
        <v>5</v>
      </c>
      <c r="U193">
        <f t="shared" si="2"/>
        <v>1.6</v>
      </c>
      <c r="V193" s="1"/>
      <c r="X193" s="1"/>
      <c r="Z193" s="1"/>
    </row>
    <row r="194" spans="1:31" x14ac:dyDescent="0.25">
      <c r="A194" s="1">
        <v>43676.541666666664</v>
      </c>
      <c r="B194" s="3">
        <v>43676</v>
      </c>
      <c r="C194" t="s">
        <v>19</v>
      </c>
      <c r="D194" t="s">
        <v>63</v>
      </c>
      <c r="E194">
        <v>1</v>
      </c>
      <c r="F194">
        <v>1</v>
      </c>
      <c r="G194" t="s">
        <v>21</v>
      </c>
      <c r="H194">
        <v>195</v>
      </c>
      <c r="K194" t="s">
        <v>22</v>
      </c>
      <c r="L194" t="s">
        <v>61</v>
      </c>
      <c r="M194">
        <v>10</v>
      </c>
      <c r="N194">
        <v>2000</v>
      </c>
      <c r="O194">
        <v>1</v>
      </c>
      <c r="P194">
        <v>3.5</v>
      </c>
      <c r="Q194">
        <v>12</v>
      </c>
      <c r="R194">
        <v>7</v>
      </c>
      <c r="S194">
        <v>3</v>
      </c>
      <c r="T194">
        <v>2</v>
      </c>
      <c r="U194">
        <f t="shared" si="2"/>
        <v>4</v>
      </c>
      <c r="V194" s="1"/>
      <c r="X194" s="1"/>
      <c r="Z194" s="1"/>
    </row>
    <row r="195" spans="1:31" x14ac:dyDescent="0.25">
      <c r="A195" s="1">
        <v>43676.541666666664</v>
      </c>
      <c r="B195" s="3">
        <v>43676</v>
      </c>
      <c r="C195" t="s">
        <v>26</v>
      </c>
      <c r="D195" t="s">
        <v>25</v>
      </c>
      <c r="E195">
        <v>1</v>
      </c>
      <c r="F195">
        <v>1</v>
      </c>
      <c r="G195" t="s">
        <v>21</v>
      </c>
      <c r="H195">
        <v>207</v>
      </c>
      <c r="K195" t="s">
        <v>22</v>
      </c>
      <c r="L195">
        <v>1</v>
      </c>
      <c r="M195">
        <v>15</v>
      </c>
      <c r="N195">
        <v>3000</v>
      </c>
      <c r="O195">
        <v>1</v>
      </c>
      <c r="P195" t="s">
        <v>28</v>
      </c>
      <c r="Q195">
        <v>12</v>
      </c>
      <c r="R195">
        <v>7</v>
      </c>
      <c r="S195">
        <v>2.5</v>
      </c>
      <c r="T195">
        <v>8</v>
      </c>
      <c r="U195">
        <f t="shared" ref="U195:U258" si="3">Q195/S195</f>
        <v>4.8</v>
      </c>
      <c r="V195" s="1"/>
      <c r="X195" s="1"/>
      <c r="Z195" s="1"/>
    </row>
    <row r="196" spans="1:31" x14ac:dyDescent="0.25">
      <c r="A196" s="1">
        <v>43676.541666666664</v>
      </c>
      <c r="B196" s="3">
        <v>43676</v>
      </c>
      <c r="C196" t="s">
        <v>26</v>
      </c>
      <c r="D196" t="s">
        <v>34</v>
      </c>
      <c r="E196">
        <v>1</v>
      </c>
      <c r="F196">
        <v>1</v>
      </c>
      <c r="G196" t="s">
        <v>21</v>
      </c>
      <c r="H196">
        <v>195</v>
      </c>
      <c r="K196" t="s">
        <v>22</v>
      </c>
      <c r="L196">
        <v>1</v>
      </c>
      <c r="M196">
        <v>13</v>
      </c>
      <c r="N196">
        <v>2600</v>
      </c>
      <c r="O196">
        <v>1</v>
      </c>
      <c r="P196" t="s">
        <v>28</v>
      </c>
      <c r="Q196">
        <v>12</v>
      </c>
      <c r="R196">
        <v>7</v>
      </c>
      <c r="S196">
        <v>1.5</v>
      </c>
      <c r="T196">
        <v>1</v>
      </c>
      <c r="U196">
        <f t="shared" si="3"/>
        <v>8</v>
      </c>
      <c r="V196" s="1"/>
      <c r="X196" s="1"/>
      <c r="Z196" s="1"/>
    </row>
    <row r="197" spans="1:31" x14ac:dyDescent="0.25">
      <c r="A197" s="1">
        <v>43676.541666666664</v>
      </c>
      <c r="B197" s="3">
        <v>43676</v>
      </c>
      <c r="C197" t="s">
        <v>19</v>
      </c>
      <c r="D197" t="s">
        <v>59</v>
      </c>
      <c r="E197">
        <v>1</v>
      </c>
      <c r="F197">
        <v>1</v>
      </c>
      <c r="G197" t="s">
        <v>21</v>
      </c>
      <c r="H197">
        <v>195</v>
      </c>
      <c r="K197" t="s">
        <v>22</v>
      </c>
      <c r="L197" t="s">
        <v>23</v>
      </c>
      <c r="M197">
        <v>10</v>
      </c>
      <c r="N197">
        <v>2000</v>
      </c>
      <c r="O197">
        <v>1</v>
      </c>
      <c r="P197">
        <v>3.5</v>
      </c>
      <c r="Q197">
        <v>12</v>
      </c>
      <c r="R197">
        <v>7</v>
      </c>
      <c r="S197">
        <v>2</v>
      </c>
      <c r="T197">
        <v>2</v>
      </c>
      <c r="U197">
        <f t="shared" si="3"/>
        <v>6</v>
      </c>
      <c r="V197" s="1"/>
      <c r="X197" s="1"/>
      <c r="Z197" s="1"/>
      <c r="AE197" s="2"/>
    </row>
    <row r="198" spans="1:31" x14ac:dyDescent="0.25">
      <c r="A198" s="1">
        <v>43675.541666666664</v>
      </c>
      <c r="B198" s="3">
        <v>43675</v>
      </c>
      <c r="C198" t="s">
        <v>19</v>
      </c>
      <c r="D198" t="s">
        <v>45</v>
      </c>
      <c r="E198">
        <v>1</v>
      </c>
      <c r="F198">
        <v>1</v>
      </c>
      <c r="G198" t="s">
        <v>21</v>
      </c>
      <c r="H198">
        <v>207</v>
      </c>
      <c r="K198" t="s">
        <v>22</v>
      </c>
      <c r="L198" t="s">
        <v>61</v>
      </c>
      <c r="M198">
        <v>10</v>
      </c>
      <c r="N198">
        <v>2000</v>
      </c>
      <c r="O198">
        <v>1</v>
      </c>
      <c r="P198">
        <v>3.5</v>
      </c>
      <c r="Q198">
        <v>12</v>
      </c>
      <c r="R198">
        <v>7</v>
      </c>
      <c r="S198">
        <v>5.2</v>
      </c>
      <c r="T198">
        <v>17</v>
      </c>
      <c r="U198">
        <f t="shared" si="3"/>
        <v>2.3076923076923075</v>
      </c>
      <c r="V198" s="1"/>
      <c r="X198" s="1"/>
      <c r="Z198" s="1"/>
    </row>
    <row r="199" spans="1:31" x14ac:dyDescent="0.25">
      <c r="A199" s="1">
        <v>43675.541666666664</v>
      </c>
      <c r="B199" s="3">
        <v>43675</v>
      </c>
      <c r="C199" t="s">
        <v>26</v>
      </c>
      <c r="D199" t="s">
        <v>54</v>
      </c>
      <c r="E199">
        <v>1</v>
      </c>
      <c r="F199">
        <v>1</v>
      </c>
      <c r="G199" t="s">
        <v>21</v>
      </c>
      <c r="H199">
        <v>195</v>
      </c>
      <c r="K199" t="s">
        <v>22</v>
      </c>
      <c r="L199">
        <v>1</v>
      </c>
      <c r="M199">
        <v>9</v>
      </c>
      <c r="N199">
        <v>1800</v>
      </c>
      <c r="O199">
        <v>1</v>
      </c>
      <c r="P199" t="s">
        <v>28</v>
      </c>
      <c r="Q199">
        <v>12</v>
      </c>
      <c r="R199">
        <v>7</v>
      </c>
      <c r="S199">
        <v>0.5</v>
      </c>
      <c r="U199">
        <f t="shared" si="3"/>
        <v>24</v>
      </c>
      <c r="V199" s="1"/>
      <c r="X199" s="1"/>
      <c r="Z199" s="1"/>
    </row>
    <row r="200" spans="1:31" x14ac:dyDescent="0.25">
      <c r="A200" s="1">
        <v>43675.541666666664</v>
      </c>
      <c r="B200" s="3">
        <v>43675</v>
      </c>
      <c r="C200" t="s">
        <v>26</v>
      </c>
      <c r="D200" t="s">
        <v>55</v>
      </c>
      <c r="E200">
        <v>1</v>
      </c>
      <c r="F200">
        <v>1</v>
      </c>
      <c r="G200" t="s">
        <v>21</v>
      </c>
      <c r="H200">
        <v>195</v>
      </c>
      <c r="K200" t="s">
        <v>22</v>
      </c>
      <c r="L200">
        <v>1</v>
      </c>
      <c r="M200">
        <v>9</v>
      </c>
      <c r="N200">
        <v>1800</v>
      </c>
      <c r="O200">
        <v>1</v>
      </c>
      <c r="P200" t="s">
        <v>28</v>
      </c>
      <c r="Q200">
        <v>12</v>
      </c>
      <c r="R200">
        <v>7</v>
      </c>
      <c r="S200">
        <v>0.4</v>
      </c>
      <c r="U200">
        <f t="shared" si="3"/>
        <v>30</v>
      </c>
      <c r="V200" s="1"/>
      <c r="X200" s="1"/>
      <c r="Z200" s="1"/>
    </row>
    <row r="201" spans="1:31" x14ac:dyDescent="0.25">
      <c r="A201" s="1">
        <v>43675.541666666664</v>
      </c>
      <c r="B201" s="3">
        <v>43675</v>
      </c>
      <c r="C201" t="s">
        <v>19</v>
      </c>
      <c r="D201" t="s">
        <v>46</v>
      </c>
      <c r="E201">
        <v>1</v>
      </c>
      <c r="F201">
        <v>1</v>
      </c>
      <c r="G201" t="s">
        <v>21</v>
      </c>
      <c r="H201">
        <v>196</v>
      </c>
      <c r="K201" t="s">
        <v>22</v>
      </c>
      <c r="L201" t="s">
        <v>61</v>
      </c>
      <c r="M201">
        <v>9</v>
      </c>
      <c r="N201">
        <v>1800</v>
      </c>
      <c r="O201">
        <v>1</v>
      </c>
      <c r="P201">
        <v>3.5</v>
      </c>
      <c r="Q201">
        <v>12</v>
      </c>
      <c r="R201">
        <v>7</v>
      </c>
      <c r="S201">
        <v>0.8</v>
      </c>
      <c r="U201">
        <f t="shared" si="3"/>
        <v>15</v>
      </c>
      <c r="V201" s="1"/>
      <c r="X201" s="1"/>
      <c r="Z201" s="1"/>
    </row>
    <row r="202" spans="1:31" x14ac:dyDescent="0.25">
      <c r="A202" s="1">
        <v>43675.541666666664</v>
      </c>
      <c r="B202" s="3">
        <v>43675</v>
      </c>
      <c r="C202" t="s">
        <v>26</v>
      </c>
      <c r="D202" t="s">
        <v>29</v>
      </c>
      <c r="E202">
        <v>1</v>
      </c>
      <c r="F202">
        <v>1</v>
      </c>
      <c r="G202" t="s">
        <v>21</v>
      </c>
      <c r="H202">
        <v>207</v>
      </c>
      <c r="K202" t="s">
        <v>22</v>
      </c>
      <c r="L202">
        <v>1</v>
      </c>
      <c r="M202">
        <v>14</v>
      </c>
      <c r="N202">
        <v>2800</v>
      </c>
      <c r="O202">
        <v>1</v>
      </c>
      <c r="P202" t="s">
        <v>28</v>
      </c>
      <c r="Q202">
        <v>12</v>
      </c>
      <c r="R202">
        <v>7</v>
      </c>
      <c r="S202">
        <v>2.4</v>
      </c>
      <c r="T202">
        <v>8</v>
      </c>
      <c r="U202">
        <f t="shared" si="3"/>
        <v>5</v>
      </c>
      <c r="V202" s="1"/>
      <c r="X202" s="1"/>
      <c r="Z202" s="1"/>
    </row>
    <row r="203" spans="1:31" x14ac:dyDescent="0.25">
      <c r="A203" s="1">
        <v>43675.541666666664</v>
      </c>
      <c r="B203" s="3">
        <v>43675</v>
      </c>
      <c r="C203" t="s">
        <v>26</v>
      </c>
      <c r="D203" t="s">
        <v>20</v>
      </c>
      <c r="E203">
        <v>1</v>
      </c>
      <c r="F203">
        <v>1</v>
      </c>
      <c r="G203" t="s">
        <v>21</v>
      </c>
      <c r="H203">
        <v>207</v>
      </c>
      <c r="K203" t="s">
        <v>22</v>
      </c>
      <c r="L203">
        <v>1</v>
      </c>
      <c r="M203">
        <v>10</v>
      </c>
      <c r="N203">
        <v>2000</v>
      </c>
      <c r="O203">
        <v>1</v>
      </c>
      <c r="P203" t="s">
        <v>28</v>
      </c>
      <c r="Q203">
        <v>12</v>
      </c>
      <c r="R203">
        <v>7</v>
      </c>
      <c r="S203">
        <v>1.8</v>
      </c>
      <c r="T203">
        <v>5</v>
      </c>
      <c r="U203">
        <f t="shared" si="3"/>
        <v>6.6666666666666661</v>
      </c>
      <c r="V203" s="1"/>
      <c r="X203" s="1"/>
      <c r="Z203" s="1"/>
    </row>
    <row r="204" spans="1:31" x14ac:dyDescent="0.25">
      <c r="A204" s="1">
        <v>43675.541666666664</v>
      </c>
      <c r="B204" s="3">
        <v>43675</v>
      </c>
      <c r="C204" t="s">
        <v>19</v>
      </c>
      <c r="D204" t="s">
        <v>27</v>
      </c>
      <c r="E204">
        <v>1</v>
      </c>
      <c r="F204">
        <v>1</v>
      </c>
      <c r="G204" t="s">
        <v>21</v>
      </c>
      <c r="H204">
        <v>196</v>
      </c>
      <c r="K204" t="s">
        <v>22</v>
      </c>
      <c r="L204" t="s">
        <v>61</v>
      </c>
      <c r="M204">
        <v>10</v>
      </c>
      <c r="N204">
        <v>2000</v>
      </c>
      <c r="O204">
        <v>1</v>
      </c>
      <c r="P204">
        <v>3.5</v>
      </c>
      <c r="Q204">
        <v>12</v>
      </c>
      <c r="R204">
        <v>7</v>
      </c>
      <c r="S204">
        <v>3.2</v>
      </c>
      <c r="T204">
        <v>4</v>
      </c>
      <c r="U204">
        <f t="shared" si="3"/>
        <v>3.75</v>
      </c>
      <c r="V204" s="1"/>
      <c r="X204" s="1"/>
      <c r="Z204" s="1"/>
    </row>
    <row r="205" spans="1:31" x14ac:dyDescent="0.25">
      <c r="A205" s="1">
        <v>43675.541666666664</v>
      </c>
      <c r="B205" s="3">
        <v>43675</v>
      </c>
      <c r="C205" t="s">
        <v>19</v>
      </c>
      <c r="D205" t="s">
        <v>60</v>
      </c>
      <c r="E205">
        <v>1</v>
      </c>
      <c r="F205">
        <v>1</v>
      </c>
      <c r="G205" t="s">
        <v>21</v>
      </c>
      <c r="H205">
        <v>207</v>
      </c>
      <c r="K205" t="s">
        <v>22</v>
      </c>
      <c r="L205" t="s">
        <v>61</v>
      </c>
      <c r="M205">
        <v>13</v>
      </c>
      <c r="N205">
        <v>2600</v>
      </c>
      <c r="O205">
        <v>1</v>
      </c>
      <c r="P205">
        <v>3.5</v>
      </c>
      <c r="Q205">
        <v>12</v>
      </c>
      <c r="R205">
        <v>7</v>
      </c>
      <c r="S205">
        <v>2</v>
      </c>
      <c r="U205">
        <f t="shared" si="3"/>
        <v>6</v>
      </c>
      <c r="V205" s="1"/>
      <c r="X205" s="1"/>
      <c r="Z205" s="1"/>
    </row>
    <row r="206" spans="1:31" x14ac:dyDescent="0.25">
      <c r="A206" s="1">
        <v>43675.541666666664</v>
      </c>
      <c r="B206" s="3">
        <v>43675</v>
      </c>
      <c r="C206" t="s">
        <v>19</v>
      </c>
      <c r="D206" t="s">
        <v>33</v>
      </c>
      <c r="E206">
        <v>1</v>
      </c>
      <c r="F206">
        <v>1</v>
      </c>
      <c r="G206" t="s">
        <v>21</v>
      </c>
      <c r="H206">
        <v>208</v>
      </c>
      <c r="K206" t="s">
        <v>22</v>
      </c>
      <c r="L206" t="s">
        <v>61</v>
      </c>
      <c r="M206">
        <v>10</v>
      </c>
      <c r="N206">
        <v>2000</v>
      </c>
      <c r="O206">
        <v>1</v>
      </c>
      <c r="P206">
        <v>3.5</v>
      </c>
      <c r="Q206">
        <v>12</v>
      </c>
      <c r="R206">
        <v>7</v>
      </c>
      <c r="S206">
        <v>3.2</v>
      </c>
      <c r="U206">
        <f t="shared" si="3"/>
        <v>3.75</v>
      </c>
      <c r="V206" s="1"/>
      <c r="X206" s="1"/>
      <c r="Z206" s="1"/>
    </row>
    <row r="207" spans="1:31" x14ac:dyDescent="0.25">
      <c r="A207" s="1">
        <v>43673.541666666664</v>
      </c>
      <c r="B207" s="3">
        <v>43673</v>
      </c>
      <c r="C207" t="s">
        <v>19</v>
      </c>
      <c r="D207" t="s">
        <v>55</v>
      </c>
      <c r="E207">
        <v>1</v>
      </c>
      <c r="F207">
        <v>1</v>
      </c>
      <c r="G207" t="s">
        <v>21</v>
      </c>
      <c r="H207">
        <v>195</v>
      </c>
      <c r="K207" t="s">
        <v>22</v>
      </c>
      <c r="L207" t="s">
        <v>61</v>
      </c>
      <c r="M207">
        <v>9</v>
      </c>
      <c r="N207">
        <v>1800</v>
      </c>
      <c r="O207">
        <v>1</v>
      </c>
      <c r="P207">
        <v>3.5</v>
      </c>
      <c r="Q207">
        <v>12</v>
      </c>
      <c r="R207" t="s">
        <v>62</v>
      </c>
      <c r="S207">
        <v>0.4</v>
      </c>
      <c r="U207">
        <f t="shared" si="3"/>
        <v>30</v>
      </c>
      <c r="V207" s="1"/>
      <c r="X207" s="1"/>
      <c r="Z207" s="1"/>
    </row>
    <row r="208" spans="1:31" x14ac:dyDescent="0.25">
      <c r="A208" s="1">
        <v>43673.541666666664</v>
      </c>
      <c r="B208" s="3">
        <v>43673</v>
      </c>
      <c r="C208" t="s">
        <v>26</v>
      </c>
      <c r="D208" t="s">
        <v>25</v>
      </c>
      <c r="E208">
        <v>1</v>
      </c>
      <c r="F208">
        <v>1</v>
      </c>
      <c r="G208" t="s">
        <v>21</v>
      </c>
      <c r="H208">
        <v>196</v>
      </c>
      <c r="K208" t="s">
        <v>22</v>
      </c>
      <c r="L208">
        <v>1</v>
      </c>
      <c r="M208">
        <v>15</v>
      </c>
      <c r="N208">
        <v>3000</v>
      </c>
      <c r="O208">
        <v>1</v>
      </c>
      <c r="P208" t="s">
        <v>28</v>
      </c>
      <c r="Q208">
        <v>12</v>
      </c>
      <c r="R208">
        <v>7</v>
      </c>
      <c r="S208">
        <v>1.7</v>
      </c>
      <c r="U208">
        <f t="shared" si="3"/>
        <v>7.0588235294117645</v>
      </c>
      <c r="V208" s="1"/>
      <c r="X208" s="1"/>
      <c r="Z208" s="1"/>
    </row>
    <row r="209" spans="1:26" x14ac:dyDescent="0.25">
      <c r="A209" s="1">
        <v>43673.541666666664</v>
      </c>
      <c r="B209" s="3">
        <v>43673</v>
      </c>
      <c r="C209" t="s">
        <v>37</v>
      </c>
      <c r="D209" t="s">
        <v>40</v>
      </c>
      <c r="E209">
        <v>1</v>
      </c>
      <c r="F209">
        <v>1</v>
      </c>
      <c r="G209" t="s">
        <v>38</v>
      </c>
      <c r="H209">
        <v>182</v>
      </c>
      <c r="K209" t="s">
        <v>22</v>
      </c>
      <c r="L209">
        <v>3</v>
      </c>
      <c r="M209">
        <v>15</v>
      </c>
      <c r="N209">
        <v>2500</v>
      </c>
      <c r="O209">
        <v>1</v>
      </c>
      <c r="P209">
        <v>3.5</v>
      </c>
      <c r="Q209">
        <v>8</v>
      </c>
      <c r="R209">
        <v>12</v>
      </c>
      <c r="S209">
        <v>4</v>
      </c>
      <c r="U209">
        <f t="shared" si="3"/>
        <v>2</v>
      </c>
      <c r="V209" s="1"/>
      <c r="X209" s="1"/>
      <c r="Z209" s="1"/>
    </row>
    <row r="210" spans="1:26" x14ac:dyDescent="0.25">
      <c r="A210" s="1">
        <v>43673.541666666664</v>
      </c>
      <c r="B210" s="3">
        <v>43673</v>
      </c>
      <c r="C210" t="s">
        <v>19</v>
      </c>
      <c r="D210" t="s">
        <v>64</v>
      </c>
      <c r="E210">
        <v>1</v>
      </c>
      <c r="F210">
        <v>1</v>
      </c>
      <c r="G210" t="s">
        <v>21</v>
      </c>
      <c r="H210">
        <v>207</v>
      </c>
      <c r="K210" t="s">
        <v>22</v>
      </c>
      <c r="L210" t="s">
        <v>23</v>
      </c>
      <c r="M210">
        <v>14</v>
      </c>
      <c r="N210">
        <v>2800</v>
      </c>
      <c r="O210">
        <v>1</v>
      </c>
      <c r="P210">
        <v>3.5</v>
      </c>
      <c r="Q210">
        <v>12</v>
      </c>
      <c r="R210">
        <v>7</v>
      </c>
      <c r="S210">
        <v>1.2</v>
      </c>
      <c r="U210">
        <f t="shared" si="3"/>
        <v>10</v>
      </c>
      <c r="V210" s="1"/>
      <c r="X210" s="1"/>
      <c r="Z210" s="1"/>
    </row>
    <row r="211" spans="1:26" x14ac:dyDescent="0.25">
      <c r="A211" s="1">
        <v>43673.541666666664</v>
      </c>
      <c r="B211" s="3">
        <v>43673</v>
      </c>
      <c r="C211" t="s">
        <v>19</v>
      </c>
      <c r="D211" t="s">
        <v>33</v>
      </c>
      <c r="E211">
        <v>1</v>
      </c>
      <c r="F211">
        <v>1</v>
      </c>
      <c r="G211" t="s">
        <v>21</v>
      </c>
      <c r="H211">
        <v>208</v>
      </c>
      <c r="K211" t="s">
        <v>22</v>
      </c>
      <c r="L211" t="s">
        <v>61</v>
      </c>
      <c r="M211">
        <v>10</v>
      </c>
      <c r="N211">
        <v>2000</v>
      </c>
      <c r="O211">
        <v>1</v>
      </c>
      <c r="P211">
        <v>3.5</v>
      </c>
      <c r="Q211">
        <v>12</v>
      </c>
      <c r="R211">
        <v>7</v>
      </c>
      <c r="S211">
        <v>2.2000000000000002</v>
      </c>
      <c r="U211">
        <f t="shared" si="3"/>
        <v>5.4545454545454541</v>
      </c>
      <c r="V211" s="1"/>
      <c r="X211" s="1"/>
      <c r="Z211" s="1"/>
    </row>
    <row r="212" spans="1:26" x14ac:dyDescent="0.25">
      <c r="A212" s="1">
        <v>43673.541666666664</v>
      </c>
      <c r="B212" s="3">
        <v>43673</v>
      </c>
      <c r="C212" t="s">
        <v>19</v>
      </c>
      <c r="D212" t="s">
        <v>63</v>
      </c>
      <c r="E212">
        <v>1</v>
      </c>
      <c r="F212">
        <v>1</v>
      </c>
      <c r="G212" t="s">
        <v>21</v>
      </c>
      <c r="H212">
        <v>195</v>
      </c>
      <c r="K212" t="s">
        <v>22</v>
      </c>
      <c r="L212" t="s">
        <v>61</v>
      </c>
      <c r="M212">
        <v>10</v>
      </c>
      <c r="N212">
        <v>2000</v>
      </c>
      <c r="O212">
        <v>1</v>
      </c>
      <c r="P212">
        <v>3.5</v>
      </c>
      <c r="Q212">
        <v>12</v>
      </c>
      <c r="R212">
        <v>7</v>
      </c>
      <c r="S212">
        <v>2</v>
      </c>
      <c r="U212">
        <f t="shared" si="3"/>
        <v>6</v>
      </c>
      <c r="V212" s="1"/>
      <c r="X212" s="1"/>
      <c r="Z212" s="1"/>
    </row>
    <row r="213" spans="1:26" x14ac:dyDescent="0.25">
      <c r="A213" s="1">
        <v>43673.541666666664</v>
      </c>
      <c r="B213" s="3">
        <v>43673</v>
      </c>
      <c r="C213" t="s">
        <v>26</v>
      </c>
      <c r="D213" t="s">
        <v>34</v>
      </c>
      <c r="E213">
        <v>1</v>
      </c>
      <c r="F213">
        <v>1</v>
      </c>
      <c r="G213" t="s">
        <v>21</v>
      </c>
      <c r="H213">
        <v>208</v>
      </c>
      <c r="K213" t="s">
        <v>22</v>
      </c>
      <c r="L213">
        <v>1</v>
      </c>
      <c r="M213">
        <v>13</v>
      </c>
      <c r="N213">
        <v>2600</v>
      </c>
      <c r="O213">
        <v>1</v>
      </c>
      <c r="P213" t="s">
        <v>28</v>
      </c>
      <c r="Q213">
        <v>12</v>
      </c>
      <c r="R213">
        <v>7</v>
      </c>
      <c r="S213">
        <v>2.7</v>
      </c>
      <c r="U213">
        <f t="shared" si="3"/>
        <v>4.4444444444444438</v>
      </c>
      <c r="V213" s="1"/>
      <c r="X213" s="1"/>
      <c r="Z213" s="1"/>
    </row>
    <row r="214" spans="1:26" x14ac:dyDescent="0.25">
      <c r="A214" s="1">
        <v>43673.541666666664</v>
      </c>
      <c r="B214" s="3">
        <v>43673</v>
      </c>
      <c r="C214" t="s">
        <v>26</v>
      </c>
      <c r="D214" t="s">
        <v>30</v>
      </c>
      <c r="E214">
        <v>1</v>
      </c>
      <c r="F214">
        <v>1</v>
      </c>
      <c r="G214" t="s">
        <v>21</v>
      </c>
      <c r="H214">
        <v>196</v>
      </c>
      <c r="K214" t="s">
        <v>22</v>
      </c>
      <c r="L214">
        <v>1</v>
      </c>
      <c r="M214">
        <v>11</v>
      </c>
      <c r="N214">
        <v>2200</v>
      </c>
      <c r="O214">
        <v>1</v>
      </c>
      <c r="P214" t="s">
        <v>28</v>
      </c>
      <c r="Q214">
        <v>12</v>
      </c>
      <c r="R214">
        <v>7</v>
      </c>
      <c r="S214">
        <v>1</v>
      </c>
      <c r="U214">
        <f t="shared" si="3"/>
        <v>12</v>
      </c>
      <c r="V214" s="1"/>
      <c r="X214" s="1"/>
      <c r="Z214" s="1"/>
    </row>
    <row r="215" spans="1:26" x14ac:dyDescent="0.25">
      <c r="A215" s="1">
        <v>43673.541666666664</v>
      </c>
      <c r="B215" s="3">
        <v>43673</v>
      </c>
      <c r="C215" t="s">
        <v>26</v>
      </c>
      <c r="D215" t="s">
        <v>32</v>
      </c>
      <c r="E215">
        <v>1</v>
      </c>
      <c r="F215">
        <v>1</v>
      </c>
      <c r="G215" t="s">
        <v>21</v>
      </c>
      <c r="H215">
        <v>195</v>
      </c>
      <c r="K215" t="s">
        <v>22</v>
      </c>
      <c r="L215">
        <v>1</v>
      </c>
      <c r="M215">
        <v>10</v>
      </c>
      <c r="N215">
        <v>2000</v>
      </c>
      <c r="O215">
        <v>1</v>
      </c>
      <c r="P215" t="s">
        <v>28</v>
      </c>
      <c r="Q215">
        <v>12</v>
      </c>
      <c r="R215">
        <v>7</v>
      </c>
      <c r="S215">
        <v>2.6</v>
      </c>
      <c r="T215">
        <v>2</v>
      </c>
      <c r="U215">
        <f t="shared" si="3"/>
        <v>4.615384615384615</v>
      </c>
      <c r="V215" s="1"/>
      <c r="X215" s="1"/>
      <c r="Z215" s="1"/>
    </row>
    <row r="216" spans="1:26" x14ac:dyDescent="0.25">
      <c r="A216" s="1">
        <v>43673.541666666664</v>
      </c>
      <c r="B216" s="3">
        <v>43673</v>
      </c>
      <c r="C216" t="s">
        <v>26</v>
      </c>
      <c r="D216" t="s">
        <v>49</v>
      </c>
      <c r="E216">
        <v>1</v>
      </c>
      <c r="F216">
        <v>1</v>
      </c>
      <c r="G216" t="s">
        <v>21</v>
      </c>
      <c r="H216">
        <v>195</v>
      </c>
      <c r="K216" t="s">
        <v>22</v>
      </c>
      <c r="L216">
        <v>1</v>
      </c>
      <c r="M216">
        <v>15</v>
      </c>
      <c r="N216">
        <v>3000</v>
      </c>
      <c r="O216">
        <v>1</v>
      </c>
      <c r="P216" t="s">
        <v>28</v>
      </c>
      <c r="Q216">
        <v>12</v>
      </c>
      <c r="R216">
        <v>7</v>
      </c>
      <c r="S216">
        <v>1</v>
      </c>
      <c r="T216">
        <v>2</v>
      </c>
      <c r="U216">
        <f t="shared" si="3"/>
        <v>12</v>
      </c>
      <c r="V216" s="1"/>
      <c r="X216" s="1"/>
      <c r="Z216" s="1"/>
    </row>
    <row r="217" spans="1:26" x14ac:dyDescent="0.25">
      <c r="A217" s="1">
        <v>43673.541666666664</v>
      </c>
      <c r="B217" s="3">
        <v>43673</v>
      </c>
      <c r="C217" t="s">
        <v>26</v>
      </c>
      <c r="D217" t="s">
        <v>29</v>
      </c>
      <c r="E217">
        <v>1</v>
      </c>
      <c r="F217">
        <v>1</v>
      </c>
      <c r="G217" t="s">
        <v>21</v>
      </c>
      <c r="H217">
        <v>207</v>
      </c>
      <c r="K217" t="s">
        <v>22</v>
      </c>
      <c r="L217">
        <v>1</v>
      </c>
      <c r="M217">
        <v>14</v>
      </c>
      <c r="N217">
        <v>2800</v>
      </c>
      <c r="O217">
        <v>1</v>
      </c>
      <c r="P217" t="s">
        <v>28</v>
      </c>
      <c r="Q217">
        <v>12</v>
      </c>
      <c r="R217">
        <v>7</v>
      </c>
      <c r="S217">
        <v>1.6</v>
      </c>
      <c r="U217">
        <f t="shared" si="3"/>
        <v>7.5</v>
      </c>
      <c r="V217" s="1"/>
      <c r="X217" s="1"/>
      <c r="Z217" s="1"/>
    </row>
    <row r="218" spans="1:26" x14ac:dyDescent="0.25">
      <c r="A218" s="1">
        <v>43673.541666666664</v>
      </c>
      <c r="B218" s="3">
        <v>43673</v>
      </c>
      <c r="C218" t="s">
        <v>19</v>
      </c>
      <c r="D218" t="s">
        <v>36</v>
      </c>
      <c r="E218">
        <v>1</v>
      </c>
      <c r="F218">
        <v>1</v>
      </c>
      <c r="G218" t="s">
        <v>21</v>
      </c>
      <c r="H218">
        <v>207</v>
      </c>
      <c r="K218" t="s">
        <v>22</v>
      </c>
      <c r="L218" t="s">
        <v>61</v>
      </c>
      <c r="M218">
        <v>14</v>
      </c>
      <c r="N218">
        <v>2800</v>
      </c>
      <c r="O218">
        <v>1</v>
      </c>
      <c r="P218">
        <v>3.5</v>
      </c>
      <c r="Q218">
        <v>12</v>
      </c>
      <c r="R218">
        <v>7</v>
      </c>
      <c r="S218">
        <v>5.4</v>
      </c>
      <c r="T218">
        <v>9</v>
      </c>
      <c r="U218">
        <f t="shared" si="3"/>
        <v>2.2222222222222219</v>
      </c>
      <c r="V218" s="1"/>
      <c r="X218" s="1"/>
      <c r="Z218" s="1"/>
    </row>
    <row r="219" spans="1:26" x14ac:dyDescent="0.25">
      <c r="A219" s="1">
        <v>43673.541666666664</v>
      </c>
      <c r="B219" s="3">
        <v>43673</v>
      </c>
      <c r="C219" t="s">
        <v>37</v>
      </c>
      <c r="D219" t="s">
        <v>29</v>
      </c>
      <c r="E219">
        <v>1</v>
      </c>
      <c r="F219">
        <v>1</v>
      </c>
      <c r="G219" t="s">
        <v>38</v>
      </c>
      <c r="H219">
        <v>185</v>
      </c>
      <c r="K219" t="s">
        <v>22</v>
      </c>
      <c r="L219">
        <v>4</v>
      </c>
      <c r="M219">
        <v>15</v>
      </c>
      <c r="N219">
        <v>2500</v>
      </c>
      <c r="O219">
        <v>1</v>
      </c>
      <c r="P219">
        <v>3.5</v>
      </c>
      <c r="Q219">
        <v>8</v>
      </c>
      <c r="R219">
        <v>12</v>
      </c>
      <c r="S219">
        <v>7.2</v>
      </c>
      <c r="U219">
        <f t="shared" si="3"/>
        <v>1.1111111111111112</v>
      </c>
      <c r="V219" s="1"/>
      <c r="X219" s="1"/>
      <c r="Z219" s="1"/>
    </row>
    <row r="220" spans="1:26" x14ac:dyDescent="0.25">
      <c r="A220" s="1">
        <v>43673.541666666664</v>
      </c>
      <c r="B220" s="3">
        <v>43673</v>
      </c>
      <c r="C220" t="s">
        <v>19</v>
      </c>
      <c r="D220" t="s">
        <v>20</v>
      </c>
      <c r="E220">
        <v>1</v>
      </c>
      <c r="F220">
        <v>1</v>
      </c>
      <c r="G220" t="s">
        <v>21</v>
      </c>
      <c r="H220">
        <v>207</v>
      </c>
      <c r="K220" t="s">
        <v>22</v>
      </c>
      <c r="L220" t="s">
        <v>65</v>
      </c>
      <c r="M220">
        <v>10</v>
      </c>
      <c r="N220">
        <v>2000</v>
      </c>
      <c r="O220">
        <v>1</v>
      </c>
      <c r="P220">
        <v>3.5</v>
      </c>
      <c r="Q220">
        <v>12</v>
      </c>
      <c r="R220">
        <v>7</v>
      </c>
      <c r="S220">
        <v>2.6</v>
      </c>
      <c r="T220">
        <v>7</v>
      </c>
      <c r="U220">
        <f t="shared" si="3"/>
        <v>4.615384615384615</v>
      </c>
      <c r="V220" s="1"/>
      <c r="X220" s="1"/>
      <c r="Z220" s="1"/>
    </row>
    <row r="221" spans="1:26" x14ac:dyDescent="0.25">
      <c r="A221" s="1">
        <v>43673.541666666664</v>
      </c>
      <c r="B221" s="3">
        <v>43673</v>
      </c>
      <c r="C221" t="s">
        <v>37</v>
      </c>
      <c r="D221" t="s">
        <v>56</v>
      </c>
      <c r="E221">
        <v>1</v>
      </c>
      <c r="F221">
        <v>1</v>
      </c>
      <c r="G221" t="s">
        <v>38</v>
      </c>
      <c r="H221">
        <v>192</v>
      </c>
      <c r="K221" t="s">
        <v>22</v>
      </c>
      <c r="L221">
        <v>3</v>
      </c>
      <c r="M221">
        <v>15</v>
      </c>
      <c r="N221">
        <v>2500</v>
      </c>
      <c r="O221">
        <v>1</v>
      </c>
      <c r="P221">
        <v>3.5</v>
      </c>
      <c r="Q221">
        <v>8</v>
      </c>
      <c r="R221">
        <v>12</v>
      </c>
      <c r="S221">
        <v>5</v>
      </c>
      <c r="U221">
        <f t="shared" si="3"/>
        <v>1.6</v>
      </c>
      <c r="V221" s="1"/>
      <c r="X221" s="1"/>
      <c r="Z221" s="1"/>
    </row>
    <row r="222" spans="1:26" x14ac:dyDescent="0.25">
      <c r="A222" s="1">
        <v>43672.541666666664</v>
      </c>
      <c r="B222" s="3">
        <v>43672</v>
      </c>
      <c r="C222" t="s">
        <v>19</v>
      </c>
      <c r="D222" t="s">
        <v>20</v>
      </c>
      <c r="E222">
        <v>1</v>
      </c>
      <c r="F222">
        <v>1</v>
      </c>
      <c r="G222" t="s">
        <v>21</v>
      </c>
      <c r="H222">
        <v>196</v>
      </c>
      <c r="K222" t="s">
        <v>22</v>
      </c>
      <c r="L222" t="s">
        <v>65</v>
      </c>
      <c r="M222">
        <v>10</v>
      </c>
      <c r="N222">
        <v>2000</v>
      </c>
      <c r="O222">
        <v>1</v>
      </c>
      <c r="P222">
        <v>3.5</v>
      </c>
      <c r="Q222">
        <v>12</v>
      </c>
      <c r="R222">
        <v>7</v>
      </c>
      <c r="S222">
        <v>1.8</v>
      </c>
      <c r="T222">
        <v>5</v>
      </c>
      <c r="U222">
        <f t="shared" si="3"/>
        <v>6.6666666666666661</v>
      </c>
      <c r="V222" s="1"/>
      <c r="X222" s="1"/>
      <c r="Z222" s="1"/>
    </row>
    <row r="223" spans="1:26" x14ac:dyDescent="0.25">
      <c r="A223" s="1">
        <v>43672.541666666664</v>
      </c>
      <c r="B223" s="3">
        <v>43672</v>
      </c>
      <c r="C223" t="s">
        <v>19</v>
      </c>
      <c r="D223" t="s">
        <v>63</v>
      </c>
      <c r="E223">
        <v>1</v>
      </c>
      <c r="F223">
        <v>1</v>
      </c>
      <c r="G223" t="s">
        <v>21</v>
      </c>
      <c r="H223">
        <v>196</v>
      </c>
      <c r="K223" t="s">
        <v>22</v>
      </c>
      <c r="L223" t="s">
        <v>65</v>
      </c>
      <c r="M223">
        <v>10</v>
      </c>
      <c r="N223">
        <v>2000</v>
      </c>
      <c r="O223">
        <v>1</v>
      </c>
      <c r="P223">
        <v>3.5</v>
      </c>
      <c r="Q223">
        <v>12</v>
      </c>
      <c r="R223">
        <v>7</v>
      </c>
      <c r="S223">
        <v>2.6</v>
      </c>
      <c r="T223">
        <v>7</v>
      </c>
      <c r="U223">
        <f t="shared" si="3"/>
        <v>4.615384615384615</v>
      </c>
      <c r="V223" s="1"/>
      <c r="X223" s="1"/>
      <c r="Z223" s="1"/>
    </row>
    <row r="224" spans="1:26" x14ac:dyDescent="0.25">
      <c r="A224" s="1">
        <v>43672.541666666664</v>
      </c>
      <c r="B224" s="3">
        <v>43672</v>
      </c>
      <c r="C224" t="s">
        <v>26</v>
      </c>
      <c r="D224" t="s">
        <v>27</v>
      </c>
      <c r="E224">
        <v>1</v>
      </c>
      <c r="F224">
        <v>1</v>
      </c>
      <c r="G224" t="s">
        <v>21</v>
      </c>
      <c r="H224">
        <v>207</v>
      </c>
      <c r="K224" t="s">
        <v>22</v>
      </c>
      <c r="L224">
        <v>1</v>
      </c>
      <c r="M224">
        <v>10</v>
      </c>
      <c r="N224">
        <v>2000</v>
      </c>
      <c r="O224">
        <v>1</v>
      </c>
      <c r="P224" t="s">
        <v>28</v>
      </c>
      <c r="Q224">
        <v>12</v>
      </c>
      <c r="R224">
        <v>7</v>
      </c>
      <c r="S224">
        <v>2.4</v>
      </c>
      <c r="T224">
        <v>3</v>
      </c>
      <c r="U224">
        <f t="shared" si="3"/>
        <v>5</v>
      </c>
      <c r="V224" s="1"/>
      <c r="X224" s="1"/>
      <c r="Z224" s="1"/>
    </row>
    <row r="225" spans="1:26" x14ac:dyDescent="0.25">
      <c r="A225" s="1">
        <v>43672.541666666664</v>
      </c>
      <c r="B225" s="3">
        <v>43672</v>
      </c>
      <c r="C225" t="s">
        <v>19</v>
      </c>
      <c r="D225" t="s">
        <v>54</v>
      </c>
      <c r="E225">
        <v>1</v>
      </c>
      <c r="F225">
        <v>1</v>
      </c>
      <c r="G225" t="s">
        <v>21</v>
      </c>
      <c r="H225">
        <v>207</v>
      </c>
      <c r="K225" t="s">
        <v>22</v>
      </c>
      <c r="L225" t="s">
        <v>61</v>
      </c>
      <c r="M225">
        <v>9</v>
      </c>
      <c r="N225">
        <v>1800</v>
      </c>
      <c r="O225">
        <v>1</v>
      </c>
      <c r="P225">
        <v>3.5</v>
      </c>
      <c r="Q225">
        <v>12</v>
      </c>
      <c r="R225">
        <v>7</v>
      </c>
      <c r="S225">
        <v>1</v>
      </c>
      <c r="U225">
        <f t="shared" si="3"/>
        <v>12</v>
      </c>
      <c r="V225" s="1"/>
      <c r="X225" s="1"/>
      <c r="Z225" s="1"/>
    </row>
    <row r="226" spans="1:26" x14ac:dyDescent="0.25">
      <c r="A226" s="1">
        <v>43672.541666666664</v>
      </c>
      <c r="B226" s="3">
        <v>43672</v>
      </c>
      <c r="C226" t="s">
        <v>19</v>
      </c>
      <c r="D226" t="s">
        <v>60</v>
      </c>
      <c r="E226">
        <v>1</v>
      </c>
      <c r="F226">
        <v>1</v>
      </c>
      <c r="G226" t="s">
        <v>21</v>
      </c>
      <c r="H226">
        <v>195</v>
      </c>
      <c r="K226" t="s">
        <v>22</v>
      </c>
      <c r="L226" t="s">
        <v>61</v>
      </c>
      <c r="M226">
        <v>13</v>
      </c>
      <c r="N226">
        <v>2600</v>
      </c>
      <c r="O226">
        <v>1</v>
      </c>
      <c r="P226">
        <v>3.5</v>
      </c>
      <c r="Q226">
        <v>12</v>
      </c>
      <c r="R226">
        <v>7</v>
      </c>
      <c r="S226">
        <v>2.8</v>
      </c>
      <c r="U226">
        <f t="shared" si="3"/>
        <v>4.2857142857142856</v>
      </c>
      <c r="V226" s="1"/>
      <c r="X226" s="1"/>
      <c r="Z226" s="1"/>
    </row>
    <row r="227" spans="1:26" x14ac:dyDescent="0.25">
      <c r="A227" s="1">
        <v>43672.541666666664</v>
      </c>
      <c r="B227" s="3">
        <v>43672</v>
      </c>
      <c r="C227" t="s">
        <v>26</v>
      </c>
      <c r="D227" t="s">
        <v>59</v>
      </c>
      <c r="E227">
        <v>1</v>
      </c>
      <c r="F227">
        <v>1</v>
      </c>
      <c r="G227" t="s">
        <v>21</v>
      </c>
      <c r="H227">
        <v>196</v>
      </c>
      <c r="K227" t="s">
        <v>22</v>
      </c>
      <c r="L227">
        <v>1</v>
      </c>
      <c r="M227">
        <v>10</v>
      </c>
      <c r="N227">
        <v>2000</v>
      </c>
      <c r="O227">
        <v>1</v>
      </c>
      <c r="P227" t="s">
        <v>28</v>
      </c>
      <c r="Q227">
        <v>12</v>
      </c>
      <c r="R227">
        <v>7</v>
      </c>
      <c r="S227">
        <v>2.5</v>
      </c>
      <c r="U227">
        <f t="shared" si="3"/>
        <v>4.8</v>
      </c>
      <c r="V227" s="1"/>
      <c r="X227" s="1"/>
      <c r="Z227" s="1"/>
    </row>
    <row r="228" spans="1:26" x14ac:dyDescent="0.25">
      <c r="A228" s="1">
        <v>43672.541666666664</v>
      </c>
      <c r="B228" s="3">
        <v>43672</v>
      </c>
      <c r="C228" t="s">
        <v>26</v>
      </c>
      <c r="D228" t="s">
        <v>48</v>
      </c>
      <c r="E228">
        <v>1</v>
      </c>
      <c r="F228">
        <v>1</v>
      </c>
      <c r="G228" t="s">
        <v>21</v>
      </c>
      <c r="H228">
        <v>207</v>
      </c>
      <c r="K228" t="s">
        <v>22</v>
      </c>
      <c r="L228">
        <v>1</v>
      </c>
      <c r="M228">
        <v>12</v>
      </c>
      <c r="N228">
        <v>2400</v>
      </c>
      <c r="O228">
        <v>1</v>
      </c>
      <c r="P228" t="s">
        <v>28</v>
      </c>
      <c r="Q228">
        <v>12</v>
      </c>
      <c r="R228">
        <v>7</v>
      </c>
      <c r="S228">
        <v>4.4000000000000004</v>
      </c>
      <c r="T228">
        <v>6</v>
      </c>
      <c r="U228">
        <f t="shared" si="3"/>
        <v>2.7272727272727271</v>
      </c>
      <c r="V228" s="1"/>
      <c r="X228" s="1"/>
      <c r="Z228" s="1"/>
    </row>
    <row r="229" spans="1:26" x14ac:dyDescent="0.25">
      <c r="A229" s="1">
        <v>43672.541666666664</v>
      </c>
      <c r="B229" s="3">
        <v>43672</v>
      </c>
      <c r="C229" t="s">
        <v>26</v>
      </c>
      <c r="D229" t="s">
        <v>64</v>
      </c>
      <c r="E229">
        <v>1</v>
      </c>
      <c r="F229">
        <v>1</v>
      </c>
      <c r="G229" t="s">
        <v>21</v>
      </c>
      <c r="H229">
        <v>207</v>
      </c>
      <c r="K229" t="s">
        <v>22</v>
      </c>
      <c r="L229">
        <v>1</v>
      </c>
      <c r="M229">
        <v>14</v>
      </c>
      <c r="N229">
        <v>2800</v>
      </c>
      <c r="O229">
        <v>1</v>
      </c>
      <c r="P229" t="s">
        <v>28</v>
      </c>
      <c r="Q229">
        <v>12</v>
      </c>
      <c r="R229">
        <v>7</v>
      </c>
      <c r="S229">
        <v>1.7</v>
      </c>
      <c r="U229">
        <f t="shared" si="3"/>
        <v>7.0588235294117645</v>
      </c>
      <c r="V229" s="1"/>
      <c r="X229" s="1"/>
      <c r="Z229" s="1"/>
    </row>
    <row r="230" spans="1:26" x14ac:dyDescent="0.25">
      <c r="A230" s="1">
        <v>43672.541666666664</v>
      </c>
      <c r="B230" s="3">
        <v>43672</v>
      </c>
      <c r="C230" t="s">
        <v>26</v>
      </c>
      <c r="D230" t="s">
        <v>25</v>
      </c>
      <c r="E230">
        <v>1</v>
      </c>
      <c r="F230">
        <v>1</v>
      </c>
      <c r="G230" t="s">
        <v>21</v>
      </c>
      <c r="H230">
        <v>195</v>
      </c>
      <c r="K230" t="s">
        <v>22</v>
      </c>
      <c r="L230">
        <v>1</v>
      </c>
      <c r="M230">
        <v>15</v>
      </c>
      <c r="N230">
        <v>3000</v>
      </c>
      <c r="O230">
        <v>1</v>
      </c>
      <c r="P230" t="s">
        <v>28</v>
      </c>
      <c r="Q230">
        <v>12</v>
      </c>
      <c r="R230">
        <v>7</v>
      </c>
      <c r="S230">
        <v>1.2</v>
      </c>
      <c r="U230">
        <f t="shared" si="3"/>
        <v>10</v>
      </c>
      <c r="V230" s="1"/>
      <c r="X230" s="1"/>
      <c r="Z230" s="1"/>
    </row>
    <row r="231" spans="1:26" x14ac:dyDescent="0.25">
      <c r="A231" s="1">
        <v>43672.541666666664</v>
      </c>
      <c r="B231" s="3">
        <v>43672</v>
      </c>
      <c r="C231" t="s">
        <v>26</v>
      </c>
      <c r="D231" t="s">
        <v>49</v>
      </c>
      <c r="E231">
        <v>1</v>
      </c>
      <c r="F231">
        <v>1</v>
      </c>
      <c r="G231" t="s">
        <v>21</v>
      </c>
      <c r="H231">
        <v>207</v>
      </c>
      <c r="K231" t="s">
        <v>22</v>
      </c>
      <c r="L231">
        <v>1</v>
      </c>
      <c r="M231">
        <v>15</v>
      </c>
      <c r="N231">
        <v>3000</v>
      </c>
      <c r="O231">
        <v>1</v>
      </c>
      <c r="P231" t="s">
        <v>28</v>
      </c>
      <c r="Q231">
        <v>12</v>
      </c>
      <c r="R231">
        <v>7</v>
      </c>
      <c r="S231">
        <v>1.4</v>
      </c>
      <c r="U231">
        <f t="shared" si="3"/>
        <v>8.5714285714285712</v>
      </c>
      <c r="V231" s="1"/>
      <c r="X231" s="1"/>
      <c r="Z231" s="1"/>
    </row>
    <row r="232" spans="1:26" x14ac:dyDescent="0.25">
      <c r="A232" s="1">
        <v>43672.541666666664</v>
      </c>
      <c r="B232" s="3">
        <v>43672</v>
      </c>
      <c r="C232" t="s">
        <v>19</v>
      </c>
      <c r="D232" t="s">
        <v>32</v>
      </c>
      <c r="E232">
        <v>1</v>
      </c>
      <c r="F232">
        <v>1</v>
      </c>
      <c r="G232" t="s">
        <v>21</v>
      </c>
      <c r="H232">
        <v>195</v>
      </c>
      <c r="K232" t="s">
        <v>22</v>
      </c>
      <c r="L232" t="s">
        <v>61</v>
      </c>
      <c r="M232">
        <v>10</v>
      </c>
      <c r="N232">
        <v>2000</v>
      </c>
      <c r="O232">
        <v>1</v>
      </c>
      <c r="P232">
        <v>3.5</v>
      </c>
      <c r="Q232">
        <v>12</v>
      </c>
      <c r="R232">
        <v>7</v>
      </c>
      <c r="S232">
        <v>2.5</v>
      </c>
      <c r="U232">
        <f t="shared" si="3"/>
        <v>4.8</v>
      </c>
      <c r="V232" s="1"/>
      <c r="X232" s="1"/>
      <c r="Z232" s="1"/>
    </row>
    <row r="233" spans="1:26" x14ac:dyDescent="0.25">
      <c r="A233" s="1">
        <v>43672.541666666664</v>
      </c>
      <c r="B233" s="3">
        <v>43672</v>
      </c>
      <c r="C233" t="s">
        <v>26</v>
      </c>
      <c r="D233" t="s">
        <v>46</v>
      </c>
      <c r="E233">
        <v>1</v>
      </c>
      <c r="F233">
        <v>1</v>
      </c>
      <c r="G233" t="s">
        <v>21</v>
      </c>
      <c r="H233">
        <v>196</v>
      </c>
      <c r="K233" t="s">
        <v>22</v>
      </c>
      <c r="L233">
        <v>1</v>
      </c>
      <c r="M233">
        <v>9</v>
      </c>
      <c r="N233">
        <v>1800</v>
      </c>
      <c r="O233">
        <v>1</v>
      </c>
      <c r="P233" t="s">
        <v>28</v>
      </c>
      <c r="Q233">
        <v>12</v>
      </c>
      <c r="R233">
        <v>7</v>
      </c>
      <c r="S233">
        <v>1</v>
      </c>
      <c r="U233">
        <f t="shared" si="3"/>
        <v>12</v>
      </c>
      <c r="V233" s="1"/>
      <c r="X233" s="1"/>
      <c r="Z233" s="1"/>
    </row>
    <row r="234" spans="1:26" x14ac:dyDescent="0.25">
      <c r="A234" s="1">
        <v>43672.541666666664</v>
      </c>
      <c r="B234" s="3">
        <v>43672</v>
      </c>
      <c r="C234" t="s">
        <v>19</v>
      </c>
      <c r="D234" t="s">
        <v>55</v>
      </c>
      <c r="E234">
        <v>1</v>
      </c>
      <c r="F234">
        <v>1</v>
      </c>
      <c r="G234" t="s">
        <v>21</v>
      </c>
      <c r="H234">
        <v>195</v>
      </c>
      <c r="K234" t="s">
        <v>22</v>
      </c>
      <c r="L234" t="s">
        <v>61</v>
      </c>
      <c r="M234">
        <v>9</v>
      </c>
      <c r="N234">
        <v>1800</v>
      </c>
      <c r="O234">
        <v>1</v>
      </c>
      <c r="P234">
        <v>3.5</v>
      </c>
      <c r="Q234">
        <v>12</v>
      </c>
      <c r="R234">
        <v>7</v>
      </c>
      <c r="S234">
        <v>1</v>
      </c>
      <c r="U234">
        <f t="shared" si="3"/>
        <v>12</v>
      </c>
      <c r="V234" s="1"/>
      <c r="X234" s="1"/>
      <c r="Z234" s="1"/>
    </row>
    <row r="235" spans="1:26" x14ac:dyDescent="0.25">
      <c r="A235" s="1">
        <v>43672.541666666664</v>
      </c>
      <c r="B235" s="3">
        <v>43672</v>
      </c>
      <c r="C235" t="s">
        <v>19</v>
      </c>
      <c r="D235" t="s">
        <v>34</v>
      </c>
      <c r="E235">
        <v>1</v>
      </c>
      <c r="F235">
        <v>1</v>
      </c>
      <c r="G235" t="s">
        <v>21</v>
      </c>
      <c r="H235">
        <v>208</v>
      </c>
      <c r="K235" t="s">
        <v>22</v>
      </c>
      <c r="L235" t="s">
        <v>61</v>
      </c>
      <c r="M235">
        <v>13</v>
      </c>
      <c r="N235">
        <v>2600</v>
      </c>
      <c r="O235">
        <v>1</v>
      </c>
      <c r="P235">
        <v>3.5</v>
      </c>
      <c r="Q235">
        <v>12</v>
      </c>
      <c r="R235">
        <v>7</v>
      </c>
      <c r="S235">
        <v>1.8</v>
      </c>
      <c r="U235">
        <f t="shared" si="3"/>
        <v>6.6666666666666661</v>
      </c>
      <c r="V235" s="1"/>
      <c r="X235" s="1"/>
      <c r="Z235" s="1"/>
    </row>
    <row r="236" spans="1:26" x14ac:dyDescent="0.25">
      <c r="A236" s="1">
        <v>43671.511805555558</v>
      </c>
      <c r="B236" s="3">
        <v>43671</v>
      </c>
      <c r="C236" t="s">
        <v>26</v>
      </c>
      <c r="D236" t="s">
        <v>20</v>
      </c>
      <c r="E236">
        <v>1</v>
      </c>
      <c r="F236">
        <v>1</v>
      </c>
      <c r="G236" t="s">
        <v>21</v>
      </c>
      <c r="H236">
        <v>195</v>
      </c>
      <c r="K236" t="s">
        <v>22</v>
      </c>
      <c r="L236">
        <v>1</v>
      </c>
      <c r="M236">
        <v>9</v>
      </c>
      <c r="N236">
        <v>1800</v>
      </c>
      <c r="O236">
        <v>1</v>
      </c>
      <c r="P236" t="s">
        <v>28</v>
      </c>
      <c r="Q236">
        <v>12</v>
      </c>
      <c r="R236">
        <v>7</v>
      </c>
      <c r="S236">
        <v>2.6</v>
      </c>
      <c r="U236">
        <f t="shared" si="3"/>
        <v>4.615384615384615</v>
      </c>
      <c r="V236" s="1"/>
      <c r="X236" s="1"/>
      <c r="Z236" s="1"/>
    </row>
    <row r="237" spans="1:26" x14ac:dyDescent="0.25">
      <c r="A237" s="1">
        <v>43671.510416666664</v>
      </c>
      <c r="B237" s="3">
        <v>43671</v>
      </c>
      <c r="C237" t="s">
        <v>26</v>
      </c>
      <c r="D237" t="s">
        <v>60</v>
      </c>
      <c r="E237">
        <v>1</v>
      </c>
      <c r="F237">
        <v>1</v>
      </c>
      <c r="G237" t="s">
        <v>21</v>
      </c>
      <c r="H237">
        <v>196</v>
      </c>
      <c r="K237" t="s">
        <v>22</v>
      </c>
      <c r="L237">
        <v>1</v>
      </c>
      <c r="M237">
        <v>13</v>
      </c>
      <c r="N237">
        <v>2600</v>
      </c>
      <c r="O237">
        <v>1</v>
      </c>
      <c r="P237" t="s">
        <v>28</v>
      </c>
      <c r="Q237">
        <v>12</v>
      </c>
      <c r="R237">
        <v>7</v>
      </c>
      <c r="S237">
        <v>3.4</v>
      </c>
      <c r="U237">
        <f t="shared" si="3"/>
        <v>3.5294117647058822</v>
      </c>
      <c r="V237" s="1"/>
      <c r="X237" s="1"/>
      <c r="Z237" s="1"/>
    </row>
    <row r="238" spans="1:26" x14ac:dyDescent="0.25">
      <c r="A238" s="1">
        <v>43671.508333333331</v>
      </c>
      <c r="B238" s="3">
        <v>43671</v>
      </c>
      <c r="C238" t="s">
        <v>26</v>
      </c>
      <c r="D238" t="s">
        <v>48</v>
      </c>
      <c r="E238">
        <v>1</v>
      </c>
      <c r="F238">
        <v>1</v>
      </c>
      <c r="G238" t="s">
        <v>21</v>
      </c>
      <c r="H238">
        <v>207</v>
      </c>
      <c r="K238" t="s">
        <v>22</v>
      </c>
      <c r="L238">
        <v>1</v>
      </c>
      <c r="M238">
        <v>12</v>
      </c>
      <c r="N238">
        <v>2400</v>
      </c>
      <c r="O238">
        <v>1</v>
      </c>
      <c r="P238" t="s">
        <v>28</v>
      </c>
      <c r="Q238">
        <v>12</v>
      </c>
      <c r="R238">
        <v>7</v>
      </c>
      <c r="S238">
        <v>12.8</v>
      </c>
      <c r="U238">
        <f t="shared" si="3"/>
        <v>0.9375</v>
      </c>
      <c r="V238" s="1"/>
      <c r="X238" s="1"/>
      <c r="Z238" s="1"/>
    </row>
    <row r="239" spans="1:26" x14ac:dyDescent="0.25">
      <c r="A239" s="1">
        <v>43671.506249999999</v>
      </c>
      <c r="B239" s="3">
        <v>43671</v>
      </c>
      <c r="C239" t="s">
        <v>26</v>
      </c>
      <c r="D239" t="s">
        <v>49</v>
      </c>
      <c r="E239">
        <v>1</v>
      </c>
      <c r="F239">
        <v>1</v>
      </c>
      <c r="G239" t="s">
        <v>21</v>
      </c>
      <c r="H239">
        <v>195</v>
      </c>
      <c r="K239" t="s">
        <v>22</v>
      </c>
      <c r="L239">
        <v>1</v>
      </c>
      <c r="M239">
        <v>15</v>
      </c>
      <c r="N239">
        <v>3000</v>
      </c>
      <c r="O239">
        <v>1</v>
      </c>
      <c r="P239" t="s">
        <v>28</v>
      </c>
      <c r="Q239">
        <v>12</v>
      </c>
      <c r="R239">
        <v>7</v>
      </c>
      <c r="S239">
        <v>1.2</v>
      </c>
      <c r="U239">
        <f t="shared" si="3"/>
        <v>10</v>
      </c>
      <c r="V239" s="1"/>
      <c r="X239" s="1"/>
      <c r="Z239" s="1"/>
    </row>
    <row r="240" spans="1:26" x14ac:dyDescent="0.25">
      <c r="A240" s="1">
        <v>43671.504166666666</v>
      </c>
      <c r="B240" s="3">
        <v>43671</v>
      </c>
      <c r="C240" t="s">
        <v>26</v>
      </c>
      <c r="D240" t="s">
        <v>45</v>
      </c>
      <c r="E240">
        <v>1</v>
      </c>
      <c r="F240">
        <v>1</v>
      </c>
      <c r="G240" t="s">
        <v>21</v>
      </c>
      <c r="H240">
        <v>195</v>
      </c>
      <c r="K240" t="s">
        <v>22</v>
      </c>
      <c r="L240">
        <v>1</v>
      </c>
      <c r="M240">
        <v>15</v>
      </c>
      <c r="N240">
        <v>3000</v>
      </c>
      <c r="O240">
        <v>1</v>
      </c>
      <c r="P240" t="s">
        <v>28</v>
      </c>
      <c r="Q240">
        <v>12</v>
      </c>
      <c r="R240">
        <v>7</v>
      </c>
      <c r="S240">
        <v>2.8</v>
      </c>
      <c r="T240">
        <v>6</v>
      </c>
      <c r="U240">
        <f t="shared" si="3"/>
        <v>4.2857142857142856</v>
      </c>
      <c r="V240" s="1"/>
      <c r="X240" s="1"/>
      <c r="Z240" s="1"/>
    </row>
    <row r="241" spans="1:31" x14ac:dyDescent="0.25">
      <c r="A241" s="1">
        <v>43670.541666666664</v>
      </c>
      <c r="B241" s="3">
        <v>43670</v>
      </c>
      <c r="C241" t="s">
        <v>19</v>
      </c>
      <c r="D241" t="s">
        <v>59</v>
      </c>
      <c r="E241">
        <v>1</v>
      </c>
      <c r="F241">
        <v>1</v>
      </c>
      <c r="G241" t="s">
        <v>21</v>
      </c>
      <c r="H241">
        <v>195</v>
      </c>
      <c r="K241" t="s">
        <v>22</v>
      </c>
      <c r="L241" t="s">
        <v>65</v>
      </c>
      <c r="M241">
        <v>10</v>
      </c>
      <c r="N241">
        <v>2000</v>
      </c>
      <c r="O241">
        <v>1</v>
      </c>
      <c r="P241">
        <v>3.5</v>
      </c>
      <c r="Q241">
        <v>12</v>
      </c>
      <c r="R241">
        <v>7</v>
      </c>
      <c r="S241">
        <v>3.6</v>
      </c>
      <c r="U241">
        <f t="shared" si="3"/>
        <v>3.333333333333333</v>
      </c>
      <c r="V241" s="1"/>
      <c r="X241" s="1"/>
      <c r="Z241" s="1"/>
    </row>
    <row r="242" spans="1:31" x14ac:dyDescent="0.25">
      <c r="A242" s="1">
        <v>43670.541666666664</v>
      </c>
      <c r="B242" s="3">
        <v>43670</v>
      </c>
      <c r="C242" t="s">
        <v>19</v>
      </c>
      <c r="D242" t="s">
        <v>55</v>
      </c>
      <c r="E242">
        <v>1</v>
      </c>
      <c r="F242">
        <v>1</v>
      </c>
      <c r="G242" t="s">
        <v>21</v>
      </c>
      <c r="H242">
        <v>208</v>
      </c>
      <c r="K242" t="s">
        <v>22</v>
      </c>
      <c r="L242" t="s">
        <v>65</v>
      </c>
      <c r="M242">
        <v>9</v>
      </c>
      <c r="N242">
        <v>1800</v>
      </c>
      <c r="O242">
        <v>1</v>
      </c>
      <c r="P242">
        <v>3.5</v>
      </c>
      <c r="Q242">
        <v>12</v>
      </c>
      <c r="R242">
        <v>7</v>
      </c>
      <c r="S242">
        <v>1.2</v>
      </c>
      <c r="U242">
        <f t="shared" si="3"/>
        <v>10</v>
      </c>
      <c r="V242" s="1"/>
      <c r="X242" s="1"/>
      <c r="Z242" s="1"/>
    </row>
    <row r="243" spans="1:31" x14ac:dyDescent="0.25">
      <c r="A243" s="1">
        <v>43670.541666666664</v>
      </c>
      <c r="B243" s="3">
        <v>43670</v>
      </c>
      <c r="C243" t="s">
        <v>37</v>
      </c>
      <c r="D243" t="s">
        <v>53</v>
      </c>
      <c r="E243">
        <v>1</v>
      </c>
      <c r="F243">
        <v>1</v>
      </c>
      <c r="G243" t="s">
        <v>38</v>
      </c>
      <c r="H243">
        <v>192</v>
      </c>
      <c r="K243" t="s">
        <v>22</v>
      </c>
      <c r="L243">
        <v>3</v>
      </c>
      <c r="M243">
        <v>15</v>
      </c>
      <c r="N243">
        <v>2500</v>
      </c>
      <c r="O243">
        <v>1</v>
      </c>
      <c r="P243">
        <v>3.5</v>
      </c>
      <c r="Q243">
        <v>8</v>
      </c>
      <c r="R243">
        <v>12</v>
      </c>
      <c r="S243">
        <v>3.1</v>
      </c>
      <c r="U243">
        <f t="shared" si="3"/>
        <v>2.5806451612903225</v>
      </c>
      <c r="V243" s="1"/>
      <c r="X243" s="1"/>
      <c r="Z243" s="1"/>
    </row>
    <row r="244" spans="1:31" x14ac:dyDescent="0.25">
      <c r="A244" s="1">
        <v>43670.541666666664</v>
      </c>
      <c r="B244" s="3">
        <v>43670</v>
      </c>
      <c r="C244" t="s">
        <v>19</v>
      </c>
      <c r="D244" t="s">
        <v>29</v>
      </c>
      <c r="E244">
        <v>1</v>
      </c>
      <c r="F244">
        <v>1</v>
      </c>
      <c r="G244" t="s">
        <v>21</v>
      </c>
      <c r="H244">
        <v>196</v>
      </c>
      <c r="K244" t="s">
        <v>22</v>
      </c>
      <c r="L244" t="s">
        <v>65</v>
      </c>
      <c r="M244">
        <v>10</v>
      </c>
      <c r="N244">
        <v>2000</v>
      </c>
      <c r="O244">
        <v>1</v>
      </c>
      <c r="P244">
        <v>3.5</v>
      </c>
      <c r="Q244">
        <v>12</v>
      </c>
      <c r="R244">
        <v>7</v>
      </c>
      <c r="S244">
        <v>1.7</v>
      </c>
      <c r="U244">
        <f t="shared" si="3"/>
        <v>7.0588235294117645</v>
      </c>
      <c r="V244" s="1"/>
      <c r="X244" s="1"/>
      <c r="Z244" s="1"/>
    </row>
    <row r="245" spans="1:31" x14ac:dyDescent="0.25">
      <c r="A245" s="1">
        <v>43670.541666666664</v>
      </c>
      <c r="B245" s="3">
        <v>43670</v>
      </c>
      <c r="C245" t="s">
        <v>19</v>
      </c>
      <c r="D245" t="s">
        <v>36</v>
      </c>
      <c r="E245">
        <v>1</v>
      </c>
      <c r="F245">
        <v>1</v>
      </c>
      <c r="G245" t="s">
        <v>21</v>
      </c>
      <c r="H245">
        <v>207</v>
      </c>
      <c r="K245" t="s">
        <v>22</v>
      </c>
      <c r="L245" t="s">
        <v>65</v>
      </c>
      <c r="M245">
        <v>14</v>
      </c>
      <c r="N245">
        <v>2800</v>
      </c>
      <c r="O245">
        <v>1</v>
      </c>
      <c r="P245">
        <v>3.5</v>
      </c>
      <c r="Q245">
        <v>12</v>
      </c>
      <c r="R245">
        <v>7</v>
      </c>
      <c r="S245">
        <v>2.8</v>
      </c>
      <c r="T245">
        <v>2</v>
      </c>
      <c r="U245">
        <f t="shared" si="3"/>
        <v>4.2857142857142856</v>
      </c>
      <c r="V245" s="1"/>
      <c r="X245" s="1"/>
      <c r="Z245" s="1"/>
    </row>
    <row r="246" spans="1:31" x14ac:dyDescent="0.25">
      <c r="A246" s="1">
        <v>43670.541666666664</v>
      </c>
      <c r="B246" s="3">
        <v>43670</v>
      </c>
      <c r="C246" t="s">
        <v>19</v>
      </c>
      <c r="D246" t="s">
        <v>30</v>
      </c>
      <c r="E246">
        <v>1</v>
      </c>
      <c r="F246">
        <v>1</v>
      </c>
      <c r="G246" t="s">
        <v>21</v>
      </c>
      <c r="H246">
        <v>196</v>
      </c>
      <c r="K246" t="s">
        <v>22</v>
      </c>
      <c r="L246" t="s">
        <v>61</v>
      </c>
      <c r="M246">
        <v>11</v>
      </c>
      <c r="N246">
        <v>2200</v>
      </c>
      <c r="O246">
        <v>1</v>
      </c>
      <c r="P246">
        <v>3.5</v>
      </c>
      <c r="Q246">
        <v>12</v>
      </c>
      <c r="R246">
        <v>7</v>
      </c>
      <c r="S246">
        <v>2.4</v>
      </c>
      <c r="T246">
        <v>4</v>
      </c>
      <c r="U246">
        <f t="shared" si="3"/>
        <v>5</v>
      </c>
      <c r="V246" s="1"/>
      <c r="X246" s="1"/>
      <c r="Z246" s="1"/>
    </row>
    <row r="247" spans="1:31" x14ac:dyDescent="0.25">
      <c r="A247" s="1">
        <v>43670.541666666664</v>
      </c>
      <c r="B247" s="3">
        <v>43670</v>
      </c>
      <c r="C247" t="s">
        <v>37</v>
      </c>
      <c r="D247" t="s">
        <v>57</v>
      </c>
      <c r="E247">
        <v>1</v>
      </c>
      <c r="F247">
        <v>1</v>
      </c>
      <c r="G247" t="s">
        <v>38</v>
      </c>
      <c r="H247">
        <v>192</v>
      </c>
      <c r="K247" t="s">
        <v>22</v>
      </c>
      <c r="L247">
        <v>3</v>
      </c>
      <c r="M247">
        <v>15</v>
      </c>
      <c r="N247">
        <v>2500</v>
      </c>
      <c r="O247">
        <v>1</v>
      </c>
      <c r="P247">
        <v>3.5</v>
      </c>
      <c r="Q247">
        <v>8</v>
      </c>
      <c r="R247">
        <v>12</v>
      </c>
      <c r="S247">
        <v>1.2</v>
      </c>
      <c r="U247">
        <f t="shared" si="3"/>
        <v>6.666666666666667</v>
      </c>
      <c r="V247" s="1"/>
      <c r="X247" s="1"/>
      <c r="Z247" s="1"/>
      <c r="AE247" s="2"/>
    </row>
    <row r="248" spans="1:31" x14ac:dyDescent="0.25">
      <c r="A248" s="1">
        <v>43670.541666666664</v>
      </c>
      <c r="B248" s="3">
        <v>43670</v>
      </c>
      <c r="C248" t="s">
        <v>19</v>
      </c>
      <c r="D248" t="s">
        <v>54</v>
      </c>
      <c r="E248">
        <v>1</v>
      </c>
      <c r="F248">
        <v>1</v>
      </c>
      <c r="G248" t="s">
        <v>21</v>
      </c>
      <c r="H248">
        <v>207</v>
      </c>
      <c r="K248" t="s">
        <v>22</v>
      </c>
      <c r="L248" t="s">
        <v>65</v>
      </c>
      <c r="M248">
        <v>9</v>
      </c>
      <c r="N248">
        <v>1800</v>
      </c>
      <c r="O248">
        <v>1</v>
      </c>
      <c r="P248">
        <v>3.5</v>
      </c>
      <c r="Q248">
        <v>12</v>
      </c>
      <c r="R248">
        <v>7</v>
      </c>
      <c r="S248">
        <v>2.2999999999999998</v>
      </c>
      <c r="U248">
        <f t="shared" si="3"/>
        <v>5.2173913043478262</v>
      </c>
      <c r="V248" s="1"/>
      <c r="X248" s="1"/>
      <c r="Z248" s="1"/>
    </row>
    <row r="249" spans="1:31" x14ac:dyDescent="0.25">
      <c r="A249" s="1">
        <v>43669.541666666664</v>
      </c>
      <c r="B249" s="3">
        <v>43669</v>
      </c>
      <c r="C249" t="s">
        <v>26</v>
      </c>
      <c r="D249" t="s">
        <v>55</v>
      </c>
      <c r="E249">
        <v>1</v>
      </c>
      <c r="F249">
        <v>1</v>
      </c>
      <c r="G249" t="s">
        <v>21</v>
      </c>
      <c r="H249">
        <v>195</v>
      </c>
      <c r="K249" t="s">
        <v>22</v>
      </c>
      <c r="L249">
        <v>1</v>
      </c>
      <c r="M249">
        <v>9</v>
      </c>
      <c r="N249">
        <v>1800</v>
      </c>
      <c r="O249">
        <v>1</v>
      </c>
      <c r="P249" t="s">
        <v>28</v>
      </c>
      <c r="Q249">
        <v>12</v>
      </c>
      <c r="R249">
        <v>7</v>
      </c>
      <c r="S249">
        <v>1.8</v>
      </c>
      <c r="U249">
        <f t="shared" si="3"/>
        <v>6.6666666666666661</v>
      </c>
      <c r="V249" s="1"/>
      <c r="X249" s="1"/>
      <c r="Z249" s="1"/>
    </row>
    <row r="250" spans="1:31" x14ac:dyDescent="0.25">
      <c r="A250" s="1">
        <v>43669.541666666664</v>
      </c>
      <c r="B250" s="3">
        <v>43669</v>
      </c>
      <c r="C250" t="s">
        <v>26</v>
      </c>
      <c r="D250" t="s">
        <v>46</v>
      </c>
      <c r="E250">
        <v>1</v>
      </c>
      <c r="F250">
        <v>1</v>
      </c>
      <c r="G250" t="s">
        <v>38</v>
      </c>
      <c r="H250">
        <v>207</v>
      </c>
      <c r="K250" t="s">
        <v>22</v>
      </c>
      <c r="L250">
        <v>1</v>
      </c>
      <c r="M250">
        <v>9</v>
      </c>
      <c r="N250">
        <v>1800</v>
      </c>
      <c r="O250">
        <v>1</v>
      </c>
      <c r="P250" t="s">
        <v>28</v>
      </c>
      <c r="Q250">
        <v>12</v>
      </c>
      <c r="R250">
        <v>7</v>
      </c>
      <c r="S250">
        <v>4</v>
      </c>
      <c r="U250">
        <f t="shared" si="3"/>
        <v>3</v>
      </c>
      <c r="V250" s="1"/>
      <c r="X250" s="1"/>
      <c r="Z250" s="1"/>
    </row>
    <row r="251" spans="1:31" x14ac:dyDescent="0.25">
      <c r="A251" s="1">
        <v>43669.541666666664</v>
      </c>
      <c r="B251" s="3">
        <v>43669</v>
      </c>
      <c r="C251" t="s">
        <v>37</v>
      </c>
      <c r="D251" t="s">
        <v>29</v>
      </c>
      <c r="E251">
        <v>1</v>
      </c>
      <c r="F251">
        <v>1</v>
      </c>
      <c r="G251" t="s">
        <v>38</v>
      </c>
      <c r="H251">
        <v>192</v>
      </c>
      <c r="K251" t="s">
        <v>22</v>
      </c>
      <c r="L251">
        <v>3</v>
      </c>
      <c r="M251">
        <v>15</v>
      </c>
      <c r="N251">
        <v>2500</v>
      </c>
      <c r="O251">
        <v>1</v>
      </c>
      <c r="P251">
        <v>3.5</v>
      </c>
      <c r="Q251">
        <v>8</v>
      </c>
      <c r="R251">
        <v>12</v>
      </c>
      <c r="S251">
        <v>2</v>
      </c>
      <c r="U251">
        <f t="shared" si="3"/>
        <v>4</v>
      </c>
      <c r="V251" s="1"/>
      <c r="X251" s="1"/>
      <c r="Z251" s="1"/>
    </row>
    <row r="252" spans="1:31" x14ac:dyDescent="0.25">
      <c r="A252" s="1">
        <v>43669.541666666664</v>
      </c>
      <c r="B252" s="3">
        <v>43669</v>
      </c>
      <c r="C252" t="s">
        <v>19</v>
      </c>
      <c r="D252" t="s">
        <v>33</v>
      </c>
      <c r="E252">
        <v>1</v>
      </c>
      <c r="F252">
        <v>1</v>
      </c>
      <c r="G252" t="s">
        <v>21</v>
      </c>
      <c r="H252">
        <v>207</v>
      </c>
      <c r="K252" t="s">
        <v>22</v>
      </c>
      <c r="L252" t="s">
        <v>65</v>
      </c>
      <c r="M252">
        <v>10</v>
      </c>
      <c r="N252">
        <v>2000</v>
      </c>
      <c r="O252">
        <v>1</v>
      </c>
      <c r="P252">
        <v>3.5</v>
      </c>
      <c r="Q252">
        <v>12</v>
      </c>
      <c r="R252">
        <v>7</v>
      </c>
      <c r="S252">
        <v>3.4</v>
      </c>
      <c r="U252">
        <f t="shared" si="3"/>
        <v>3.5294117647058822</v>
      </c>
      <c r="V252" s="1"/>
      <c r="X252" s="1"/>
      <c r="Z252" s="1"/>
    </row>
    <row r="253" spans="1:31" x14ac:dyDescent="0.25">
      <c r="A253" s="1">
        <v>43669.541666666664</v>
      </c>
      <c r="B253" s="3">
        <v>43669</v>
      </c>
      <c r="C253" t="s">
        <v>26</v>
      </c>
      <c r="D253" t="s">
        <v>49</v>
      </c>
      <c r="E253">
        <v>1</v>
      </c>
      <c r="F253">
        <v>1</v>
      </c>
      <c r="G253" t="s">
        <v>21</v>
      </c>
      <c r="H253">
        <v>196</v>
      </c>
      <c r="K253" t="s">
        <v>22</v>
      </c>
      <c r="L253">
        <v>1</v>
      </c>
      <c r="M253">
        <v>15</v>
      </c>
      <c r="N253">
        <v>3000</v>
      </c>
      <c r="O253">
        <v>1</v>
      </c>
      <c r="P253" t="s">
        <v>28</v>
      </c>
      <c r="Q253">
        <v>12</v>
      </c>
      <c r="R253">
        <v>7</v>
      </c>
      <c r="S253">
        <v>1.8</v>
      </c>
      <c r="T253">
        <v>2</v>
      </c>
      <c r="U253">
        <f t="shared" si="3"/>
        <v>6.6666666666666661</v>
      </c>
      <c r="V253" s="1"/>
      <c r="X253" s="1"/>
      <c r="Z253" s="1"/>
    </row>
    <row r="254" spans="1:31" x14ac:dyDescent="0.25">
      <c r="A254" s="1">
        <v>43669.541666666664</v>
      </c>
      <c r="B254" s="3">
        <v>43669</v>
      </c>
      <c r="C254" t="s">
        <v>19</v>
      </c>
      <c r="D254" t="s">
        <v>20</v>
      </c>
      <c r="E254">
        <v>1</v>
      </c>
      <c r="F254">
        <v>1</v>
      </c>
      <c r="G254" t="s">
        <v>21</v>
      </c>
      <c r="H254">
        <v>208</v>
      </c>
      <c r="K254" t="s">
        <v>22</v>
      </c>
      <c r="L254" t="s">
        <v>61</v>
      </c>
      <c r="M254">
        <v>10</v>
      </c>
      <c r="N254">
        <v>2000</v>
      </c>
      <c r="O254">
        <v>1</v>
      </c>
      <c r="P254">
        <v>3.5</v>
      </c>
      <c r="Q254">
        <v>12</v>
      </c>
      <c r="R254">
        <v>7</v>
      </c>
      <c r="S254">
        <v>2.6</v>
      </c>
      <c r="U254">
        <f t="shared" si="3"/>
        <v>4.615384615384615</v>
      </c>
      <c r="V254" s="1"/>
      <c r="X254" s="1"/>
      <c r="Z254" s="1"/>
    </row>
    <row r="255" spans="1:31" x14ac:dyDescent="0.25">
      <c r="A255" s="1">
        <v>43669.541666666664</v>
      </c>
      <c r="B255" s="3">
        <v>43669</v>
      </c>
      <c r="C255" t="s">
        <v>19</v>
      </c>
      <c r="D255" t="s">
        <v>64</v>
      </c>
      <c r="E255">
        <v>1</v>
      </c>
      <c r="F255">
        <v>1</v>
      </c>
      <c r="G255" t="s">
        <v>21</v>
      </c>
      <c r="H255">
        <v>196</v>
      </c>
      <c r="K255" t="s">
        <v>22</v>
      </c>
      <c r="L255" t="s">
        <v>65</v>
      </c>
      <c r="M255">
        <v>14</v>
      </c>
      <c r="N255">
        <v>2800</v>
      </c>
      <c r="O255">
        <v>1</v>
      </c>
      <c r="P255">
        <v>3.5</v>
      </c>
      <c r="Q255">
        <v>12</v>
      </c>
      <c r="R255">
        <v>7</v>
      </c>
      <c r="S255">
        <v>2.6</v>
      </c>
      <c r="U255">
        <f t="shared" si="3"/>
        <v>4.615384615384615</v>
      </c>
      <c r="V255" s="1"/>
      <c r="X255" s="1"/>
      <c r="Z255" s="1"/>
    </row>
    <row r="256" spans="1:31" x14ac:dyDescent="0.25">
      <c r="A256" s="1">
        <v>43669.541666666664</v>
      </c>
      <c r="B256" s="3">
        <v>43669</v>
      </c>
      <c r="C256" t="s">
        <v>26</v>
      </c>
      <c r="D256" t="s">
        <v>30</v>
      </c>
      <c r="E256">
        <v>1</v>
      </c>
      <c r="F256">
        <v>1</v>
      </c>
      <c r="G256" t="s">
        <v>21</v>
      </c>
      <c r="H256">
        <v>195</v>
      </c>
      <c r="K256" t="s">
        <v>22</v>
      </c>
      <c r="L256">
        <v>1</v>
      </c>
      <c r="M256">
        <v>11</v>
      </c>
      <c r="N256">
        <v>2200</v>
      </c>
      <c r="O256">
        <v>1</v>
      </c>
      <c r="P256" t="s">
        <v>28</v>
      </c>
      <c r="Q256">
        <v>12</v>
      </c>
      <c r="R256">
        <v>7</v>
      </c>
      <c r="S256">
        <v>1.4</v>
      </c>
      <c r="U256">
        <f t="shared" si="3"/>
        <v>8.5714285714285712</v>
      </c>
      <c r="V256" s="1"/>
      <c r="X256" s="1"/>
      <c r="Z256" s="1"/>
    </row>
    <row r="257" spans="1:26" x14ac:dyDescent="0.25">
      <c r="A257" s="1">
        <v>43669.541666666664</v>
      </c>
      <c r="B257" s="3">
        <v>43669</v>
      </c>
      <c r="C257" t="s">
        <v>37</v>
      </c>
      <c r="D257" t="s">
        <v>57</v>
      </c>
      <c r="E257">
        <v>1</v>
      </c>
      <c r="F257">
        <v>1</v>
      </c>
      <c r="G257" t="s">
        <v>38</v>
      </c>
      <c r="H257">
        <v>192</v>
      </c>
      <c r="K257" t="s">
        <v>22</v>
      </c>
      <c r="L257">
        <v>3</v>
      </c>
      <c r="M257">
        <v>15</v>
      </c>
      <c r="N257">
        <v>2500</v>
      </c>
      <c r="O257">
        <v>1</v>
      </c>
      <c r="P257">
        <v>3.5</v>
      </c>
      <c r="Q257">
        <v>8</v>
      </c>
      <c r="R257">
        <v>12</v>
      </c>
      <c r="S257">
        <v>3.2</v>
      </c>
      <c r="U257">
        <f t="shared" si="3"/>
        <v>2.5</v>
      </c>
      <c r="V257" s="1"/>
      <c r="X257" s="1"/>
      <c r="Z257" s="1"/>
    </row>
    <row r="258" spans="1:26" x14ac:dyDescent="0.25">
      <c r="A258" s="1">
        <v>43669.541666666664</v>
      </c>
      <c r="B258" s="3">
        <v>43669</v>
      </c>
      <c r="C258" t="s">
        <v>37</v>
      </c>
      <c r="D258" t="s">
        <v>29</v>
      </c>
      <c r="E258">
        <v>1</v>
      </c>
      <c r="F258">
        <v>1</v>
      </c>
      <c r="G258" t="s">
        <v>38</v>
      </c>
      <c r="H258">
        <v>182</v>
      </c>
      <c r="K258" t="s">
        <v>22</v>
      </c>
      <c r="L258">
        <v>3</v>
      </c>
      <c r="M258">
        <v>15</v>
      </c>
      <c r="N258">
        <v>2500</v>
      </c>
      <c r="O258">
        <v>1</v>
      </c>
      <c r="P258">
        <v>3.5</v>
      </c>
      <c r="Q258">
        <v>8</v>
      </c>
      <c r="R258">
        <v>12</v>
      </c>
      <c r="S258">
        <v>1.8</v>
      </c>
      <c r="U258">
        <f t="shared" si="3"/>
        <v>4.4444444444444446</v>
      </c>
      <c r="V258" s="1"/>
      <c r="X258" s="1"/>
      <c r="Z258" s="1"/>
    </row>
    <row r="259" spans="1:26" x14ac:dyDescent="0.25">
      <c r="A259" s="1">
        <v>43669.541666666664</v>
      </c>
      <c r="B259" s="3">
        <v>43669</v>
      </c>
      <c r="C259" t="s">
        <v>19</v>
      </c>
      <c r="D259" t="s">
        <v>25</v>
      </c>
      <c r="E259">
        <v>1</v>
      </c>
      <c r="F259">
        <v>1</v>
      </c>
      <c r="G259" t="s">
        <v>21</v>
      </c>
      <c r="H259">
        <v>195</v>
      </c>
      <c r="K259" t="s">
        <v>22</v>
      </c>
      <c r="L259" t="s">
        <v>61</v>
      </c>
      <c r="M259">
        <v>15</v>
      </c>
      <c r="N259">
        <v>3000</v>
      </c>
      <c r="O259">
        <v>1</v>
      </c>
      <c r="P259">
        <v>3.5</v>
      </c>
      <c r="Q259">
        <v>12</v>
      </c>
      <c r="R259">
        <v>7</v>
      </c>
      <c r="S259">
        <v>1.6</v>
      </c>
      <c r="T259">
        <v>6</v>
      </c>
      <c r="U259">
        <f t="shared" ref="U259:U322" si="4">Q259/S259</f>
        <v>7.5</v>
      </c>
      <c r="V259" s="1"/>
      <c r="X259" s="1"/>
      <c r="Z259" s="1"/>
    </row>
    <row r="260" spans="1:26" x14ac:dyDescent="0.25">
      <c r="A260" s="1">
        <v>43669.541666666664</v>
      </c>
      <c r="B260" s="3">
        <v>43669</v>
      </c>
      <c r="C260" t="s">
        <v>26</v>
      </c>
      <c r="D260" t="s">
        <v>36</v>
      </c>
      <c r="E260">
        <v>1</v>
      </c>
      <c r="F260">
        <v>1</v>
      </c>
      <c r="G260" t="s">
        <v>21</v>
      </c>
      <c r="H260">
        <v>207</v>
      </c>
      <c r="K260" t="s">
        <v>22</v>
      </c>
      <c r="L260">
        <v>1</v>
      </c>
      <c r="M260">
        <v>14</v>
      </c>
      <c r="N260">
        <v>2800</v>
      </c>
      <c r="O260">
        <v>1</v>
      </c>
      <c r="P260" t="s">
        <v>28</v>
      </c>
      <c r="Q260">
        <v>12</v>
      </c>
      <c r="R260">
        <v>7</v>
      </c>
      <c r="S260">
        <v>2.6</v>
      </c>
      <c r="T260">
        <v>4</v>
      </c>
      <c r="U260">
        <f t="shared" si="4"/>
        <v>4.615384615384615</v>
      </c>
      <c r="V260" s="1"/>
      <c r="X260" s="1"/>
      <c r="Z260" s="1"/>
    </row>
    <row r="261" spans="1:26" x14ac:dyDescent="0.25">
      <c r="A261" s="1">
        <v>43669.541666666664</v>
      </c>
      <c r="B261" s="3">
        <v>43669</v>
      </c>
      <c r="C261" t="s">
        <v>26</v>
      </c>
      <c r="D261" t="s">
        <v>63</v>
      </c>
      <c r="E261">
        <v>1</v>
      </c>
      <c r="F261">
        <v>1</v>
      </c>
      <c r="G261" t="s">
        <v>21</v>
      </c>
      <c r="H261">
        <v>196</v>
      </c>
      <c r="K261" t="s">
        <v>22</v>
      </c>
      <c r="L261">
        <v>1</v>
      </c>
      <c r="M261">
        <v>10</v>
      </c>
      <c r="N261">
        <v>2000</v>
      </c>
      <c r="O261">
        <v>1</v>
      </c>
      <c r="P261" t="s">
        <v>28</v>
      </c>
      <c r="Q261">
        <v>12</v>
      </c>
      <c r="R261">
        <v>7</v>
      </c>
      <c r="S261">
        <v>4</v>
      </c>
      <c r="U261">
        <f t="shared" si="4"/>
        <v>3</v>
      </c>
      <c r="V261" s="1"/>
      <c r="X261" s="1"/>
      <c r="Z261" s="1"/>
    </row>
    <row r="262" spans="1:26" x14ac:dyDescent="0.25">
      <c r="A262" s="1">
        <v>43669.541666666664</v>
      </c>
      <c r="B262" s="3">
        <v>43669</v>
      </c>
      <c r="C262" t="s">
        <v>19</v>
      </c>
      <c r="D262" t="s">
        <v>48</v>
      </c>
      <c r="E262">
        <v>1</v>
      </c>
      <c r="F262">
        <v>1</v>
      </c>
      <c r="G262" t="s">
        <v>21</v>
      </c>
      <c r="H262">
        <v>196</v>
      </c>
      <c r="K262" t="s">
        <v>22</v>
      </c>
      <c r="L262" t="s">
        <v>61</v>
      </c>
      <c r="M262">
        <v>12</v>
      </c>
      <c r="N262">
        <v>2400</v>
      </c>
      <c r="O262">
        <v>1</v>
      </c>
      <c r="P262">
        <v>3.5</v>
      </c>
      <c r="Q262">
        <v>12</v>
      </c>
      <c r="R262">
        <v>7</v>
      </c>
      <c r="S262">
        <v>3.2</v>
      </c>
      <c r="U262">
        <f t="shared" si="4"/>
        <v>3.75</v>
      </c>
      <c r="V262" s="1"/>
      <c r="X262" s="1"/>
      <c r="Z262" s="1"/>
    </row>
    <row r="263" spans="1:26" x14ac:dyDescent="0.25">
      <c r="A263" s="1">
        <v>43668.541666666664</v>
      </c>
      <c r="B263" s="3">
        <v>43668</v>
      </c>
      <c r="C263" t="s">
        <v>26</v>
      </c>
      <c r="D263" t="s">
        <v>29</v>
      </c>
      <c r="E263">
        <v>1</v>
      </c>
      <c r="F263">
        <v>1</v>
      </c>
      <c r="G263" t="s">
        <v>21</v>
      </c>
      <c r="H263">
        <v>207</v>
      </c>
      <c r="K263" t="s">
        <v>22</v>
      </c>
      <c r="L263">
        <v>1</v>
      </c>
      <c r="M263">
        <v>10</v>
      </c>
      <c r="N263">
        <v>2000</v>
      </c>
      <c r="O263">
        <v>1</v>
      </c>
      <c r="P263" t="s">
        <v>28</v>
      </c>
      <c r="Q263">
        <v>12</v>
      </c>
      <c r="R263">
        <v>7</v>
      </c>
      <c r="S263">
        <v>2.2000000000000002</v>
      </c>
      <c r="U263">
        <f t="shared" si="4"/>
        <v>5.4545454545454541</v>
      </c>
      <c r="V263" s="1"/>
      <c r="X263" s="1"/>
      <c r="Z263" s="1"/>
    </row>
    <row r="264" spans="1:26" x14ac:dyDescent="0.25">
      <c r="A264" s="1">
        <v>43668.541666666664</v>
      </c>
      <c r="B264" s="3">
        <v>43668</v>
      </c>
      <c r="C264" t="s">
        <v>19</v>
      </c>
      <c r="D264" t="s">
        <v>66</v>
      </c>
      <c r="E264">
        <v>10</v>
      </c>
      <c r="F264">
        <v>8</v>
      </c>
      <c r="G264" t="s">
        <v>21</v>
      </c>
      <c r="H264">
        <v>124</v>
      </c>
      <c r="K264" t="s">
        <v>67</v>
      </c>
      <c r="M264">
        <v>1300</v>
      </c>
      <c r="O264" t="s">
        <v>68</v>
      </c>
      <c r="P264">
        <v>1</v>
      </c>
      <c r="Q264">
        <v>4</v>
      </c>
      <c r="R264">
        <v>13</v>
      </c>
      <c r="S264">
        <v>304</v>
      </c>
      <c r="U264">
        <f t="shared" si="4"/>
        <v>1.3157894736842105E-2</v>
      </c>
      <c r="V264" s="1"/>
      <c r="X264" s="1"/>
      <c r="Z264" s="1"/>
    </row>
    <row r="265" spans="1:26" x14ac:dyDescent="0.25">
      <c r="A265" s="1">
        <v>43668.541666666664</v>
      </c>
      <c r="B265" s="3">
        <v>43668</v>
      </c>
      <c r="C265" t="s">
        <v>19</v>
      </c>
      <c r="D265" t="s">
        <v>30</v>
      </c>
      <c r="E265">
        <v>1</v>
      </c>
      <c r="F265">
        <v>1</v>
      </c>
      <c r="G265" t="s">
        <v>21</v>
      </c>
      <c r="H265">
        <v>195</v>
      </c>
      <c r="K265" t="s">
        <v>22</v>
      </c>
      <c r="L265" t="s">
        <v>61</v>
      </c>
      <c r="M265">
        <v>11</v>
      </c>
      <c r="N265">
        <v>2200</v>
      </c>
      <c r="O265">
        <v>1</v>
      </c>
      <c r="P265">
        <v>3.5</v>
      </c>
      <c r="Q265">
        <v>12</v>
      </c>
      <c r="R265">
        <v>7</v>
      </c>
      <c r="S265">
        <v>0</v>
      </c>
      <c r="U265" t="e">
        <f t="shared" si="4"/>
        <v>#DIV/0!</v>
      </c>
      <c r="V265" s="1"/>
      <c r="X265" s="1"/>
      <c r="Z265" s="1"/>
    </row>
    <row r="266" spans="1:26" x14ac:dyDescent="0.25">
      <c r="A266" s="1">
        <v>43668.541666666664</v>
      </c>
      <c r="B266" s="3">
        <v>43668</v>
      </c>
      <c r="C266" t="s">
        <v>19</v>
      </c>
      <c r="D266" t="s">
        <v>29</v>
      </c>
      <c r="E266">
        <v>1</v>
      </c>
      <c r="F266">
        <v>1</v>
      </c>
      <c r="G266" t="s">
        <v>21</v>
      </c>
      <c r="H266">
        <v>184</v>
      </c>
      <c r="K266" t="s">
        <v>22</v>
      </c>
      <c r="L266" t="s">
        <v>61</v>
      </c>
      <c r="M266">
        <v>15</v>
      </c>
      <c r="N266">
        <v>3000</v>
      </c>
      <c r="O266">
        <v>1</v>
      </c>
      <c r="P266">
        <v>4</v>
      </c>
      <c r="Q266">
        <v>12</v>
      </c>
      <c r="R266">
        <v>10</v>
      </c>
      <c r="S266">
        <v>19.8</v>
      </c>
      <c r="T266">
        <v>3</v>
      </c>
      <c r="U266">
        <f t="shared" si="4"/>
        <v>0.60606060606060608</v>
      </c>
      <c r="V266" s="1"/>
      <c r="X266" s="1"/>
      <c r="Z266" s="1"/>
    </row>
    <row r="267" spans="1:26" x14ac:dyDescent="0.25">
      <c r="A267" s="1">
        <v>43668.541666666664</v>
      </c>
      <c r="B267" s="3">
        <v>43668</v>
      </c>
      <c r="C267" t="s">
        <v>37</v>
      </c>
      <c r="D267" t="s">
        <v>40</v>
      </c>
      <c r="E267">
        <v>1</v>
      </c>
      <c r="F267">
        <v>1</v>
      </c>
      <c r="G267" t="s">
        <v>38</v>
      </c>
      <c r="H267">
        <v>192</v>
      </c>
      <c r="K267" t="s">
        <v>22</v>
      </c>
      <c r="L267">
        <v>3</v>
      </c>
      <c r="M267">
        <v>15</v>
      </c>
      <c r="N267">
        <v>2500</v>
      </c>
      <c r="O267">
        <v>1</v>
      </c>
      <c r="P267">
        <v>3.5</v>
      </c>
      <c r="Q267">
        <v>8</v>
      </c>
      <c r="R267">
        <v>12</v>
      </c>
      <c r="S267">
        <v>2</v>
      </c>
      <c r="U267">
        <f t="shared" si="4"/>
        <v>4</v>
      </c>
      <c r="V267" s="1"/>
      <c r="X267" s="1"/>
      <c r="Z267" s="1"/>
    </row>
    <row r="268" spans="1:26" x14ac:dyDescent="0.25">
      <c r="A268" s="1">
        <v>43668.541666666664</v>
      </c>
      <c r="B268" s="3">
        <v>43668</v>
      </c>
      <c r="C268" t="s">
        <v>26</v>
      </c>
      <c r="D268" t="s">
        <v>29</v>
      </c>
      <c r="E268">
        <v>1</v>
      </c>
      <c r="F268">
        <v>1</v>
      </c>
      <c r="G268" t="s">
        <v>21</v>
      </c>
      <c r="H268">
        <v>184</v>
      </c>
      <c r="K268" t="s">
        <v>22</v>
      </c>
      <c r="L268">
        <v>1</v>
      </c>
      <c r="M268">
        <v>15</v>
      </c>
      <c r="N268">
        <v>3000</v>
      </c>
      <c r="O268">
        <v>1</v>
      </c>
      <c r="P268">
        <v>4</v>
      </c>
      <c r="Q268">
        <v>12</v>
      </c>
      <c r="R268">
        <v>10</v>
      </c>
      <c r="S268">
        <v>29.2</v>
      </c>
      <c r="T268">
        <v>3</v>
      </c>
      <c r="U268">
        <f t="shared" si="4"/>
        <v>0.41095890410958907</v>
      </c>
      <c r="V268" s="1"/>
      <c r="X268" s="1"/>
      <c r="Z268" s="1"/>
    </row>
    <row r="269" spans="1:26" x14ac:dyDescent="0.25">
      <c r="A269" s="1">
        <v>43668.541666666664</v>
      </c>
      <c r="B269" s="3">
        <v>43668</v>
      </c>
      <c r="C269" t="s">
        <v>37</v>
      </c>
      <c r="D269" t="s">
        <v>69</v>
      </c>
      <c r="E269">
        <v>1</v>
      </c>
      <c r="F269">
        <v>1</v>
      </c>
      <c r="G269" t="s">
        <v>38</v>
      </c>
      <c r="H269">
        <v>192</v>
      </c>
      <c r="K269" t="s">
        <v>22</v>
      </c>
      <c r="L269">
        <v>3</v>
      </c>
      <c r="M269">
        <v>15</v>
      </c>
      <c r="N269">
        <v>2500</v>
      </c>
      <c r="O269">
        <v>1</v>
      </c>
      <c r="P269">
        <v>3.5</v>
      </c>
      <c r="Q269">
        <v>7</v>
      </c>
      <c r="R269">
        <v>12</v>
      </c>
      <c r="S269">
        <v>2.5</v>
      </c>
      <c r="U269">
        <f t="shared" si="4"/>
        <v>2.8</v>
      </c>
      <c r="V269" s="1"/>
      <c r="X269" s="1"/>
      <c r="Z269" s="1"/>
    </row>
    <row r="270" spans="1:26" x14ac:dyDescent="0.25">
      <c r="A270" s="1">
        <v>43668.541666666664</v>
      </c>
      <c r="B270" s="3">
        <v>43668</v>
      </c>
      <c r="C270" t="s">
        <v>26</v>
      </c>
      <c r="D270" t="s">
        <v>49</v>
      </c>
      <c r="E270">
        <v>1</v>
      </c>
      <c r="F270">
        <v>1</v>
      </c>
      <c r="G270" t="s">
        <v>21</v>
      </c>
      <c r="H270">
        <v>195</v>
      </c>
      <c r="K270" t="s">
        <v>22</v>
      </c>
      <c r="L270">
        <v>1</v>
      </c>
      <c r="M270">
        <v>15</v>
      </c>
      <c r="N270">
        <v>3000</v>
      </c>
      <c r="O270">
        <v>1</v>
      </c>
      <c r="P270" t="s">
        <v>28</v>
      </c>
      <c r="Q270">
        <v>12</v>
      </c>
      <c r="R270">
        <v>7</v>
      </c>
      <c r="S270">
        <v>1.5</v>
      </c>
      <c r="U270">
        <f t="shared" si="4"/>
        <v>8</v>
      </c>
      <c r="V270" s="1"/>
      <c r="X270" s="1"/>
      <c r="Z270" s="1"/>
    </row>
    <row r="271" spans="1:26" x14ac:dyDescent="0.25">
      <c r="A271" s="1">
        <v>43668.419444444444</v>
      </c>
      <c r="B271" s="3">
        <v>43668</v>
      </c>
      <c r="C271" t="s">
        <v>19</v>
      </c>
      <c r="D271" t="s">
        <v>34</v>
      </c>
      <c r="E271">
        <v>1</v>
      </c>
      <c r="F271">
        <v>1</v>
      </c>
      <c r="G271" t="s">
        <v>21</v>
      </c>
      <c r="H271">
        <v>207</v>
      </c>
      <c r="K271" t="s">
        <v>22</v>
      </c>
      <c r="L271" t="s">
        <v>61</v>
      </c>
      <c r="M271">
        <v>13</v>
      </c>
      <c r="N271">
        <v>2600</v>
      </c>
      <c r="O271">
        <v>1</v>
      </c>
      <c r="P271">
        <v>3.5</v>
      </c>
      <c r="Q271">
        <v>12</v>
      </c>
      <c r="R271">
        <v>7</v>
      </c>
      <c r="S271">
        <v>3.2</v>
      </c>
      <c r="U271">
        <f t="shared" si="4"/>
        <v>3.75</v>
      </c>
      <c r="V271" s="1"/>
      <c r="X271" s="1"/>
      <c r="Z271" s="1"/>
    </row>
    <row r="272" spans="1:26" x14ac:dyDescent="0.25">
      <c r="A272" s="1">
        <v>43668.418055555558</v>
      </c>
      <c r="B272" s="3">
        <v>43668</v>
      </c>
      <c r="C272" t="s">
        <v>19</v>
      </c>
      <c r="D272" t="s">
        <v>20</v>
      </c>
      <c r="E272">
        <v>1</v>
      </c>
      <c r="F272">
        <v>1</v>
      </c>
      <c r="G272" t="s">
        <v>21</v>
      </c>
      <c r="H272">
        <v>195</v>
      </c>
      <c r="K272" t="s">
        <v>22</v>
      </c>
      <c r="L272" t="s">
        <v>61</v>
      </c>
      <c r="M272">
        <v>10</v>
      </c>
      <c r="N272">
        <v>2000</v>
      </c>
      <c r="O272">
        <v>1</v>
      </c>
      <c r="P272">
        <v>3.5</v>
      </c>
      <c r="Q272">
        <v>12</v>
      </c>
      <c r="R272">
        <v>7</v>
      </c>
      <c r="S272">
        <v>1.5</v>
      </c>
      <c r="U272">
        <f t="shared" si="4"/>
        <v>8</v>
      </c>
      <c r="V272" s="1"/>
      <c r="X272" s="1"/>
      <c r="Z272" s="1"/>
    </row>
    <row r="273" spans="1:26" x14ac:dyDescent="0.25">
      <c r="A273" s="1">
        <v>43668.417361111111</v>
      </c>
      <c r="B273" s="3">
        <v>43668</v>
      </c>
      <c r="C273" t="s">
        <v>19</v>
      </c>
      <c r="D273" t="s">
        <v>33</v>
      </c>
      <c r="E273">
        <v>1</v>
      </c>
      <c r="F273">
        <v>1</v>
      </c>
      <c r="G273" t="s">
        <v>21</v>
      </c>
      <c r="H273">
        <v>184</v>
      </c>
      <c r="K273" t="s">
        <v>22</v>
      </c>
      <c r="L273" t="s">
        <v>61</v>
      </c>
      <c r="M273">
        <v>10</v>
      </c>
      <c r="N273">
        <v>2000</v>
      </c>
      <c r="O273">
        <v>1</v>
      </c>
      <c r="P273">
        <v>3.5</v>
      </c>
      <c r="Q273">
        <v>12</v>
      </c>
      <c r="R273">
        <v>7</v>
      </c>
      <c r="S273">
        <v>7.5</v>
      </c>
      <c r="U273">
        <f t="shared" si="4"/>
        <v>1.6</v>
      </c>
      <c r="V273" s="1"/>
      <c r="X273" s="1"/>
      <c r="Z273" s="1"/>
    </row>
    <row r="274" spans="1:26" x14ac:dyDescent="0.25">
      <c r="A274" s="1">
        <v>43668.415972222225</v>
      </c>
      <c r="B274" s="3">
        <v>43668</v>
      </c>
      <c r="C274" t="s">
        <v>19</v>
      </c>
      <c r="D274" t="s">
        <v>36</v>
      </c>
      <c r="E274">
        <v>1</v>
      </c>
      <c r="F274">
        <v>1</v>
      </c>
      <c r="G274" t="s">
        <v>21</v>
      </c>
      <c r="H274">
        <v>208</v>
      </c>
      <c r="K274" t="s">
        <v>22</v>
      </c>
      <c r="L274" t="s">
        <v>61</v>
      </c>
      <c r="M274">
        <v>14</v>
      </c>
      <c r="N274">
        <v>2800</v>
      </c>
      <c r="O274">
        <v>1</v>
      </c>
      <c r="P274">
        <v>3.5</v>
      </c>
      <c r="Q274">
        <v>12</v>
      </c>
      <c r="R274">
        <v>7</v>
      </c>
      <c r="S274">
        <v>2.2000000000000002</v>
      </c>
      <c r="U274">
        <f t="shared" si="4"/>
        <v>5.4545454545454541</v>
      </c>
      <c r="V274" s="1"/>
      <c r="X274" s="1"/>
      <c r="Z274" s="1"/>
    </row>
    <row r="275" spans="1:26" x14ac:dyDescent="0.25">
      <c r="A275" s="1">
        <v>43668.414583333331</v>
      </c>
      <c r="B275" s="3">
        <v>43668</v>
      </c>
      <c r="C275" t="s">
        <v>19</v>
      </c>
      <c r="D275" t="s">
        <v>30</v>
      </c>
      <c r="E275">
        <v>1</v>
      </c>
      <c r="F275">
        <v>1</v>
      </c>
      <c r="G275" t="s">
        <v>21</v>
      </c>
      <c r="H275">
        <v>196</v>
      </c>
      <c r="K275" t="s">
        <v>22</v>
      </c>
      <c r="L275" t="s">
        <v>23</v>
      </c>
      <c r="M275">
        <v>11</v>
      </c>
      <c r="N275">
        <v>2200</v>
      </c>
      <c r="O275">
        <v>1</v>
      </c>
      <c r="P275">
        <v>3.5</v>
      </c>
      <c r="Q275">
        <v>12</v>
      </c>
      <c r="R275">
        <v>7</v>
      </c>
      <c r="S275">
        <v>3.8</v>
      </c>
      <c r="U275">
        <f t="shared" si="4"/>
        <v>3.1578947368421053</v>
      </c>
      <c r="V275" s="1"/>
      <c r="X275" s="1"/>
      <c r="Z275" s="1"/>
    </row>
    <row r="276" spans="1:26" x14ac:dyDescent="0.25">
      <c r="A276" s="1">
        <v>43668.410416666666</v>
      </c>
      <c r="B276" s="3">
        <v>43668</v>
      </c>
      <c r="C276" t="s">
        <v>26</v>
      </c>
      <c r="D276" t="s">
        <v>60</v>
      </c>
      <c r="E276">
        <v>1</v>
      </c>
      <c r="F276">
        <v>1</v>
      </c>
      <c r="G276" t="s">
        <v>21</v>
      </c>
      <c r="H276">
        <v>183</v>
      </c>
      <c r="K276" t="s">
        <v>22</v>
      </c>
      <c r="L276">
        <v>1</v>
      </c>
      <c r="M276">
        <v>13</v>
      </c>
      <c r="N276">
        <v>2600</v>
      </c>
      <c r="O276">
        <v>1</v>
      </c>
      <c r="P276" t="s">
        <v>28</v>
      </c>
      <c r="Q276">
        <v>12</v>
      </c>
      <c r="R276">
        <v>7</v>
      </c>
      <c r="S276">
        <v>4</v>
      </c>
      <c r="U276">
        <f t="shared" si="4"/>
        <v>3</v>
      </c>
      <c r="V276" s="1"/>
      <c r="X276" s="1"/>
      <c r="Z276" s="1"/>
    </row>
    <row r="277" spans="1:26" x14ac:dyDescent="0.25">
      <c r="A277" s="1">
        <v>43668.40902777778</v>
      </c>
      <c r="B277" s="3">
        <v>43668</v>
      </c>
      <c r="C277" t="s">
        <v>26</v>
      </c>
      <c r="D277" t="s">
        <v>46</v>
      </c>
      <c r="E277">
        <v>1</v>
      </c>
      <c r="F277">
        <v>1</v>
      </c>
      <c r="G277" t="s">
        <v>21</v>
      </c>
      <c r="H277">
        <v>195</v>
      </c>
      <c r="K277" t="s">
        <v>22</v>
      </c>
      <c r="L277">
        <v>1</v>
      </c>
      <c r="M277">
        <v>9</v>
      </c>
      <c r="N277">
        <v>1800</v>
      </c>
      <c r="O277">
        <v>1</v>
      </c>
      <c r="P277" t="s">
        <v>28</v>
      </c>
      <c r="Q277">
        <v>12</v>
      </c>
      <c r="R277">
        <v>7</v>
      </c>
      <c r="S277">
        <v>2.2000000000000002</v>
      </c>
      <c r="U277">
        <f t="shared" si="4"/>
        <v>5.4545454545454541</v>
      </c>
      <c r="V277" s="1"/>
      <c r="X277" s="1"/>
      <c r="Z277" s="1"/>
    </row>
    <row r="278" spans="1:26" x14ac:dyDescent="0.25">
      <c r="A278" s="1">
        <v>43668.408333333333</v>
      </c>
      <c r="B278" s="3">
        <v>43668</v>
      </c>
      <c r="C278" t="s">
        <v>26</v>
      </c>
      <c r="D278" t="s">
        <v>49</v>
      </c>
      <c r="E278">
        <v>1</v>
      </c>
      <c r="F278">
        <v>1</v>
      </c>
      <c r="G278" t="s">
        <v>21</v>
      </c>
      <c r="H278">
        <v>207</v>
      </c>
      <c r="K278" t="s">
        <v>22</v>
      </c>
      <c r="L278">
        <v>1</v>
      </c>
      <c r="M278">
        <v>15</v>
      </c>
      <c r="N278">
        <v>3000</v>
      </c>
      <c r="O278">
        <v>1</v>
      </c>
      <c r="P278" t="s">
        <v>28</v>
      </c>
      <c r="Q278">
        <v>12</v>
      </c>
      <c r="R278">
        <v>7</v>
      </c>
      <c r="S278">
        <v>2.4</v>
      </c>
      <c r="U278">
        <f t="shared" si="4"/>
        <v>5</v>
      </c>
      <c r="V278" s="1"/>
      <c r="X278" s="1"/>
      <c r="Z278" s="1"/>
    </row>
    <row r="279" spans="1:26" x14ac:dyDescent="0.25">
      <c r="A279" s="1">
        <v>43668.407638888886</v>
      </c>
      <c r="B279" s="3">
        <v>43668</v>
      </c>
      <c r="C279" t="s">
        <v>26</v>
      </c>
      <c r="D279" t="s">
        <v>27</v>
      </c>
      <c r="E279">
        <v>1</v>
      </c>
      <c r="F279">
        <v>1</v>
      </c>
      <c r="G279" t="s">
        <v>21</v>
      </c>
      <c r="H279">
        <v>195</v>
      </c>
      <c r="K279" t="s">
        <v>22</v>
      </c>
      <c r="L279">
        <v>1</v>
      </c>
      <c r="M279">
        <v>10</v>
      </c>
      <c r="N279">
        <v>2000</v>
      </c>
      <c r="O279">
        <v>1</v>
      </c>
      <c r="P279" t="s">
        <v>28</v>
      </c>
      <c r="Q279">
        <v>12</v>
      </c>
      <c r="R279">
        <v>7</v>
      </c>
      <c r="S279">
        <v>6.2</v>
      </c>
      <c r="U279">
        <f t="shared" si="4"/>
        <v>1.9354838709677418</v>
      </c>
      <c r="V279" s="1"/>
      <c r="X279" s="1"/>
      <c r="Z279" s="1"/>
    </row>
    <row r="280" spans="1:26" x14ac:dyDescent="0.25">
      <c r="A280" s="1">
        <v>43668.407638888886</v>
      </c>
      <c r="B280" s="3">
        <v>43668</v>
      </c>
      <c r="C280" t="s">
        <v>19</v>
      </c>
      <c r="D280" t="s">
        <v>54</v>
      </c>
      <c r="E280">
        <v>1</v>
      </c>
      <c r="F280">
        <v>1</v>
      </c>
      <c r="G280" t="s">
        <v>21</v>
      </c>
      <c r="H280">
        <v>196</v>
      </c>
      <c r="K280" t="s">
        <v>22</v>
      </c>
      <c r="L280" t="s">
        <v>61</v>
      </c>
      <c r="M280">
        <v>9</v>
      </c>
      <c r="N280">
        <v>1800</v>
      </c>
      <c r="O280">
        <v>1</v>
      </c>
      <c r="P280">
        <v>3.5</v>
      </c>
      <c r="Q280">
        <v>12</v>
      </c>
      <c r="R280">
        <v>7</v>
      </c>
      <c r="S280">
        <v>2.9</v>
      </c>
      <c r="T280">
        <v>2</v>
      </c>
      <c r="U280">
        <f t="shared" si="4"/>
        <v>4.1379310344827589</v>
      </c>
      <c r="V280" s="1"/>
      <c r="X280" s="1"/>
      <c r="Z280" s="1"/>
    </row>
    <row r="281" spans="1:26" x14ac:dyDescent="0.25">
      <c r="A281" s="1">
        <v>43668.40625</v>
      </c>
      <c r="B281" s="3">
        <v>43668</v>
      </c>
      <c r="C281" t="s">
        <v>19</v>
      </c>
      <c r="D281" t="s">
        <v>25</v>
      </c>
      <c r="E281">
        <v>1</v>
      </c>
      <c r="F281">
        <v>1</v>
      </c>
      <c r="G281" t="s">
        <v>21</v>
      </c>
      <c r="H281">
        <v>207</v>
      </c>
      <c r="K281" t="s">
        <v>22</v>
      </c>
      <c r="L281" t="s">
        <v>61</v>
      </c>
      <c r="M281">
        <v>15</v>
      </c>
      <c r="N281">
        <v>3000</v>
      </c>
      <c r="O281">
        <v>1</v>
      </c>
      <c r="P281">
        <v>3.5</v>
      </c>
      <c r="Q281">
        <v>12</v>
      </c>
      <c r="R281">
        <v>7</v>
      </c>
      <c r="S281">
        <v>2.6</v>
      </c>
      <c r="T281">
        <v>4</v>
      </c>
      <c r="U281">
        <f t="shared" si="4"/>
        <v>4.615384615384615</v>
      </c>
      <c r="V281" s="1"/>
      <c r="X281" s="1"/>
      <c r="Z281" s="1"/>
    </row>
    <row r="282" spans="1:26" x14ac:dyDescent="0.25">
      <c r="A282" s="1">
        <v>43668.40625</v>
      </c>
      <c r="B282" s="3">
        <v>43668</v>
      </c>
      <c r="C282" t="s">
        <v>26</v>
      </c>
      <c r="D282" t="s">
        <v>55</v>
      </c>
      <c r="E282">
        <v>1</v>
      </c>
      <c r="F282">
        <v>1</v>
      </c>
      <c r="G282" t="s">
        <v>21</v>
      </c>
      <c r="H282">
        <v>195</v>
      </c>
      <c r="K282" t="s">
        <v>22</v>
      </c>
      <c r="L282">
        <v>1</v>
      </c>
      <c r="M282">
        <v>9</v>
      </c>
      <c r="N282">
        <v>1800</v>
      </c>
      <c r="O282">
        <v>1</v>
      </c>
      <c r="P282" t="s">
        <v>28</v>
      </c>
      <c r="Q282">
        <v>12</v>
      </c>
      <c r="R282">
        <v>7</v>
      </c>
      <c r="S282">
        <v>4</v>
      </c>
      <c r="T282">
        <v>5</v>
      </c>
      <c r="U282">
        <f t="shared" si="4"/>
        <v>3</v>
      </c>
      <c r="V282" s="1"/>
      <c r="X282" s="1"/>
      <c r="Z282" s="1"/>
    </row>
    <row r="283" spans="1:26" x14ac:dyDescent="0.25">
      <c r="A283" s="1">
        <v>43667.541666666664</v>
      </c>
      <c r="B283" s="3">
        <v>43667</v>
      </c>
      <c r="C283" t="s">
        <v>26</v>
      </c>
      <c r="D283" t="s">
        <v>29</v>
      </c>
      <c r="E283">
        <v>1</v>
      </c>
      <c r="F283">
        <v>1</v>
      </c>
      <c r="G283" t="s">
        <v>21</v>
      </c>
      <c r="H283">
        <v>207</v>
      </c>
      <c r="K283" t="s">
        <v>22</v>
      </c>
      <c r="L283">
        <v>1</v>
      </c>
      <c r="M283">
        <v>10</v>
      </c>
      <c r="N283">
        <v>2000</v>
      </c>
      <c r="O283">
        <v>1</v>
      </c>
      <c r="P283" t="s">
        <v>28</v>
      </c>
      <c r="Q283">
        <v>12</v>
      </c>
      <c r="R283">
        <v>7</v>
      </c>
      <c r="S283">
        <v>4</v>
      </c>
      <c r="T283">
        <v>2</v>
      </c>
      <c r="U283">
        <f t="shared" si="4"/>
        <v>3</v>
      </c>
      <c r="V283" s="1"/>
      <c r="X283" s="1"/>
      <c r="Z283" s="1"/>
    </row>
    <row r="284" spans="1:26" x14ac:dyDescent="0.25">
      <c r="A284" s="1">
        <v>43667.541666666664</v>
      </c>
      <c r="B284" s="3">
        <v>43667</v>
      </c>
      <c r="C284" t="s">
        <v>37</v>
      </c>
      <c r="D284" t="s">
        <v>53</v>
      </c>
      <c r="E284">
        <v>1</v>
      </c>
      <c r="F284">
        <v>1</v>
      </c>
      <c r="G284" t="s">
        <v>38</v>
      </c>
      <c r="H284">
        <v>192</v>
      </c>
      <c r="K284" t="s">
        <v>22</v>
      </c>
      <c r="L284">
        <v>4</v>
      </c>
      <c r="M284">
        <v>15</v>
      </c>
      <c r="N284">
        <v>2500</v>
      </c>
      <c r="O284">
        <v>1</v>
      </c>
      <c r="P284">
        <v>3.5</v>
      </c>
      <c r="Q284">
        <v>8</v>
      </c>
      <c r="R284">
        <v>12</v>
      </c>
      <c r="S284">
        <v>11.3</v>
      </c>
      <c r="U284">
        <f t="shared" si="4"/>
        <v>0.70796460176991149</v>
      </c>
      <c r="V284" s="1"/>
      <c r="X284" s="1"/>
      <c r="Z284" s="1"/>
    </row>
    <row r="285" spans="1:26" x14ac:dyDescent="0.25">
      <c r="A285" s="1">
        <v>43667.541666666664</v>
      </c>
      <c r="B285" s="3">
        <v>43667</v>
      </c>
      <c r="C285" t="s">
        <v>37</v>
      </c>
      <c r="D285" t="s">
        <v>58</v>
      </c>
      <c r="E285">
        <v>1</v>
      </c>
      <c r="F285">
        <v>1</v>
      </c>
      <c r="G285" t="s">
        <v>38</v>
      </c>
      <c r="H285">
        <v>182</v>
      </c>
      <c r="K285" t="s">
        <v>22</v>
      </c>
      <c r="L285">
        <v>3</v>
      </c>
      <c r="M285">
        <v>15</v>
      </c>
      <c r="N285">
        <v>2500</v>
      </c>
      <c r="O285">
        <v>1</v>
      </c>
      <c r="P285">
        <v>3.5</v>
      </c>
      <c r="Q285">
        <v>9</v>
      </c>
      <c r="R285">
        <v>10</v>
      </c>
      <c r="S285">
        <v>7</v>
      </c>
      <c r="U285">
        <f t="shared" si="4"/>
        <v>1.2857142857142858</v>
      </c>
      <c r="V285" s="1"/>
      <c r="X285" s="1"/>
      <c r="Z285" s="1"/>
    </row>
    <row r="286" spans="1:26" x14ac:dyDescent="0.25">
      <c r="A286" s="1">
        <v>43667.541666666664</v>
      </c>
      <c r="B286" s="3">
        <v>43667</v>
      </c>
      <c r="C286" t="s">
        <v>37</v>
      </c>
      <c r="D286" t="s">
        <v>40</v>
      </c>
      <c r="E286">
        <v>1</v>
      </c>
      <c r="F286">
        <v>1</v>
      </c>
      <c r="G286" t="s">
        <v>38</v>
      </c>
      <c r="H286">
        <v>192</v>
      </c>
      <c r="K286" t="s">
        <v>22</v>
      </c>
      <c r="L286">
        <v>3</v>
      </c>
      <c r="M286">
        <v>15</v>
      </c>
      <c r="N286">
        <v>2500</v>
      </c>
      <c r="O286">
        <v>1</v>
      </c>
      <c r="P286">
        <v>3.5</v>
      </c>
      <c r="Q286">
        <v>8</v>
      </c>
      <c r="R286">
        <v>12</v>
      </c>
      <c r="S286">
        <v>5</v>
      </c>
      <c r="U286">
        <f t="shared" si="4"/>
        <v>1.6</v>
      </c>
      <c r="V286" s="1"/>
      <c r="X286" s="1"/>
      <c r="Z286" s="1"/>
    </row>
    <row r="287" spans="1:26" x14ac:dyDescent="0.25">
      <c r="A287" s="1">
        <v>43667.449305555558</v>
      </c>
      <c r="B287" s="3">
        <v>43667</v>
      </c>
      <c r="C287" t="s">
        <v>19</v>
      </c>
      <c r="D287" t="s">
        <v>32</v>
      </c>
      <c r="E287">
        <v>1</v>
      </c>
      <c r="F287">
        <v>1</v>
      </c>
      <c r="G287" t="s">
        <v>21</v>
      </c>
      <c r="H287">
        <v>195</v>
      </c>
      <c r="K287" t="s">
        <v>22</v>
      </c>
      <c r="L287" t="s">
        <v>61</v>
      </c>
      <c r="M287">
        <v>10</v>
      </c>
      <c r="N287">
        <v>2000</v>
      </c>
      <c r="O287">
        <v>1</v>
      </c>
      <c r="P287">
        <v>3.5</v>
      </c>
      <c r="Q287">
        <v>12</v>
      </c>
      <c r="R287">
        <v>7</v>
      </c>
      <c r="S287">
        <v>2.4</v>
      </c>
      <c r="U287">
        <f t="shared" si="4"/>
        <v>5</v>
      </c>
      <c r="V287" s="1"/>
      <c r="X287" s="1"/>
      <c r="Z287" s="1"/>
    </row>
    <row r="288" spans="1:26" x14ac:dyDescent="0.25">
      <c r="A288" s="1">
        <v>43667.447916666664</v>
      </c>
      <c r="B288" s="3">
        <v>43667</v>
      </c>
      <c r="C288" t="s">
        <v>19</v>
      </c>
      <c r="D288" t="s">
        <v>45</v>
      </c>
      <c r="E288">
        <v>1</v>
      </c>
      <c r="F288">
        <v>1</v>
      </c>
      <c r="G288" t="s">
        <v>21</v>
      </c>
      <c r="H288">
        <v>207</v>
      </c>
      <c r="K288" t="s">
        <v>22</v>
      </c>
      <c r="L288" t="s">
        <v>61</v>
      </c>
      <c r="M288">
        <v>15</v>
      </c>
      <c r="N288">
        <v>3000</v>
      </c>
      <c r="O288">
        <v>1</v>
      </c>
      <c r="P288">
        <v>3.5</v>
      </c>
      <c r="Q288">
        <v>12</v>
      </c>
      <c r="R288">
        <v>7</v>
      </c>
      <c r="S288">
        <v>1.5</v>
      </c>
      <c r="U288">
        <f t="shared" si="4"/>
        <v>8</v>
      </c>
      <c r="V288" s="1"/>
      <c r="X288" s="1"/>
      <c r="Z288" s="1"/>
    </row>
    <row r="289" spans="1:26" x14ac:dyDescent="0.25">
      <c r="A289" s="1">
        <v>43667.447916666664</v>
      </c>
      <c r="B289" s="3">
        <v>43667</v>
      </c>
      <c r="C289" t="s">
        <v>26</v>
      </c>
      <c r="D289" t="s">
        <v>29</v>
      </c>
      <c r="E289">
        <v>8</v>
      </c>
      <c r="F289">
        <v>10</v>
      </c>
      <c r="G289" t="s">
        <v>21</v>
      </c>
      <c r="H289">
        <v>91</v>
      </c>
      <c r="K289" t="s">
        <v>67</v>
      </c>
      <c r="L289" t="s">
        <v>70</v>
      </c>
      <c r="M289">
        <v>1600</v>
      </c>
      <c r="N289">
        <v>50</v>
      </c>
      <c r="O289" t="s">
        <v>68</v>
      </c>
      <c r="P289">
        <v>1</v>
      </c>
      <c r="Q289">
        <v>4</v>
      </c>
      <c r="R289">
        <v>17</v>
      </c>
      <c r="S289">
        <v>425</v>
      </c>
      <c r="U289">
        <f t="shared" si="4"/>
        <v>9.4117647058823521E-3</v>
      </c>
      <c r="V289" s="1"/>
      <c r="X289" s="1"/>
      <c r="Z289" s="1"/>
    </row>
    <row r="290" spans="1:26" x14ac:dyDescent="0.25">
      <c r="A290" s="1">
        <v>43667.446527777778</v>
      </c>
      <c r="B290" s="3">
        <v>43667</v>
      </c>
      <c r="C290" t="s">
        <v>26</v>
      </c>
      <c r="D290" t="s">
        <v>29</v>
      </c>
      <c r="E290">
        <v>1</v>
      </c>
      <c r="F290">
        <v>1</v>
      </c>
      <c r="G290" t="s">
        <v>21</v>
      </c>
      <c r="H290">
        <v>196</v>
      </c>
      <c r="K290" t="s">
        <v>22</v>
      </c>
      <c r="L290">
        <v>1</v>
      </c>
      <c r="M290">
        <v>10</v>
      </c>
      <c r="N290">
        <v>2000</v>
      </c>
      <c r="O290">
        <v>1</v>
      </c>
      <c r="P290" t="s">
        <v>28</v>
      </c>
      <c r="Q290">
        <v>12</v>
      </c>
      <c r="R290">
        <v>7</v>
      </c>
      <c r="S290">
        <v>6</v>
      </c>
      <c r="U290">
        <f t="shared" si="4"/>
        <v>2</v>
      </c>
      <c r="V290" s="1"/>
      <c r="X290" s="1"/>
      <c r="Z290" s="1"/>
    </row>
    <row r="291" spans="1:26" x14ac:dyDescent="0.25">
      <c r="A291" s="1">
        <v>43667.445833333331</v>
      </c>
      <c r="B291" s="3">
        <v>43667</v>
      </c>
      <c r="C291" t="s">
        <v>26</v>
      </c>
      <c r="D291" t="s">
        <v>25</v>
      </c>
      <c r="E291">
        <v>1</v>
      </c>
      <c r="F291">
        <v>1</v>
      </c>
      <c r="G291" t="s">
        <v>38</v>
      </c>
      <c r="H291">
        <v>196</v>
      </c>
      <c r="K291" t="s">
        <v>22</v>
      </c>
      <c r="L291">
        <v>1</v>
      </c>
      <c r="M291">
        <v>15</v>
      </c>
      <c r="N291">
        <v>3000</v>
      </c>
      <c r="O291">
        <v>1</v>
      </c>
      <c r="P291" t="s">
        <v>28</v>
      </c>
      <c r="Q291">
        <v>12</v>
      </c>
      <c r="R291">
        <v>7</v>
      </c>
      <c r="S291">
        <v>1.5</v>
      </c>
      <c r="U291">
        <f t="shared" si="4"/>
        <v>8</v>
      </c>
      <c r="V291" s="1"/>
      <c r="X291" s="1"/>
      <c r="Z291" s="1"/>
    </row>
    <row r="292" spans="1:26" x14ac:dyDescent="0.25">
      <c r="A292" s="1">
        <v>43667.445833333331</v>
      </c>
      <c r="B292" s="3">
        <v>43667</v>
      </c>
      <c r="C292" t="s">
        <v>19</v>
      </c>
      <c r="D292" t="s">
        <v>59</v>
      </c>
      <c r="E292">
        <v>1</v>
      </c>
      <c r="F292">
        <v>1</v>
      </c>
      <c r="G292" t="s">
        <v>21</v>
      </c>
      <c r="H292">
        <v>207</v>
      </c>
      <c r="K292" t="s">
        <v>22</v>
      </c>
      <c r="L292" t="s">
        <v>61</v>
      </c>
      <c r="M292">
        <v>10</v>
      </c>
      <c r="N292">
        <v>2000</v>
      </c>
      <c r="O292">
        <v>1</v>
      </c>
      <c r="P292">
        <v>3.5</v>
      </c>
      <c r="Q292">
        <v>12</v>
      </c>
      <c r="R292">
        <v>7</v>
      </c>
      <c r="S292">
        <v>1.7</v>
      </c>
      <c r="T292">
        <v>1</v>
      </c>
      <c r="U292">
        <f t="shared" si="4"/>
        <v>7.0588235294117645</v>
      </c>
      <c r="V292" s="1"/>
      <c r="X292" s="1"/>
      <c r="Z292" s="1"/>
    </row>
    <row r="293" spans="1:26" x14ac:dyDescent="0.25">
      <c r="A293" s="1">
        <v>43667.444444444445</v>
      </c>
      <c r="B293" s="3">
        <v>43667</v>
      </c>
      <c r="C293" t="s">
        <v>26</v>
      </c>
      <c r="D293" t="s">
        <v>27</v>
      </c>
      <c r="E293">
        <v>1</v>
      </c>
      <c r="F293">
        <v>1</v>
      </c>
      <c r="G293" t="s">
        <v>21</v>
      </c>
      <c r="H293">
        <v>196</v>
      </c>
      <c r="K293" t="s">
        <v>22</v>
      </c>
      <c r="L293">
        <v>1</v>
      </c>
      <c r="M293">
        <v>10</v>
      </c>
      <c r="N293">
        <v>2000</v>
      </c>
      <c r="O293">
        <v>1</v>
      </c>
      <c r="P293" t="s">
        <v>28</v>
      </c>
      <c r="Q293">
        <v>12</v>
      </c>
      <c r="R293">
        <v>7</v>
      </c>
      <c r="S293">
        <v>6</v>
      </c>
      <c r="T293">
        <v>12</v>
      </c>
      <c r="U293">
        <f t="shared" si="4"/>
        <v>2</v>
      </c>
      <c r="V293" s="1"/>
      <c r="X293" s="1"/>
      <c r="Z293" s="1"/>
    </row>
    <row r="294" spans="1:26" x14ac:dyDescent="0.25">
      <c r="A294" s="1">
        <v>43667.444444444445</v>
      </c>
      <c r="B294" s="3">
        <v>43667</v>
      </c>
      <c r="C294" t="s">
        <v>19</v>
      </c>
      <c r="D294" t="s">
        <v>36</v>
      </c>
      <c r="E294">
        <v>1</v>
      </c>
      <c r="F294">
        <v>1</v>
      </c>
      <c r="G294" t="s">
        <v>21</v>
      </c>
      <c r="H294">
        <v>208</v>
      </c>
      <c r="K294" t="s">
        <v>22</v>
      </c>
      <c r="L294" t="s">
        <v>61</v>
      </c>
      <c r="M294">
        <v>14</v>
      </c>
      <c r="N294">
        <v>2800</v>
      </c>
      <c r="O294">
        <v>1</v>
      </c>
      <c r="P294">
        <v>3.5</v>
      </c>
      <c r="Q294">
        <v>12</v>
      </c>
      <c r="R294">
        <v>7</v>
      </c>
      <c r="S294">
        <v>2</v>
      </c>
      <c r="T294">
        <v>6</v>
      </c>
      <c r="U294">
        <f t="shared" si="4"/>
        <v>6</v>
      </c>
      <c r="V294" s="1"/>
      <c r="X294" s="1"/>
      <c r="Z294" s="1"/>
    </row>
    <row r="295" spans="1:26" x14ac:dyDescent="0.25">
      <c r="A295" s="1">
        <v>43667.443055555559</v>
      </c>
      <c r="B295" s="3">
        <v>43667</v>
      </c>
      <c r="C295" t="s">
        <v>26</v>
      </c>
      <c r="D295" t="s">
        <v>55</v>
      </c>
      <c r="E295">
        <v>1</v>
      </c>
      <c r="F295">
        <v>1</v>
      </c>
      <c r="G295" t="s">
        <v>21</v>
      </c>
      <c r="H295">
        <v>207</v>
      </c>
      <c r="K295" t="s">
        <v>22</v>
      </c>
      <c r="L295">
        <v>1</v>
      </c>
      <c r="M295">
        <v>9</v>
      </c>
      <c r="N295">
        <v>1800</v>
      </c>
      <c r="O295">
        <v>1</v>
      </c>
      <c r="P295" t="s">
        <v>28</v>
      </c>
      <c r="Q295">
        <v>12</v>
      </c>
      <c r="R295">
        <v>7</v>
      </c>
      <c r="S295">
        <v>1.6</v>
      </c>
      <c r="T295">
        <v>7</v>
      </c>
      <c r="U295">
        <f t="shared" si="4"/>
        <v>7.5</v>
      </c>
      <c r="V295" s="1"/>
      <c r="X295" s="1"/>
      <c r="Z295" s="1"/>
    </row>
    <row r="296" spans="1:26" x14ac:dyDescent="0.25">
      <c r="A296" s="1">
        <v>43666.436805555553</v>
      </c>
      <c r="B296" s="3">
        <v>43666</v>
      </c>
      <c r="C296" t="s">
        <v>19</v>
      </c>
      <c r="D296" t="s">
        <v>46</v>
      </c>
      <c r="E296">
        <v>1</v>
      </c>
      <c r="F296">
        <v>1</v>
      </c>
      <c r="G296" t="s">
        <v>21</v>
      </c>
      <c r="H296">
        <v>196</v>
      </c>
      <c r="K296" t="s">
        <v>22</v>
      </c>
      <c r="L296" t="s">
        <v>61</v>
      </c>
      <c r="M296">
        <v>9</v>
      </c>
      <c r="N296">
        <v>1800</v>
      </c>
      <c r="O296">
        <v>1</v>
      </c>
      <c r="P296">
        <v>3.5</v>
      </c>
      <c r="Q296">
        <v>12</v>
      </c>
      <c r="R296">
        <v>7</v>
      </c>
      <c r="S296">
        <v>3.4</v>
      </c>
      <c r="U296">
        <f t="shared" si="4"/>
        <v>3.5294117647058822</v>
      </c>
      <c r="V296" s="1"/>
      <c r="X296" s="1"/>
      <c r="Z296" s="1"/>
    </row>
    <row r="297" spans="1:26" x14ac:dyDescent="0.25">
      <c r="A297" s="1">
        <v>43666.435416666667</v>
      </c>
      <c r="B297" s="3">
        <v>43666</v>
      </c>
      <c r="C297" t="s">
        <v>19</v>
      </c>
      <c r="D297" t="s">
        <v>54</v>
      </c>
      <c r="E297">
        <v>1</v>
      </c>
      <c r="F297">
        <v>1</v>
      </c>
      <c r="G297" t="s">
        <v>21</v>
      </c>
      <c r="H297">
        <v>195</v>
      </c>
      <c r="K297" t="s">
        <v>22</v>
      </c>
      <c r="L297" t="s">
        <v>61</v>
      </c>
      <c r="M297">
        <v>9</v>
      </c>
      <c r="N297">
        <v>1800</v>
      </c>
      <c r="O297">
        <v>1</v>
      </c>
      <c r="P297">
        <v>3.5</v>
      </c>
      <c r="Q297">
        <v>12</v>
      </c>
      <c r="R297">
        <v>7</v>
      </c>
      <c r="S297">
        <v>1.2</v>
      </c>
      <c r="U297">
        <f t="shared" si="4"/>
        <v>10</v>
      </c>
      <c r="V297" s="1"/>
      <c r="X297" s="1"/>
      <c r="Z297" s="1"/>
    </row>
    <row r="298" spans="1:26" x14ac:dyDescent="0.25">
      <c r="A298" s="1">
        <v>43666.43472222222</v>
      </c>
      <c r="B298" s="3">
        <v>43666</v>
      </c>
      <c r="C298" t="s">
        <v>26</v>
      </c>
      <c r="D298" t="s">
        <v>60</v>
      </c>
      <c r="E298">
        <v>1</v>
      </c>
      <c r="F298">
        <v>1</v>
      </c>
      <c r="G298" t="s">
        <v>21</v>
      </c>
      <c r="H298">
        <v>207</v>
      </c>
      <c r="K298" t="s">
        <v>22</v>
      </c>
      <c r="L298">
        <v>1</v>
      </c>
      <c r="M298">
        <v>13</v>
      </c>
      <c r="N298">
        <v>2600</v>
      </c>
      <c r="O298">
        <v>1</v>
      </c>
      <c r="P298" t="s">
        <v>28</v>
      </c>
      <c r="Q298">
        <v>12</v>
      </c>
      <c r="R298">
        <v>7</v>
      </c>
      <c r="S298">
        <v>6.8</v>
      </c>
      <c r="U298">
        <f t="shared" si="4"/>
        <v>1.7647058823529411</v>
      </c>
      <c r="V298" s="1"/>
      <c r="X298" s="1"/>
      <c r="Z298" s="1"/>
    </row>
    <row r="299" spans="1:26" x14ac:dyDescent="0.25">
      <c r="A299" s="1">
        <v>43666.434027777781</v>
      </c>
      <c r="B299" s="3">
        <v>43666</v>
      </c>
      <c r="C299" t="s">
        <v>19</v>
      </c>
      <c r="D299" t="s">
        <v>55</v>
      </c>
      <c r="E299">
        <v>1</v>
      </c>
      <c r="F299">
        <v>1</v>
      </c>
      <c r="G299" t="s">
        <v>21</v>
      </c>
      <c r="H299">
        <v>196</v>
      </c>
      <c r="K299" t="s">
        <v>22</v>
      </c>
      <c r="L299" t="s">
        <v>61</v>
      </c>
      <c r="M299">
        <v>9</v>
      </c>
      <c r="N299">
        <v>1800</v>
      </c>
      <c r="O299">
        <v>1</v>
      </c>
      <c r="P299">
        <v>3.5</v>
      </c>
      <c r="Q299">
        <v>12</v>
      </c>
      <c r="R299">
        <v>7</v>
      </c>
      <c r="S299">
        <v>2.2000000000000002</v>
      </c>
      <c r="T299">
        <v>1</v>
      </c>
      <c r="U299">
        <f t="shared" si="4"/>
        <v>5.4545454545454541</v>
      </c>
      <c r="V299" s="1"/>
      <c r="X299" s="1"/>
      <c r="Z299" s="1"/>
    </row>
    <row r="300" spans="1:26" x14ac:dyDescent="0.25">
      <c r="A300" s="1">
        <v>43666.434027777781</v>
      </c>
      <c r="B300" s="3">
        <v>43666</v>
      </c>
      <c r="C300" t="s">
        <v>26</v>
      </c>
      <c r="D300" t="s">
        <v>64</v>
      </c>
      <c r="E300">
        <v>1</v>
      </c>
      <c r="F300">
        <v>1</v>
      </c>
      <c r="G300" t="s">
        <v>21</v>
      </c>
      <c r="H300">
        <v>208</v>
      </c>
      <c r="K300" t="s">
        <v>22</v>
      </c>
      <c r="L300">
        <v>1</v>
      </c>
      <c r="M300">
        <v>14</v>
      </c>
      <c r="N300">
        <v>2800</v>
      </c>
      <c r="O300">
        <v>1</v>
      </c>
      <c r="P300" t="s">
        <v>28</v>
      </c>
      <c r="Q300">
        <v>12</v>
      </c>
      <c r="R300">
        <v>7</v>
      </c>
      <c r="S300">
        <v>1.4</v>
      </c>
      <c r="U300">
        <f t="shared" si="4"/>
        <v>8.5714285714285712</v>
      </c>
      <c r="V300" s="1"/>
      <c r="X300" s="1"/>
      <c r="Z300" s="1"/>
    </row>
    <row r="301" spans="1:26" x14ac:dyDescent="0.25">
      <c r="A301" s="1">
        <v>43666.432638888888</v>
      </c>
      <c r="B301" s="3">
        <v>43666</v>
      </c>
      <c r="C301" t="s">
        <v>26</v>
      </c>
      <c r="D301" t="s">
        <v>71</v>
      </c>
      <c r="E301">
        <v>1</v>
      </c>
      <c r="F301">
        <v>1</v>
      </c>
      <c r="G301" t="s">
        <v>21</v>
      </c>
      <c r="H301">
        <v>196</v>
      </c>
      <c r="K301" t="s">
        <v>22</v>
      </c>
      <c r="L301">
        <v>1</v>
      </c>
      <c r="M301">
        <v>12</v>
      </c>
      <c r="N301">
        <v>2400</v>
      </c>
      <c r="O301">
        <v>1</v>
      </c>
      <c r="P301" t="s">
        <v>28</v>
      </c>
      <c r="Q301">
        <v>12</v>
      </c>
      <c r="R301">
        <v>7</v>
      </c>
      <c r="S301">
        <v>2</v>
      </c>
      <c r="T301">
        <v>1</v>
      </c>
      <c r="U301">
        <f t="shared" si="4"/>
        <v>6</v>
      </c>
      <c r="V301" s="1"/>
      <c r="X301" s="1"/>
      <c r="Z301" s="1"/>
    </row>
    <row r="302" spans="1:26" x14ac:dyDescent="0.25">
      <c r="A302" s="1">
        <v>43666.431944444441</v>
      </c>
      <c r="B302" s="3">
        <v>43666</v>
      </c>
      <c r="C302" t="s">
        <v>19</v>
      </c>
      <c r="D302" t="s">
        <v>27</v>
      </c>
      <c r="E302">
        <v>1</v>
      </c>
      <c r="F302">
        <v>1</v>
      </c>
      <c r="G302" t="s">
        <v>21</v>
      </c>
      <c r="H302">
        <v>196</v>
      </c>
      <c r="K302" t="s">
        <v>22</v>
      </c>
      <c r="L302" t="s">
        <v>61</v>
      </c>
      <c r="M302">
        <v>10</v>
      </c>
      <c r="N302">
        <v>2000</v>
      </c>
      <c r="O302">
        <v>1</v>
      </c>
      <c r="P302">
        <v>3.5</v>
      </c>
      <c r="Q302">
        <v>12</v>
      </c>
      <c r="R302">
        <v>7</v>
      </c>
      <c r="S302">
        <v>5</v>
      </c>
      <c r="T302">
        <v>16</v>
      </c>
      <c r="U302">
        <f t="shared" si="4"/>
        <v>2.4</v>
      </c>
      <c r="V302" s="1"/>
      <c r="X302" s="1"/>
      <c r="Z302" s="1"/>
    </row>
    <row r="303" spans="1:26" x14ac:dyDescent="0.25">
      <c r="A303" s="1">
        <v>43666.430555555555</v>
      </c>
      <c r="B303" s="3">
        <v>43666</v>
      </c>
      <c r="C303" t="s">
        <v>26</v>
      </c>
      <c r="D303" t="s">
        <v>48</v>
      </c>
      <c r="E303">
        <v>1</v>
      </c>
      <c r="F303">
        <v>1</v>
      </c>
      <c r="G303" t="s">
        <v>21</v>
      </c>
      <c r="H303">
        <v>195</v>
      </c>
      <c r="K303" t="s">
        <v>22</v>
      </c>
      <c r="L303">
        <v>1</v>
      </c>
      <c r="M303">
        <v>12</v>
      </c>
      <c r="N303">
        <v>2400</v>
      </c>
      <c r="O303">
        <v>1</v>
      </c>
      <c r="P303" t="s">
        <v>28</v>
      </c>
      <c r="Q303">
        <v>12</v>
      </c>
      <c r="R303">
        <v>7</v>
      </c>
      <c r="S303">
        <v>6.2</v>
      </c>
      <c r="T303">
        <v>2</v>
      </c>
      <c r="U303">
        <f t="shared" si="4"/>
        <v>1.9354838709677418</v>
      </c>
      <c r="V303" s="1"/>
      <c r="X303" s="1"/>
      <c r="Z303" s="1"/>
    </row>
    <row r="304" spans="1:26" x14ac:dyDescent="0.25">
      <c r="A304" s="1">
        <v>43665.541666666664</v>
      </c>
      <c r="B304" s="3">
        <v>43665</v>
      </c>
      <c r="C304" t="s">
        <v>37</v>
      </c>
      <c r="D304" t="s">
        <v>69</v>
      </c>
      <c r="E304">
        <v>1</v>
      </c>
      <c r="F304">
        <v>1</v>
      </c>
      <c r="G304" t="s">
        <v>38</v>
      </c>
      <c r="H304">
        <v>159</v>
      </c>
      <c r="K304" t="s">
        <v>22</v>
      </c>
      <c r="L304">
        <v>4</v>
      </c>
      <c r="M304">
        <v>15</v>
      </c>
      <c r="N304">
        <v>2500</v>
      </c>
      <c r="O304">
        <v>1</v>
      </c>
      <c r="P304">
        <v>3.5</v>
      </c>
      <c r="Q304">
        <v>8</v>
      </c>
      <c r="R304">
        <v>12</v>
      </c>
      <c r="S304">
        <v>3.8</v>
      </c>
      <c r="U304">
        <f t="shared" si="4"/>
        <v>2.1052631578947367</v>
      </c>
      <c r="V304" s="1"/>
      <c r="X304" s="1"/>
      <c r="Z304" s="1"/>
    </row>
    <row r="305" spans="1:31" x14ac:dyDescent="0.25">
      <c r="A305" s="1">
        <v>43665.541666666664</v>
      </c>
      <c r="B305" s="3">
        <v>43665</v>
      </c>
      <c r="C305" t="s">
        <v>37</v>
      </c>
      <c r="D305" t="s">
        <v>53</v>
      </c>
      <c r="E305">
        <v>1</v>
      </c>
      <c r="F305">
        <v>1</v>
      </c>
      <c r="G305" t="s">
        <v>38</v>
      </c>
      <c r="H305">
        <v>170</v>
      </c>
      <c r="K305" t="s">
        <v>22</v>
      </c>
      <c r="L305">
        <v>3</v>
      </c>
      <c r="M305">
        <v>15</v>
      </c>
      <c r="N305">
        <v>2500</v>
      </c>
      <c r="O305">
        <v>1</v>
      </c>
      <c r="P305">
        <v>3.5</v>
      </c>
      <c r="Q305">
        <v>8</v>
      </c>
      <c r="R305">
        <v>12</v>
      </c>
      <c r="S305">
        <v>4.0999999999999996</v>
      </c>
      <c r="U305">
        <f t="shared" si="4"/>
        <v>1.9512195121951221</v>
      </c>
      <c r="V305" s="1"/>
      <c r="X305" s="1"/>
      <c r="Z305" s="1"/>
    </row>
    <row r="306" spans="1:31" x14ac:dyDescent="0.25">
      <c r="A306" s="1">
        <v>43665.541666666664</v>
      </c>
      <c r="B306" s="3">
        <v>43665</v>
      </c>
      <c r="C306" t="s">
        <v>37</v>
      </c>
      <c r="D306" t="s">
        <v>29</v>
      </c>
      <c r="E306">
        <v>1</v>
      </c>
      <c r="F306">
        <v>1</v>
      </c>
      <c r="G306" t="s">
        <v>38</v>
      </c>
      <c r="H306">
        <v>192</v>
      </c>
      <c r="K306" t="s">
        <v>22</v>
      </c>
      <c r="L306">
        <v>3</v>
      </c>
      <c r="M306">
        <v>15</v>
      </c>
      <c r="N306">
        <v>2500</v>
      </c>
      <c r="O306">
        <v>1</v>
      </c>
      <c r="P306">
        <v>3.5</v>
      </c>
      <c r="Q306">
        <v>8</v>
      </c>
      <c r="R306">
        <v>12</v>
      </c>
      <c r="S306">
        <v>4</v>
      </c>
      <c r="U306">
        <f t="shared" si="4"/>
        <v>2</v>
      </c>
      <c r="V306" s="1"/>
      <c r="X306" s="1"/>
      <c r="Z306" s="1"/>
    </row>
    <row r="307" spans="1:31" x14ac:dyDescent="0.25">
      <c r="A307" s="1">
        <v>43665.407638888886</v>
      </c>
      <c r="B307" s="3">
        <v>43665</v>
      </c>
      <c r="C307" t="s">
        <v>19</v>
      </c>
      <c r="D307" t="s">
        <v>20</v>
      </c>
      <c r="E307">
        <v>1</v>
      </c>
      <c r="F307">
        <v>1</v>
      </c>
      <c r="G307" t="s">
        <v>21</v>
      </c>
      <c r="H307">
        <v>207</v>
      </c>
      <c r="K307" t="s">
        <v>22</v>
      </c>
      <c r="L307" t="s">
        <v>61</v>
      </c>
      <c r="M307">
        <v>10</v>
      </c>
      <c r="N307">
        <v>2000</v>
      </c>
      <c r="O307">
        <v>1</v>
      </c>
      <c r="P307">
        <v>3.5</v>
      </c>
      <c r="Q307">
        <v>12</v>
      </c>
      <c r="R307">
        <v>7</v>
      </c>
      <c r="S307">
        <v>5.2</v>
      </c>
      <c r="U307">
        <f t="shared" si="4"/>
        <v>2.3076923076923075</v>
      </c>
      <c r="V307" s="1"/>
      <c r="X307" s="1"/>
      <c r="Z307" s="1"/>
    </row>
    <row r="308" spans="1:31" x14ac:dyDescent="0.25">
      <c r="A308" s="1">
        <v>43665.40625</v>
      </c>
      <c r="B308" s="3">
        <v>43665</v>
      </c>
      <c r="C308" t="s">
        <v>19</v>
      </c>
      <c r="D308" t="s">
        <v>64</v>
      </c>
      <c r="E308">
        <v>1</v>
      </c>
      <c r="F308">
        <v>1</v>
      </c>
      <c r="G308" t="s">
        <v>21</v>
      </c>
      <c r="H308">
        <v>208</v>
      </c>
      <c r="K308" t="s">
        <v>22</v>
      </c>
      <c r="L308" t="s">
        <v>61</v>
      </c>
      <c r="M308">
        <v>14</v>
      </c>
      <c r="N308">
        <v>2800</v>
      </c>
      <c r="O308">
        <v>1</v>
      </c>
      <c r="P308">
        <v>3.5</v>
      </c>
      <c r="Q308">
        <v>12</v>
      </c>
      <c r="R308">
        <v>7</v>
      </c>
      <c r="S308">
        <v>1.4</v>
      </c>
      <c r="U308">
        <f t="shared" si="4"/>
        <v>8.5714285714285712</v>
      </c>
      <c r="V308" s="1"/>
      <c r="X308" s="1"/>
      <c r="Z308" s="1"/>
    </row>
    <row r="309" spans="1:31" x14ac:dyDescent="0.25">
      <c r="A309" s="1">
        <v>43665.405555555553</v>
      </c>
      <c r="B309" s="3">
        <v>43665</v>
      </c>
      <c r="C309" t="s">
        <v>19</v>
      </c>
      <c r="D309" t="s">
        <v>49</v>
      </c>
      <c r="E309">
        <v>1</v>
      </c>
      <c r="F309">
        <v>1</v>
      </c>
      <c r="G309" t="s">
        <v>21</v>
      </c>
      <c r="H309">
        <v>195</v>
      </c>
      <c r="K309" t="s">
        <v>22</v>
      </c>
      <c r="L309" t="s">
        <v>61</v>
      </c>
      <c r="M309">
        <v>15</v>
      </c>
      <c r="N309">
        <v>3000</v>
      </c>
      <c r="O309">
        <v>1</v>
      </c>
      <c r="P309">
        <v>3.5</v>
      </c>
      <c r="Q309">
        <v>12</v>
      </c>
      <c r="R309">
        <v>7</v>
      </c>
      <c r="S309">
        <v>3.8</v>
      </c>
      <c r="U309">
        <f t="shared" si="4"/>
        <v>3.1578947368421053</v>
      </c>
      <c r="V309" s="1"/>
      <c r="X309" s="1"/>
      <c r="Z309" s="1"/>
    </row>
    <row r="310" spans="1:31" x14ac:dyDescent="0.25">
      <c r="A310" s="1">
        <v>43665.404861111114</v>
      </c>
      <c r="B310" s="3">
        <v>43665</v>
      </c>
      <c r="C310" t="s">
        <v>26</v>
      </c>
      <c r="D310" t="s">
        <v>59</v>
      </c>
      <c r="E310">
        <v>1</v>
      </c>
      <c r="F310">
        <v>1</v>
      </c>
      <c r="G310" t="s">
        <v>21</v>
      </c>
      <c r="H310">
        <v>196</v>
      </c>
      <c r="K310" t="s">
        <v>22</v>
      </c>
      <c r="L310">
        <v>1</v>
      </c>
      <c r="M310">
        <v>10</v>
      </c>
      <c r="N310">
        <v>2000</v>
      </c>
      <c r="O310">
        <v>1</v>
      </c>
      <c r="P310" t="s">
        <v>28</v>
      </c>
      <c r="Q310">
        <v>12</v>
      </c>
      <c r="R310">
        <v>7</v>
      </c>
      <c r="S310">
        <v>2.5</v>
      </c>
      <c r="U310">
        <f t="shared" si="4"/>
        <v>4.8</v>
      </c>
      <c r="V310" s="1"/>
      <c r="X310" s="1"/>
      <c r="Z310" s="1"/>
    </row>
    <row r="311" spans="1:31" x14ac:dyDescent="0.25">
      <c r="A311" s="1">
        <v>43665.404861111114</v>
      </c>
      <c r="B311" s="3">
        <v>43665</v>
      </c>
      <c r="C311" t="s">
        <v>19</v>
      </c>
      <c r="D311" t="s">
        <v>33</v>
      </c>
      <c r="E311">
        <v>1</v>
      </c>
      <c r="F311">
        <v>1</v>
      </c>
      <c r="G311" t="s">
        <v>21</v>
      </c>
      <c r="H311">
        <v>208</v>
      </c>
      <c r="K311" t="s">
        <v>22</v>
      </c>
      <c r="L311" t="s">
        <v>61</v>
      </c>
      <c r="M311">
        <v>10</v>
      </c>
      <c r="N311">
        <v>2000</v>
      </c>
      <c r="O311">
        <v>1</v>
      </c>
      <c r="P311">
        <v>3.5</v>
      </c>
      <c r="Q311">
        <v>12</v>
      </c>
      <c r="R311">
        <v>7</v>
      </c>
      <c r="S311">
        <v>4.5999999999999996</v>
      </c>
      <c r="U311">
        <f t="shared" si="4"/>
        <v>2.6086956521739131</v>
      </c>
      <c r="V311" s="1"/>
      <c r="X311" s="1"/>
      <c r="Z311" s="1"/>
    </row>
    <row r="312" spans="1:31" x14ac:dyDescent="0.25">
      <c r="A312" s="1">
        <v>43665.404166666667</v>
      </c>
      <c r="B312" s="3">
        <v>43665</v>
      </c>
      <c r="C312" t="s">
        <v>26</v>
      </c>
      <c r="D312" t="s">
        <v>63</v>
      </c>
      <c r="E312">
        <v>1</v>
      </c>
      <c r="F312">
        <v>1</v>
      </c>
      <c r="G312" t="s">
        <v>21</v>
      </c>
      <c r="H312">
        <v>196</v>
      </c>
      <c r="K312" t="s">
        <v>22</v>
      </c>
      <c r="L312">
        <v>1</v>
      </c>
      <c r="M312">
        <v>10</v>
      </c>
      <c r="N312">
        <v>2000</v>
      </c>
      <c r="O312">
        <v>1</v>
      </c>
      <c r="P312" t="s">
        <v>28</v>
      </c>
      <c r="Q312">
        <v>12</v>
      </c>
      <c r="R312">
        <v>7</v>
      </c>
      <c r="S312">
        <v>4.5</v>
      </c>
      <c r="U312">
        <f t="shared" si="4"/>
        <v>2.6666666666666665</v>
      </c>
      <c r="V312" s="1"/>
      <c r="X312" s="1"/>
      <c r="Z312" s="1"/>
    </row>
    <row r="313" spans="1:31" x14ac:dyDescent="0.25">
      <c r="A313" s="1">
        <v>43665.40347222222</v>
      </c>
      <c r="B313" s="3">
        <v>43665</v>
      </c>
      <c r="C313" t="s">
        <v>26</v>
      </c>
      <c r="D313" t="s">
        <v>30</v>
      </c>
      <c r="E313">
        <v>1</v>
      </c>
      <c r="F313">
        <v>1</v>
      </c>
      <c r="G313" t="s">
        <v>21</v>
      </c>
      <c r="H313">
        <v>196</v>
      </c>
      <c r="K313" t="s">
        <v>22</v>
      </c>
      <c r="L313">
        <v>1</v>
      </c>
      <c r="M313">
        <v>11</v>
      </c>
      <c r="N313">
        <v>2200</v>
      </c>
      <c r="O313">
        <v>1</v>
      </c>
      <c r="P313" t="s">
        <v>28</v>
      </c>
      <c r="Q313">
        <v>12</v>
      </c>
      <c r="R313">
        <v>7</v>
      </c>
      <c r="S313">
        <v>6.4</v>
      </c>
      <c r="U313">
        <f t="shared" si="4"/>
        <v>1.875</v>
      </c>
      <c r="V313" s="1"/>
      <c r="X313" s="1"/>
      <c r="Z313" s="1"/>
    </row>
    <row r="314" spans="1:31" x14ac:dyDescent="0.25">
      <c r="A314" s="1">
        <v>43665.402777777781</v>
      </c>
      <c r="B314" s="3">
        <v>43665</v>
      </c>
      <c r="C314" t="s">
        <v>19</v>
      </c>
      <c r="D314" t="s">
        <v>54</v>
      </c>
      <c r="E314">
        <v>1</v>
      </c>
      <c r="F314">
        <v>1</v>
      </c>
      <c r="G314" t="s">
        <v>21</v>
      </c>
      <c r="H314">
        <v>195</v>
      </c>
      <c r="K314" t="s">
        <v>22</v>
      </c>
      <c r="L314" t="s">
        <v>61</v>
      </c>
      <c r="M314">
        <v>9</v>
      </c>
      <c r="N314">
        <v>1800</v>
      </c>
      <c r="O314">
        <v>1</v>
      </c>
      <c r="P314">
        <v>3.5</v>
      </c>
      <c r="Q314">
        <v>12</v>
      </c>
      <c r="R314">
        <v>7</v>
      </c>
      <c r="S314">
        <v>1.5</v>
      </c>
      <c r="T314">
        <v>6</v>
      </c>
      <c r="U314">
        <f t="shared" si="4"/>
        <v>8</v>
      </c>
      <c r="V314" s="1"/>
      <c r="X314" s="1"/>
      <c r="Z314" s="1"/>
    </row>
    <row r="315" spans="1:31" x14ac:dyDescent="0.25">
      <c r="A315" s="1">
        <v>43665.402083333334</v>
      </c>
      <c r="B315" s="3">
        <v>43665</v>
      </c>
      <c r="C315" t="s">
        <v>26</v>
      </c>
      <c r="D315" t="s">
        <v>48</v>
      </c>
      <c r="E315">
        <v>1</v>
      </c>
      <c r="F315">
        <v>1</v>
      </c>
      <c r="G315" t="s">
        <v>21</v>
      </c>
      <c r="H315">
        <v>195</v>
      </c>
      <c r="K315" t="s">
        <v>22</v>
      </c>
      <c r="L315">
        <v>1</v>
      </c>
      <c r="M315">
        <v>12</v>
      </c>
      <c r="N315">
        <v>2400</v>
      </c>
      <c r="O315">
        <v>1</v>
      </c>
      <c r="P315" t="s">
        <v>28</v>
      </c>
      <c r="Q315">
        <v>12</v>
      </c>
      <c r="R315">
        <v>7</v>
      </c>
      <c r="S315">
        <v>5.5</v>
      </c>
      <c r="U315">
        <f t="shared" si="4"/>
        <v>2.1818181818181817</v>
      </c>
      <c r="V315" s="1"/>
      <c r="X315" s="1"/>
      <c r="Z315" s="1"/>
    </row>
    <row r="316" spans="1:31" x14ac:dyDescent="0.25">
      <c r="A316" s="1">
        <v>43665.400694444441</v>
      </c>
      <c r="B316" s="3">
        <v>43665</v>
      </c>
      <c r="C316" t="s">
        <v>26</v>
      </c>
      <c r="D316" t="s">
        <v>55</v>
      </c>
      <c r="E316">
        <v>1</v>
      </c>
      <c r="F316">
        <v>1</v>
      </c>
      <c r="G316" t="s">
        <v>21</v>
      </c>
      <c r="H316">
        <v>207</v>
      </c>
      <c r="K316" t="s">
        <v>22</v>
      </c>
      <c r="L316">
        <v>1</v>
      </c>
      <c r="M316">
        <v>9</v>
      </c>
      <c r="N316">
        <v>1800</v>
      </c>
      <c r="O316">
        <v>1</v>
      </c>
      <c r="P316" t="s">
        <v>28</v>
      </c>
      <c r="Q316">
        <v>12</v>
      </c>
      <c r="R316">
        <v>7</v>
      </c>
      <c r="S316">
        <v>5</v>
      </c>
      <c r="T316">
        <v>5</v>
      </c>
      <c r="U316">
        <f t="shared" si="4"/>
        <v>2.4</v>
      </c>
      <c r="V316" s="1"/>
      <c r="X316" s="1"/>
      <c r="Z316" s="1"/>
      <c r="AE316" s="2"/>
    </row>
    <row r="317" spans="1:31" x14ac:dyDescent="0.25">
      <c r="A317" s="1">
        <v>43665.400694444441</v>
      </c>
      <c r="B317" s="3">
        <v>43665</v>
      </c>
      <c r="C317" t="s">
        <v>19</v>
      </c>
      <c r="D317" t="s">
        <v>46</v>
      </c>
      <c r="E317">
        <v>1</v>
      </c>
      <c r="F317">
        <v>1</v>
      </c>
      <c r="G317" t="s">
        <v>21</v>
      </c>
      <c r="H317">
        <v>196</v>
      </c>
      <c r="K317" t="s">
        <v>22</v>
      </c>
      <c r="L317" t="s">
        <v>61</v>
      </c>
      <c r="M317">
        <v>9</v>
      </c>
      <c r="N317">
        <v>1800</v>
      </c>
      <c r="O317">
        <v>1</v>
      </c>
      <c r="P317">
        <v>3.5</v>
      </c>
      <c r="Q317">
        <v>12</v>
      </c>
      <c r="R317">
        <v>7</v>
      </c>
      <c r="S317">
        <v>4</v>
      </c>
      <c r="T317">
        <v>17</v>
      </c>
      <c r="U317">
        <f t="shared" si="4"/>
        <v>3</v>
      </c>
      <c r="V317" s="1"/>
      <c r="X317" s="1"/>
      <c r="Z317" s="1"/>
    </row>
    <row r="318" spans="1:31" x14ac:dyDescent="0.25">
      <c r="A318" s="1">
        <v>43665.4</v>
      </c>
      <c r="B318" s="3">
        <v>43665</v>
      </c>
      <c r="C318" t="s">
        <v>26</v>
      </c>
      <c r="D318" t="s">
        <v>29</v>
      </c>
      <c r="E318">
        <v>1</v>
      </c>
      <c r="F318">
        <v>1</v>
      </c>
      <c r="G318" t="s">
        <v>21</v>
      </c>
      <c r="H318">
        <v>195</v>
      </c>
      <c r="K318" t="s">
        <v>22</v>
      </c>
      <c r="L318">
        <v>1</v>
      </c>
      <c r="M318">
        <v>10</v>
      </c>
      <c r="N318">
        <v>2000</v>
      </c>
      <c r="O318">
        <v>1</v>
      </c>
      <c r="P318" t="s">
        <v>28</v>
      </c>
      <c r="Q318">
        <v>12</v>
      </c>
      <c r="R318">
        <v>7</v>
      </c>
      <c r="S318">
        <v>4.2</v>
      </c>
      <c r="T318">
        <v>2</v>
      </c>
      <c r="U318">
        <f t="shared" si="4"/>
        <v>2.8571428571428572</v>
      </c>
      <c r="V318" s="1"/>
      <c r="X318" s="1"/>
      <c r="Z318" s="1"/>
    </row>
    <row r="319" spans="1:31" x14ac:dyDescent="0.25">
      <c r="A319" s="1">
        <v>43664.541666666664</v>
      </c>
      <c r="B319" s="3">
        <v>43664</v>
      </c>
      <c r="C319" t="s">
        <v>37</v>
      </c>
      <c r="D319" t="s">
        <v>29</v>
      </c>
      <c r="E319">
        <v>1</v>
      </c>
      <c r="F319">
        <v>1</v>
      </c>
      <c r="G319" t="s">
        <v>38</v>
      </c>
      <c r="H319">
        <v>192</v>
      </c>
      <c r="K319" t="s">
        <v>22</v>
      </c>
      <c r="L319">
        <v>4</v>
      </c>
      <c r="M319">
        <v>15</v>
      </c>
      <c r="N319">
        <v>2500</v>
      </c>
      <c r="O319">
        <v>1</v>
      </c>
      <c r="P319">
        <v>3.5</v>
      </c>
      <c r="Q319">
        <v>8</v>
      </c>
      <c r="R319">
        <v>12</v>
      </c>
      <c r="S319">
        <v>3</v>
      </c>
      <c r="U319">
        <f t="shared" si="4"/>
        <v>2.6666666666666665</v>
      </c>
      <c r="V319" s="1"/>
      <c r="X319" s="1"/>
      <c r="Z319" s="1"/>
    </row>
    <row r="320" spans="1:31" x14ac:dyDescent="0.25">
      <c r="A320" s="1">
        <v>43664.541666666664</v>
      </c>
      <c r="B320" s="3">
        <v>43664</v>
      </c>
      <c r="C320" t="s">
        <v>37</v>
      </c>
      <c r="D320" t="s">
        <v>57</v>
      </c>
      <c r="E320">
        <v>1</v>
      </c>
      <c r="F320">
        <v>1</v>
      </c>
      <c r="G320" t="s">
        <v>38</v>
      </c>
      <c r="H320">
        <v>159</v>
      </c>
      <c r="K320" t="s">
        <v>22</v>
      </c>
      <c r="L320">
        <v>4</v>
      </c>
      <c r="M320">
        <v>15</v>
      </c>
      <c r="N320">
        <v>2500</v>
      </c>
      <c r="O320">
        <v>1</v>
      </c>
      <c r="P320">
        <v>3.5</v>
      </c>
      <c r="Q320">
        <v>8</v>
      </c>
      <c r="R320">
        <v>12</v>
      </c>
      <c r="S320">
        <v>2.1</v>
      </c>
      <c r="U320">
        <f t="shared" si="4"/>
        <v>3.8095238095238093</v>
      </c>
      <c r="V320" s="1"/>
      <c r="X320" s="1"/>
      <c r="Z320" s="1"/>
    </row>
    <row r="321" spans="1:26" x14ac:dyDescent="0.25">
      <c r="A321" s="1">
        <v>43664.541666666664</v>
      </c>
      <c r="B321" s="3">
        <v>43664</v>
      </c>
      <c r="C321" t="s">
        <v>37</v>
      </c>
      <c r="D321" t="s">
        <v>43</v>
      </c>
      <c r="E321">
        <v>1</v>
      </c>
      <c r="F321">
        <v>1</v>
      </c>
      <c r="G321" t="s">
        <v>38</v>
      </c>
      <c r="H321">
        <v>159</v>
      </c>
      <c r="K321" t="s">
        <v>22</v>
      </c>
      <c r="L321">
        <v>4</v>
      </c>
      <c r="M321">
        <v>15</v>
      </c>
      <c r="N321">
        <v>2500</v>
      </c>
      <c r="O321">
        <v>1</v>
      </c>
      <c r="P321">
        <v>3.5</v>
      </c>
      <c r="Q321">
        <v>8</v>
      </c>
      <c r="R321">
        <v>12</v>
      </c>
      <c r="S321">
        <v>2.2999999999999998</v>
      </c>
      <c r="U321">
        <f t="shared" si="4"/>
        <v>3.4782608695652177</v>
      </c>
      <c r="V321" s="1"/>
      <c r="X321" s="1"/>
      <c r="Z321" s="1"/>
    </row>
    <row r="322" spans="1:26" x14ac:dyDescent="0.25">
      <c r="A322" s="1">
        <v>43664.541666666664</v>
      </c>
      <c r="B322" s="3">
        <v>43664</v>
      </c>
      <c r="C322" t="s">
        <v>37</v>
      </c>
      <c r="D322" t="s">
        <v>29</v>
      </c>
      <c r="E322">
        <v>1</v>
      </c>
      <c r="F322">
        <v>1</v>
      </c>
      <c r="G322" t="s">
        <v>38</v>
      </c>
      <c r="H322">
        <v>192</v>
      </c>
      <c r="K322" t="s">
        <v>22</v>
      </c>
      <c r="L322">
        <v>3</v>
      </c>
      <c r="M322">
        <v>15</v>
      </c>
      <c r="N322">
        <v>2500</v>
      </c>
      <c r="O322">
        <v>1</v>
      </c>
      <c r="P322">
        <v>3.5</v>
      </c>
      <c r="Q322">
        <v>8</v>
      </c>
      <c r="R322">
        <v>12</v>
      </c>
      <c r="S322">
        <v>3</v>
      </c>
      <c r="U322">
        <f t="shared" si="4"/>
        <v>2.6666666666666665</v>
      </c>
      <c r="V322" s="1"/>
      <c r="X322" s="1"/>
      <c r="Z322" s="1"/>
    </row>
    <row r="323" spans="1:26" x14ac:dyDescent="0.25">
      <c r="A323" s="1">
        <v>43663.981944444444</v>
      </c>
      <c r="B323" s="3">
        <v>43663</v>
      </c>
      <c r="C323" t="s">
        <v>19</v>
      </c>
      <c r="D323" t="s">
        <v>64</v>
      </c>
      <c r="E323">
        <v>1</v>
      </c>
      <c r="F323">
        <v>1</v>
      </c>
      <c r="G323" t="s">
        <v>21</v>
      </c>
      <c r="H323">
        <v>183</v>
      </c>
      <c r="K323" t="s">
        <v>22</v>
      </c>
      <c r="L323" t="s">
        <v>61</v>
      </c>
      <c r="M323">
        <v>14</v>
      </c>
      <c r="N323">
        <v>2800</v>
      </c>
      <c r="O323">
        <v>1</v>
      </c>
      <c r="P323">
        <v>3.5</v>
      </c>
      <c r="Q323">
        <v>12</v>
      </c>
      <c r="R323">
        <v>7</v>
      </c>
      <c r="S323">
        <v>1.8</v>
      </c>
      <c r="U323">
        <f t="shared" ref="U323:U386" si="5">Q323/S323</f>
        <v>6.6666666666666661</v>
      </c>
      <c r="V323" s="1"/>
      <c r="X323" s="1"/>
      <c r="Z323" s="1"/>
    </row>
    <row r="324" spans="1:26" x14ac:dyDescent="0.25">
      <c r="A324" s="1">
        <v>43663.980555555558</v>
      </c>
      <c r="B324" s="3">
        <v>43663</v>
      </c>
      <c r="C324" t="s">
        <v>19</v>
      </c>
      <c r="D324" t="s">
        <v>46</v>
      </c>
      <c r="E324">
        <v>1</v>
      </c>
      <c r="F324">
        <v>1</v>
      </c>
      <c r="G324" t="s">
        <v>21</v>
      </c>
      <c r="H324">
        <v>207</v>
      </c>
      <c r="K324" t="s">
        <v>22</v>
      </c>
      <c r="L324" t="s">
        <v>61</v>
      </c>
      <c r="M324">
        <v>9</v>
      </c>
      <c r="N324">
        <v>1800</v>
      </c>
      <c r="O324">
        <v>1</v>
      </c>
      <c r="P324">
        <v>3.5</v>
      </c>
      <c r="Q324">
        <v>12</v>
      </c>
      <c r="R324">
        <v>7</v>
      </c>
      <c r="S324">
        <v>1</v>
      </c>
      <c r="U324">
        <f t="shared" si="5"/>
        <v>12</v>
      </c>
      <c r="V324" s="1"/>
      <c r="X324" s="1"/>
      <c r="Z324" s="1"/>
    </row>
    <row r="325" spans="1:26" x14ac:dyDescent="0.25">
      <c r="A325" s="1">
        <v>43663.979861111111</v>
      </c>
      <c r="B325" s="3">
        <v>43663</v>
      </c>
      <c r="C325" t="s">
        <v>26</v>
      </c>
      <c r="D325" t="s">
        <v>49</v>
      </c>
      <c r="E325">
        <v>1</v>
      </c>
      <c r="F325">
        <v>1</v>
      </c>
      <c r="G325" t="s">
        <v>21</v>
      </c>
      <c r="H325">
        <v>196</v>
      </c>
      <c r="K325" t="s">
        <v>22</v>
      </c>
      <c r="L325">
        <v>1</v>
      </c>
      <c r="M325">
        <v>15</v>
      </c>
      <c r="N325">
        <v>3000</v>
      </c>
      <c r="O325">
        <v>1</v>
      </c>
      <c r="P325" t="s">
        <v>28</v>
      </c>
      <c r="Q325">
        <v>12</v>
      </c>
      <c r="R325">
        <v>7</v>
      </c>
      <c r="S325">
        <v>3</v>
      </c>
      <c r="U325">
        <f t="shared" si="5"/>
        <v>4</v>
      </c>
      <c r="V325" s="1"/>
      <c r="X325" s="1"/>
      <c r="Z325" s="1"/>
    </row>
    <row r="326" spans="1:26" x14ac:dyDescent="0.25">
      <c r="A326" s="1">
        <v>43663.979166666664</v>
      </c>
      <c r="B326" s="3">
        <v>43663</v>
      </c>
      <c r="C326" t="s">
        <v>26</v>
      </c>
      <c r="D326" t="s">
        <v>54</v>
      </c>
      <c r="E326">
        <v>1</v>
      </c>
      <c r="F326">
        <v>1</v>
      </c>
      <c r="G326" t="s">
        <v>21</v>
      </c>
      <c r="H326">
        <v>208</v>
      </c>
      <c r="K326" t="s">
        <v>22</v>
      </c>
      <c r="L326">
        <v>1</v>
      </c>
      <c r="M326">
        <v>9</v>
      </c>
      <c r="N326">
        <v>1800</v>
      </c>
      <c r="O326">
        <v>1</v>
      </c>
      <c r="P326" t="s">
        <v>28</v>
      </c>
      <c r="Q326">
        <v>12</v>
      </c>
      <c r="R326">
        <v>7</v>
      </c>
      <c r="S326">
        <v>1</v>
      </c>
      <c r="U326">
        <f t="shared" si="5"/>
        <v>12</v>
      </c>
      <c r="V326" s="1"/>
      <c r="X326" s="1"/>
      <c r="Z326" s="1"/>
    </row>
    <row r="327" spans="1:26" x14ac:dyDescent="0.25">
      <c r="A327" s="1">
        <v>43663.978472222225</v>
      </c>
      <c r="B327" s="3">
        <v>43663</v>
      </c>
      <c r="C327" t="s">
        <v>19</v>
      </c>
      <c r="D327" t="s">
        <v>34</v>
      </c>
      <c r="E327">
        <v>1</v>
      </c>
      <c r="F327">
        <v>1</v>
      </c>
      <c r="G327" t="s">
        <v>21</v>
      </c>
      <c r="H327">
        <v>195</v>
      </c>
      <c r="K327" t="s">
        <v>22</v>
      </c>
      <c r="L327" t="s">
        <v>61</v>
      </c>
      <c r="M327">
        <v>13</v>
      </c>
      <c r="N327">
        <v>2600</v>
      </c>
      <c r="O327">
        <v>1</v>
      </c>
      <c r="P327">
        <v>3.5</v>
      </c>
      <c r="Q327">
        <v>12</v>
      </c>
      <c r="R327">
        <v>7</v>
      </c>
      <c r="S327">
        <v>5.8</v>
      </c>
      <c r="T327">
        <v>9</v>
      </c>
      <c r="U327">
        <f t="shared" si="5"/>
        <v>2.0689655172413794</v>
      </c>
      <c r="V327" s="1"/>
      <c r="X327" s="1"/>
      <c r="Z327" s="1"/>
    </row>
    <row r="328" spans="1:26" x14ac:dyDescent="0.25">
      <c r="A328" s="1">
        <v>43663.978472222225</v>
      </c>
      <c r="B328" s="3">
        <v>43663</v>
      </c>
      <c r="C328" t="s">
        <v>26</v>
      </c>
      <c r="D328" t="s">
        <v>30</v>
      </c>
      <c r="E328">
        <v>1</v>
      </c>
      <c r="F328">
        <v>1</v>
      </c>
      <c r="G328" t="s">
        <v>21</v>
      </c>
      <c r="H328">
        <v>196</v>
      </c>
      <c r="K328" t="s">
        <v>22</v>
      </c>
      <c r="L328">
        <v>1</v>
      </c>
      <c r="M328">
        <v>11</v>
      </c>
      <c r="N328">
        <v>2200</v>
      </c>
      <c r="O328">
        <v>1</v>
      </c>
      <c r="P328" t="s">
        <v>28</v>
      </c>
      <c r="Q328">
        <v>12</v>
      </c>
      <c r="R328">
        <v>7</v>
      </c>
      <c r="S328">
        <v>3.4</v>
      </c>
      <c r="U328">
        <f t="shared" si="5"/>
        <v>3.5294117647058822</v>
      </c>
      <c r="V328" s="1"/>
      <c r="X328" s="1"/>
      <c r="Z328" s="1"/>
    </row>
    <row r="329" spans="1:26" x14ac:dyDescent="0.25">
      <c r="A329" s="1">
        <v>43663.977083333331</v>
      </c>
      <c r="B329" s="3">
        <v>43663</v>
      </c>
      <c r="C329" t="s">
        <v>19</v>
      </c>
      <c r="D329" t="s">
        <v>25</v>
      </c>
      <c r="E329">
        <v>1</v>
      </c>
      <c r="F329">
        <v>1</v>
      </c>
      <c r="G329" t="s">
        <v>21</v>
      </c>
      <c r="H329">
        <v>196</v>
      </c>
      <c r="K329" t="s">
        <v>22</v>
      </c>
      <c r="L329" t="s">
        <v>61</v>
      </c>
      <c r="M329">
        <v>15</v>
      </c>
      <c r="N329">
        <v>3000</v>
      </c>
      <c r="O329">
        <v>1</v>
      </c>
      <c r="P329">
        <v>3.5</v>
      </c>
      <c r="Q329">
        <v>12</v>
      </c>
      <c r="R329">
        <v>7</v>
      </c>
      <c r="S329">
        <v>2.4</v>
      </c>
      <c r="U329">
        <f t="shared" si="5"/>
        <v>5</v>
      </c>
      <c r="V329" s="1"/>
      <c r="X329" s="1"/>
      <c r="Z329" s="1"/>
    </row>
    <row r="330" spans="1:26" x14ac:dyDescent="0.25">
      <c r="A330" s="1">
        <v>43663.977083333331</v>
      </c>
      <c r="B330" s="3">
        <v>43663</v>
      </c>
      <c r="C330" t="s">
        <v>26</v>
      </c>
      <c r="D330" t="s">
        <v>60</v>
      </c>
      <c r="E330">
        <v>1</v>
      </c>
      <c r="F330">
        <v>1</v>
      </c>
      <c r="G330" t="s">
        <v>21</v>
      </c>
      <c r="H330">
        <v>207</v>
      </c>
      <c r="K330" t="s">
        <v>22</v>
      </c>
      <c r="L330">
        <v>1</v>
      </c>
      <c r="M330">
        <v>13</v>
      </c>
      <c r="N330">
        <v>2600</v>
      </c>
      <c r="O330">
        <v>1</v>
      </c>
      <c r="P330" t="s">
        <v>28</v>
      </c>
      <c r="Q330">
        <v>12</v>
      </c>
      <c r="R330">
        <v>7</v>
      </c>
      <c r="S330">
        <v>4.5999999999999996</v>
      </c>
      <c r="T330">
        <v>6</v>
      </c>
      <c r="U330">
        <f t="shared" si="5"/>
        <v>2.6086956521739131</v>
      </c>
      <c r="V330" s="1"/>
      <c r="X330" s="1"/>
      <c r="Z330" s="1"/>
    </row>
    <row r="331" spans="1:26" x14ac:dyDescent="0.25">
      <c r="A331" s="1">
        <v>43663.973611111112</v>
      </c>
      <c r="B331" s="3">
        <v>43663</v>
      </c>
      <c r="C331" t="s">
        <v>26</v>
      </c>
      <c r="D331" t="s">
        <v>29</v>
      </c>
      <c r="E331">
        <v>1</v>
      </c>
      <c r="F331">
        <v>1</v>
      </c>
      <c r="G331" t="s">
        <v>21</v>
      </c>
      <c r="H331">
        <v>221</v>
      </c>
      <c r="K331" t="s">
        <v>22</v>
      </c>
      <c r="L331">
        <v>1</v>
      </c>
      <c r="M331">
        <v>5</v>
      </c>
      <c r="N331">
        <v>1000</v>
      </c>
      <c r="O331">
        <v>1</v>
      </c>
      <c r="P331" t="s">
        <v>28</v>
      </c>
      <c r="Q331">
        <v>12</v>
      </c>
      <c r="R331">
        <v>4</v>
      </c>
      <c r="S331">
        <v>8.4</v>
      </c>
      <c r="T331">
        <v>31</v>
      </c>
      <c r="U331">
        <f t="shared" si="5"/>
        <v>1.4285714285714286</v>
      </c>
      <c r="V331" s="1"/>
      <c r="X331" s="1"/>
      <c r="Z331" s="1"/>
    </row>
    <row r="332" spans="1:26" x14ac:dyDescent="0.25">
      <c r="A332" s="1">
        <v>43663.973611111112</v>
      </c>
      <c r="B332" s="3">
        <v>43663</v>
      </c>
      <c r="C332" t="s">
        <v>19</v>
      </c>
      <c r="D332" t="s">
        <v>59</v>
      </c>
      <c r="E332">
        <v>1</v>
      </c>
      <c r="F332">
        <v>1</v>
      </c>
      <c r="G332" t="s">
        <v>21</v>
      </c>
      <c r="H332">
        <v>196</v>
      </c>
      <c r="K332" t="s">
        <v>22</v>
      </c>
      <c r="L332" t="s">
        <v>61</v>
      </c>
      <c r="M332">
        <v>10</v>
      </c>
      <c r="N332">
        <v>2000</v>
      </c>
      <c r="O332">
        <v>1</v>
      </c>
      <c r="P332">
        <v>3.5</v>
      </c>
      <c r="Q332">
        <v>12</v>
      </c>
      <c r="R332">
        <v>7</v>
      </c>
      <c r="S332">
        <v>3.5</v>
      </c>
      <c r="T332">
        <v>7</v>
      </c>
      <c r="U332">
        <f t="shared" si="5"/>
        <v>3.4285714285714284</v>
      </c>
      <c r="V332" s="1"/>
      <c r="X332" s="1"/>
      <c r="Z332" s="1"/>
    </row>
    <row r="333" spans="1:26" x14ac:dyDescent="0.25">
      <c r="A333" s="1">
        <v>43663.541666666664</v>
      </c>
      <c r="B333" s="3">
        <v>43663</v>
      </c>
      <c r="C333" t="s">
        <v>37</v>
      </c>
      <c r="D333" t="s">
        <v>51</v>
      </c>
      <c r="E333">
        <v>1</v>
      </c>
      <c r="F333">
        <v>1</v>
      </c>
      <c r="G333" t="s">
        <v>38</v>
      </c>
      <c r="H333">
        <v>192</v>
      </c>
      <c r="K333" t="s">
        <v>22</v>
      </c>
      <c r="L333">
        <v>4</v>
      </c>
      <c r="M333">
        <v>15</v>
      </c>
      <c r="N333">
        <v>2500</v>
      </c>
      <c r="O333">
        <v>1</v>
      </c>
      <c r="P333">
        <v>3.5</v>
      </c>
      <c r="Q333">
        <v>8</v>
      </c>
      <c r="R333">
        <v>12</v>
      </c>
      <c r="S333">
        <v>4.2</v>
      </c>
      <c r="U333">
        <f t="shared" si="5"/>
        <v>1.9047619047619047</v>
      </c>
      <c r="V333" s="1"/>
      <c r="X333" s="1"/>
      <c r="Z333" s="1"/>
    </row>
    <row r="334" spans="1:26" x14ac:dyDescent="0.25">
      <c r="A334" s="1">
        <v>43663.541666666664</v>
      </c>
      <c r="B334" s="3">
        <v>43663</v>
      </c>
      <c r="C334" t="s">
        <v>37</v>
      </c>
      <c r="D334" t="s">
        <v>44</v>
      </c>
      <c r="E334">
        <v>1</v>
      </c>
      <c r="F334">
        <v>1</v>
      </c>
      <c r="G334" t="s">
        <v>38</v>
      </c>
      <c r="H334">
        <v>158</v>
      </c>
      <c r="K334" t="s">
        <v>22</v>
      </c>
      <c r="L334">
        <v>4</v>
      </c>
      <c r="M334">
        <v>15</v>
      </c>
      <c r="N334">
        <v>2500</v>
      </c>
      <c r="O334">
        <v>1</v>
      </c>
      <c r="P334">
        <v>3.5</v>
      </c>
      <c r="Q334">
        <v>8</v>
      </c>
      <c r="R334">
        <v>12</v>
      </c>
      <c r="S334">
        <v>5</v>
      </c>
      <c r="U334">
        <f t="shared" si="5"/>
        <v>1.6</v>
      </c>
      <c r="V334" s="1"/>
      <c r="X334" s="1"/>
      <c r="Z334" s="1"/>
    </row>
    <row r="335" spans="1:26" x14ac:dyDescent="0.25">
      <c r="A335" s="1">
        <v>43663.541666666664</v>
      </c>
      <c r="B335" s="3">
        <v>43663</v>
      </c>
      <c r="C335" t="s">
        <v>37</v>
      </c>
      <c r="D335" t="s">
        <v>40</v>
      </c>
      <c r="E335">
        <v>1</v>
      </c>
      <c r="F335">
        <v>1</v>
      </c>
      <c r="G335" t="s">
        <v>38</v>
      </c>
      <c r="H335">
        <v>182</v>
      </c>
      <c r="K335" t="s">
        <v>22</v>
      </c>
      <c r="L335">
        <v>4</v>
      </c>
      <c r="M335">
        <v>15</v>
      </c>
      <c r="N335">
        <v>2500</v>
      </c>
      <c r="O335">
        <v>1</v>
      </c>
      <c r="P335">
        <v>3.5</v>
      </c>
      <c r="Q335">
        <v>8</v>
      </c>
      <c r="R335">
        <v>12</v>
      </c>
      <c r="S335">
        <v>6</v>
      </c>
      <c r="U335">
        <f t="shared" si="5"/>
        <v>1.3333333333333333</v>
      </c>
      <c r="V335" s="1"/>
      <c r="X335" s="1"/>
      <c r="Z335" s="1"/>
    </row>
    <row r="336" spans="1:26" x14ac:dyDescent="0.25">
      <c r="A336" s="1">
        <v>43663.541666666664</v>
      </c>
      <c r="B336" s="3">
        <v>43663</v>
      </c>
      <c r="C336" t="s">
        <v>37</v>
      </c>
      <c r="D336" t="s">
        <v>56</v>
      </c>
      <c r="E336">
        <v>1</v>
      </c>
      <c r="F336">
        <v>1</v>
      </c>
      <c r="G336" t="s">
        <v>38</v>
      </c>
      <c r="H336">
        <v>192</v>
      </c>
      <c r="K336" t="s">
        <v>22</v>
      </c>
      <c r="L336">
        <v>4</v>
      </c>
      <c r="M336">
        <v>15</v>
      </c>
      <c r="N336">
        <v>2500</v>
      </c>
      <c r="O336">
        <v>1</v>
      </c>
      <c r="P336">
        <v>3.5</v>
      </c>
      <c r="Q336">
        <v>8</v>
      </c>
      <c r="R336">
        <v>12</v>
      </c>
      <c r="S336">
        <v>8</v>
      </c>
      <c r="U336">
        <f t="shared" si="5"/>
        <v>1</v>
      </c>
      <c r="V336" s="1"/>
      <c r="X336" s="1"/>
      <c r="Z336" s="1"/>
    </row>
    <row r="337" spans="1:26" x14ac:dyDescent="0.25">
      <c r="A337" s="1">
        <v>43663.418055555558</v>
      </c>
      <c r="B337" s="3">
        <v>43663</v>
      </c>
      <c r="C337" t="s">
        <v>19</v>
      </c>
      <c r="D337" t="s">
        <v>46</v>
      </c>
      <c r="E337">
        <v>1</v>
      </c>
      <c r="F337">
        <v>1</v>
      </c>
      <c r="G337" t="s">
        <v>21</v>
      </c>
      <c r="H337">
        <v>207</v>
      </c>
      <c r="K337" t="s">
        <v>22</v>
      </c>
      <c r="L337" t="s">
        <v>23</v>
      </c>
      <c r="M337">
        <v>9</v>
      </c>
      <c r="N337">
        <v>1800</v>
      </c>
      <c r="O337">
        <v>1</v>
      </c>
      <c r="P337">
        <v>3.5</v>
      </c>
      <c r="Q337">
        <v>12</v>
      </c>
      <c r="R337">
        <v>7</v>
      </c>
      <c r="S337">
        <v>3.2</v>
      </c>
      <c r="U337">
        <f t="shared" si="5"/>
        <v>3.75</v>
      </c>
      <c r="V337" s="1"/>
      <c r="X337" s="1"/>
      <c r="Z337" s="1"/>
    </row>
    <row r="338" spans="1:26" x14ac:dyDescent="0.25">
      <c r="A338" s="1">
        <v>43663.416666666664</v>
      </c>
      <c r="B338" s="3">
        <v>43663</v>
      </c>
      <c r="C338" t="s">
        <v>19</v>
      </c>
      <c r="D338" t="s">
        <v>36</v>
      </c>
      <c r="E338">
        <v>1</v>
      </c>
      <c r="F338">
        <v>1</v>
      </c>
      <c r="G338" t="s">
        <v>21</v>
      </c>
      <c r="H338">
        <v>196</v>
      </c>
      <c r="K338" t="s">
        <v>22</v>
      </c>
      <c r="L338" t="s">
        <v>61</v>
      </c>
      <c r="M338">
        <v>14</v>
      </c>
      <c r="N338">
        <v>2800</v>
      </c>
      <c r="O338">
        <v>1</v>
      </c>
      <c r="P338">
        <v>3.5</v>
      </c>
      <c r="Q338">
        <v>12</v>
      </c>
      <c r="R338">
        <v>7</v>
      </c>
      <c r="S338">
        <v>3</v>
      </c>
      <c r="U338">
        <f t="shared" si="5"/>
        <v>4</v>
      </c>
      <c r="V338" s="1"/>
      <c r="X338" s="1"/>
      <c r="Z338" s="1"/>
    </row>
    <row r="339" spans="1:26" x14ac:dyDescent="0.25">
      <c r="A339" s="1">
        <v>43663.415277777778</v>
      </c>
      <c r="B339" s="3">
        <v>43663</v>
      </c>
      <c r="C339" t="s">
        <v>19</v>
      </c>
      <c r="D339" t="s">
        <v>71</v>
      </c>
      <c r="E339">
        <v>1</v>
      </c>
      <c r="F339">
        <v>1</v>
      </c>
      <c r="G339" t="s">
        <v>21</v>
      </c>
      <c r="H339">
        <v>184</v>
      </c>
      <c r="K339" t="s">
        <v>22</v>
      </c>
      <c r="L339" t="s">
        <v>61</v>
      </c>
      <c r="M339">
        <v>12</v>
      </c>
      <c r="N339">
        <v>2400</v>
      </c>
      <c r="O339">
        <v>1</v>
      </c>
      <c r="P339">
        <v>3.5</v>
      </c>
      <c r="Q339">
        <v>12</v>
      </c>
      <c r="R339">
        <v>7</v>
      </c>
      <c r="S339">
        <v>1</v>
      </c>
      <c r="U339">
        <f t="shared" si="5"/>
        <v>12</v>
      </c>
      <c r="V339" s="1"/>
      <c r="X339" s="1"/>
      <c r="Z339" s="1"/>
    </row>
    <row r="340" spans="1:26" x14ac:dyDescent="0.25">
      <c r="A340" s="1">
        <v>43663.414583333331</v>
      </c>
      <c r="B340" s="3">
        <v>43663</v>
      </c>
      <c r="C340" t="s">
        <v>19</v>
      </c>
      <c r="D340" t="s">
        <v>49</v>
      </c>
      <c r="E340">
        <v>1</v>
      </c>
      <c r="F340">
        <v>1</v>
      </c>
      <c r="G340" t="s">
        <v>21</v>
      </c>
      <c r="H340">
        <v>196</v>
      </c>
      <c r="K340" t="s">
        <v>22</v>
      </c>
      <c r="L340" t="s">
        <v>61</v>
      </c>
      <c r="M340">
        <v>15</v>
      </c>
      <c r="N340">
        <v>3000</v>
      </c>
      <c r="O340">
        <v>1</v>
      </c>
      <c r="P340">
        <v>3.5</v>
      </c>
      <c r="Q340">
        <v>12</v>
      </c>
      <c r="R340">
        <v>7</v>
      </c>
      <c r="S340">
        <v>1.4</v>
      </c>
      <c r="U340">
        <f t="shared" si="5"/>
        <v>8.5714285714285712</v>
      </c>
      <c r="V340" s="1"/>
      <c r="X340" s="1"/>
      <c r="Z340" s="1"/>
    </row>
    <row r="341" spans="1:26" x14ac:dyDescent="0.25">
      <c r="A341" s="1">
        <v>43663.413888888892</v>
      </c>
      <c r="B341" s="3">
        <v>43663</v>
      </c>
      <c r="C341" t="s">
        <v>26</v>
      </c>
      <c r="D341" t="s">
        <v>48</v>
      </c>
      <c r="E341">
        <v>1</v>
      </c>
      <c r="F341">
        <v>1</v>
      </c>
      <c r="G341" t="s">
        <v>21</v>
      </c>
      <c r="H341">
        <v>208</v>
      </c>
      <c r="K341" t="s">
        <v>22</v>
      </c>
      <c r="L341">
        <v>1</v>
      </c>
      <c r="M341">
        <v>12</v>
      </c>
      <c r="N341">
        <v>2400</v>
      </c>
      <c r="O341">
        <v>1</v>
      </c>
      <c r="P341" t="s">
        <v>28</v>
      </c>
      <c r="Q341">
        <v>12</v>
      </c>
      <c r="R341">
        <v>7</v>
      </c>
      <c r="S341">
        <v>9.1999999999999993</v>
      </c>
      <c r="U341">
        <f t="shared" si="5"/>
        <v>1.3043478260869565</v>
      </c>
      <c r="V341" s="1"/>
      <c r="X341" s="1"/>
      <c r="Z341" s="1"/>
    </row>
    <row r="342" spans="1:26" x14ac:dyDescent="0.25">
      <c r="A342" s="1">
        <v>43663.413194444445</v>
      </c>
      <c r="B342" s="3">
        <v>43663</v>
      </c>
      <c r="C342" t="s">
        <v>26</v>
      </c>
      <c r="D342" t="s">
        <v>54</v>
      </c>
      <c r="E342">
        <v>1</v>
      </c>
      <c r="F342">
        <v>1</v>
      </c>
      <c r="G342" t="s">
        <v>21</v>
      </c>
      <c r="H342">
        <v>185</v>
      </c>
      <c r="K342" t="s">
        <v>22</v>
      </c>
      <c r="L342">
        <v>1</v>
      </c>
      <c r="M342">
        <v>9</v>
      </c>
      <c r="N342">
        <v>1800</v>
      </c>
      <c r="O342">
        <v>1</v>
      </c>
      <c r="P342" t="s">
        <v>28</v>
      </c>
      <c r="Q342">
        <v>12</v>
      </c>
      <c r="R342">
        <v>7</v>
      </c>
      <c r="S342">
        <v>1</v>
      </c>
      <c r="U342">
        <f t="shared" si="5"/>
        <v>12</v>
      </c>
      <c r="V342" s="1"/>
      <c r="X342" s="1"/>
      <c r="Z342" s="1"/>
    </row>
    <row r="343" spans="1:26" x14ac:dyDescent="0.25">
      <c r="A343" s="1">
        <v>43663.412499999999</v>
      </c>
      <c r="B343" s="3">
        <v>43663</v>
      </c>
      <c r="C343" t="s">
        <v>19</v>
      </c>
      <c r="D343" t="s">
        <v>63</v>
      </c>
      <c r="E343">
        <v>1</v>
      </c>
      <c r="F343">
        <v>1</v>
      </c>
      <c r="G343" t="s">
        <v>21</v>
      </c>
      <c r="H343">
        <v>195</v>
      </c>
      <c r="K343" t="s">
        <v>22</v>
      </c>
      <c r="L343" t="s">
        <v>61</v>
      </c>
      <c r="M343">
        <v>10</v>
      </c>
      <c r="N343">
        <v>2000</v>
      </c>
      <c r="O343">
        <v>1</v>
      </c>
      <c r="P343">
        <v>3.5</v>
      </c>
      <c r="Q343">
        <v>12</v>
      </c>
      <c r="R343">
        <v>7</v>
      </c>
      <c r="S343">
        <v>2.6</v>
      </c>
      <c r="T343">
        <v>12</v>
      </c>
      <c r="U343">
        <f t="shared" si="5"/>
        <v>4.615384615384615</v>
      </c>
      <c r="V343" s="1"/>
      <c r="X343" s="1"/>
      <c r="Z343" s="1"/>
    </row>
    <row r="344" spans="1:26" x14ac:dyDescent="0.25">
      <c r="A344" s="1">
        <v>43663.411805555559</v>
      </c>
      <c r="B344" s="3">
        <v>43663</v>
      </c>
      <c r="C344" t="s">
        <v>26</v>
      </c>
      <c r="D344" t="s">
        <v>64</v>
      </c>
      <c r="E344">
        <v>1</v>
      </c>
      <c r="F344">
        <v>1</v>
      </c>
      <c r="G344" t="s">
        <v>21</v>
      </c>
      <c r="H344">
        <v>184</v>
      </c>
      <c r="K344" t="s">
        <v>22</v>
      </c>
      <c r="L344">
        <v>1</v>
      </c>
      <c r="M344">
        <v>14</v>
      </c>
      <c r="N344">
        <v>2800</v>
      </c>
      <c r="O344">
        <v>1</v>
      </c>
      <c r="P344" t="s">
        <v>28</v>
      </c>
      <c r="Q344">
        <v>12</v>
      </c>
      <c r="R344">
        <v>7</v>
      </c>
      <c r="S344">
        <v>2</v>
      </c>
      <c r="U344">
        <f t="shared" si="5"/>
        <v>6</v>
      </c>
      <c r="V344" s="1"/>
      <c r="X344" s="1"/>
      <c r="Z344" s="1"/>
    </row>
    <row r="345" spans="1:26" x14ac:dyDescent="0.25">
      <c r="A345" s="1">
        <v>43663.411111111112</v>
      </c>
      <c r="B345" s="3">
        <v>43663</v>
      </c>
      <c r="C345" t="s">
        <v>26</v>
      </c>
      <c r="D345" t="s">
        <v>55</v>
      </c>
      <c r="E345">
        <v>1</v>
      </c>
      <c r="F345">
        <v>1</v>
      </c>
      <c r="G345" t="s">
        <v>21</v>
      </c>
      <c r="H345">
        <v>183</v>
      </c>
      <c r="K345" t="s">
        <v>22</v>
      </c>
      <c r="L345">
        <v>1</v>
      </c>
      <c r="M345">
        <v>9</v>
      </c>
      <c r="N345">
        <v>1800</v>
      </c>
      <c r="O345">
        <v>1</v>
      </c>
      <c r="P345" t="s">
        <v>28</v>
      </c>
      <c r="Q345">
        <v>12</v>
      </c>
      <c r="R345">
        <v>7</v>
      </c>
      <c r="S345">
        <v>2</v>
      </c>
      <c r="U345">
        <f t="shared" si="5"/>
        <v>6</v>
      </c>
      <c r="V345" s="1"/>
      <c r="X345" s="1"/>
      <c r="Z345" s="1"/>
    </row>
    <row r="346" spans="1:26" x14ac:dyDescent="0.25">
      <c r="A346" s="1">
        <v>43663.411111111112</v>
      </c>
      <c r="B346" s="3">
        <v>43663</v>
      </c>
      <c r="C346" t="s">
        <v>19</v>
      </c>
      <c r="D346" t="s">
        <v>30</v>
      </c>
      <c r="E346">
        <v>1</v>
      </c>
      <c r="F346">
        <v>1</v>
      </c>
      <c r="G346" t="s">
        <v>21</v>
      </c>
      <c r="H346">
        <v>208</v>
      </c>
      <c r="K346" t="s">
        <v>22</v>
      </c>
      <c r="L346" t="s">
        <v>61</v>
      </c>
      <c r="M346">
        <v>11</v>
      </c>
      <c r="N346">
        <v>2200</v>
      </c>
      <c r="O346">
        <v>1</v>
      </c>
      <c r="P346">
        <v>3.5</v>
      </c>
      <c r="Q346">
        <v>12</v>
      </c>
      <c r="R346">
        <v>7</v>
      </c>
      <c r="S346">
        <v>2.8</v>
      </c>
      <c r="T346">
        <v>6</v>
      </c>
      <c r="U346">
        <f t="shared" si="5"/>
        <v>4.2857142857142856</v>
      </c>
      <c r="V346" s="1"/>
      <c r="X346" s="1"/>
      <c r="Z346" s="1"/>
    </row>
    <row r="347" spans="1:26" x14ac:dyDescent="0.25">
      <c r="A347" s="1">
        <v>43663.407638888886</v>
      </c>
      <c r="B347" s="3">
        <v>43663</v>
      </c>
      <c r="C347" t="s">
        <v>26</v>
      </c>
      <c r="D347" t="s">
        <v>29</v>
      </c>
      <c r="E347">
        <v>1</v>
      </c>
      <c r="F347">
        <v>1</v>
      </c>
      <c r="G347" t="s">
        <v>21</v>
      </c>
      <c r="H347">
        <v>207</v>
      </c>
      <c r="K347" t="s">
        <v>22</v>
      </c>
      <c r="L347">
        <v>1</v>
      </c>
      <c r="M347">
        <v>10</v>
      </c>
      <c r="N347">
        <v>2000</v>
      </c>
      <c r="O347">
        <v>1</v>
      </c>
      <c r="P347" t="s">
        <v>28</v>
      </c>
      <c r="Q347">
        <v>12</v>
      </c>
      <c r="R347">
        <v>7</v>
      </c>
      <c r="S347">
        <v>4</v>
      </c>
      <c r="T347">
        <v>10</v>
      </c>
      <c r="U347">
        <f t="shared" si="5"/>
        <v>3</v>
      </c>
      <c r="V347" s="1"/>
      <c r="X347" s="1"/>
      <c r="Z347" s="1"/>
    </row>
    <row r="348" spans="1:26" x14ac:dyDescent="0.25">
      <c r="A348" s="1">
        <v>43662.541666666664</v>
      </c>
      <c r="B348" s="3">
        <v>43662</v>
      </c>
      <c r="C348" t="s">
        <v>37</v>
      </c>
      <c r="D348" t="s">
        <v>57</v>
      </c>
      <c r="E348">
        <v>1</v>
      </c>
      <c r="F348">
        <v>1</v>
      </c>
      <c r="G348" t="s">
        <v>38</v>
      </c>
      <c r="H348">
        <v>192</v>
      </c>
      <c r="K348" t="s">
        <v>22</v>
      </c>
      <c r="L348">
        <v>4</v>
      </c>
      <c r="M348">
        <v>15</v>
      </c>
      <c r="N348">
        <v>2500</v>
      </c>
      <c r="O348">
        <v>1</v>
      </c>
      <c r="P348">
        <v>3.5</v>
      </c>
      <c r="Q348">
        <v>8</v>
      </c>
      <c r="R348">
        <v>12</v>
      </c>
      <c r="S348">
        <v>2.1</v>
      </c>
      <c r="U348">
        <f t="shared" si="5"/>
        <v>3.8095238095238093</v>
      </c>
      <c r="V348" s="1"/>
      <c r="X348" s="1"/>
      <c r="Z348" s="1"/>
    </row>
    <row r="349" spans="1:26" x14ac:dyDescent="0.25">
      <c r="A349" s="1">
        <v>43662.541666666664</v>
      </c>
      <c r="B349" s="3">
        <v>43662</v>
      </c>
      <c r="C349" t="s">
        <v>37</v>
      </c>
      <c r="D349" t="s">
        <v>44</v>
      </c>
      <c r="E349">
        <v>1</v>
      </c>
      <c r="F349">
        <v>1</v>
      </c>
      <c r="G349" t="s">
        <v>38</v>
      </c>
      <c r="H349">
        <v>182</v>
      </c>
      <c r="K349" t="s">
        <v>22</v>
      </c>
      <c r="L349">
        <v>4</v>
      </c>
      <c r="M349">
        <v>15</v>
      </c>
      <c r="N349">
        <v>2500</v>
      </c>
      <c r="O349">
        <v>1</v>
      </c>
      <c r="P349">
        <v>3.5</v>
      </c>
      <c r="Q349">
        <v>8</v>
      </c>
      <c r="R349">
        <v>12</v>
      </c>
      <c r="S349">
        <v>3</v>
      </c>
      <c r="U349">
        <f t="shared" si="5"/>
        <v>2.6666666666666665</v>
      </c>
      <c r="V349" s="1"/>
      <c r="X349" s="1"/>
      <c r="Z349" s="1"/>
    </row>
    <row r="350" spans="1:26" x14ac:dyDescent="0.25">
      <c r="A350" s="1">
        <v>43662.541666666664</v>
      </c>
      <c r="B350" s="3">
        <v>43662</v>
      </c>
      <c r="C350" t="s">
        <v>37</v>
      </c>
      <c r="D350" t="s">
        <v>29</v>
      </c>
      <c r="E350">
        <v>1</v>
      </c>
      <c r="F350">
        <v>1</v>
      </c>
      <c r="G350" t="s">
        <v>38</v>
      </c>
      <c r="H350">
        <v>182</v>
      </c>
      <c r="K350" t="s">
        <v>22</v>
      </c>
      <c r="L350">
        <v>4</v>
      </c>
      <c r="M350">
        <v>15</v>
      </c>
      <c r="N350">
        <v>2500</v>
      </c>
      <c r="O350">
        <v>1</v>
      </c>
      <c r="P350">
        <v>3.5</v>
      </c>
      <c r="Q350">
        <v>8</v>
      </c>
      <c r="R350">
        <v>12</v>
      </c>
      <c r="S350">
        <v>4</v>
      </c>
      <c r="U350">
        <f t="shared" si="5"/>
        <v>2</v>
      </c>
      <c r="V350" s="1"/>
      <c r="X350" s="1"/>
      <c r="Z350" s="1"/>
    </row>
    <row r="351" spans="1:26" x14ac:dyDescent="0.25">
      <c r="A351" s="1">
        <v>43662.541666666664</v>
      </c>
      <c r="B351" s="3">
        <v>43662</v>
      </c>
      <c r="C351" t="s">
        <v>26</v>
      </c>
      <c r="D351" t="s">
        <v>20</v>
      </c>
      <c r="E351">
        <v>1</v>
      </c>
      <c r="F351">
        <v>1</v>
      </c>
      <c r="G351" t="s">
        <v>21</v>
      </c>
      <c r="H351">
        <v>207</v>
      </c>
      <c r="K351" t="s">
        <v>22</v>
      </c>
      <c r="L351">
        <v>1</v>
      </c>
      <c r="M351">
        <v>10</v>
      </c>
      <c r="N351">
        <v>2000</v>
      </c>
      <c r="O351">
        <v>1</v>
      </c>
      <c r="P351" t="s">
        <v>28</v>
      </c>
      <c r="Q351">
        <v>12</v>
      </c>
      <c r="R351">
        <v>7</v>
      </c>
      <c r="S351">
        <v>2.7</v>
      </c>
      <c r="T351">
        <v>10</v>
      </c>
      <c r="U351">
        <f t="shared" si="5"/>
        <v>4.4444444444444438</v>
      </c>
      <c r="V351" s="1"/>
      <c r="X351" s="1"/>
      <c r="Z351" s="1"/>
    </row>
    <row r="352" spans="1:26" x14ac:dyDescent="0.25">
      <c r="A352" s="1">
        <v>43661.541666666664</v>
      </c>
      <c r="B352" s="3">
        <v>43661</v>
      </c>
      <c r="C352" t="s">
        <v>19</v>
      </c>
      <c r="D352" t="s">
        <v>30</v>
      </c>
      <c r="E352">
        <v>1</v>
      </c>
      <c r="F352">
        <v>1</v>
      </c>
      <c r="G352" t="s">
        <v>21</v>
      </c>
      <c r="H352">
        <v>207</v>
      </c>
      <c r="K352" t="s">
        <v>22</v>
      </c>
      <c r="L352" t="s">
        <v>61</v>
      </c>
      <c r="M352">
        <v>11</v>
      </c>
      <c r="N352">
        <v>2200</v>
      </c>
      <c r="O352">
        <v>1</v>
      </c>
      <c r="P352">
        <v>3.5</v>
      </c>
      <c r="Q352">
        <v>12</v>
      </c>
      <c r="R352">
        <v>7</v>
      </c>
      <c r="S352">
        <v>6</v>
      </c>
      <c r="T352">
        <v>3</v>
      </c>
      <c r="U352">
        <f t="shared" si="5"/>
        <v>2</v>
      </c>
      <c r="V352" s="1"/>
      <c r="X352" s="1"/>
      <c r="Z352" s="1"/>
    </row>
    <row r="353" spans="1:31" x14ac:dyDescent="0.25">
      <c r="A353" s="1">
        <v>43661.541666666664</v>
      </c>
      <c r="B353" s="3">
        <v>43661</v>
      </c>
      <c r="C353" t="s">
        <v>37</v>
      </c>
      <c r="D353" t="s">
        <v>29</v>
      </c>
      <c r="E353">
        <v>1</v>
      </c>
      <c r="F353">
        <v>1</v>
      </c>
      <c r="G353" t="s">
        <v>38</v>
      </c>
      <c r="H353">
        <v>192</v>
      </c>
      <c r="K353" t="s">
        <v>22</v>
      </c>
      <c r="L353">
        <v>4</v>
      </c>
      <c r="M353">
        <v>15</v>
      </c>
      <c r="N353">
        <v>2500</v>
      </c>
      <c r="O353">
        <v>1</v>
      </c>
      <c r="P353">
        <v>3.5</v>
      </c>
      <c r="Q353">
        <v>8</v>
      </c>
      <c r="R353">
        <v>12</v>
      </c>
      <c r="S353">
        <v>2.8</v>
      </c>
      <c r="U353">
        <f t="shared" si="5"/>
        <v>2.8571428571428572</v>
      </c>
      <c r="V353" s="1"/>
      <c r="X353" s="1"/>
      <c r="Z353" s="1"/>
      <c r="AE353" s="2"/>
    </row>
    <row r="354" spans="1:31" x14ac:dyDescent="0.25">
      <c r="A354" s="1">
        <v>43661.541666666664</v>
      </c>
      <c r="B354" s="3">
        <v>43661</v>
      </c>
      <c r="C354" t="s">
        <v>37</v>
      </c>
      <c r="D354" t="s">
        <v>58</v>
      </c>
      <c r="E354">
        <v>1</v>
      </c>
      <c r="F354">
        <v>1</v>
      </c>
      <c r="G354" t="s">
        <v>38</v>
      </c>
      <c r="H354">
        <v>192</v>
      </c>
      <c r="K354" t="s">
        <v>22</v>
      </c>
      <c r="L354">
        <v>4</v>
      </c>
      <c r="M354">
        <v>15</v>
      </c>
      <c r="N354">
        <v>2500</v>
      </c>
      <c r="O354">
        <v>1</v>
      </c>
      <c r="P354">
        <v>3.5</v>
      </c>
      <c r="Q354">
        <v>8</v>
      </c>
      <c r="R354">
        <v>12</v>
      </c>
      <c r="S354">
        <v>2</v>
      </c>
      <c r="U354">
        <f t="shared" si="5"/>
        <v>4</v>
      </c>
      <c r="V354" s="1"/>
      <c r="X354" s="1"/>
      <c r="Z354" s="1"/>
    </row>
    <row r="355" spans="1:31" x14ac:dyDescent="0.25">
      <c r="A355" s="1">
        <v>43661.541666666664</v>
      </c>
      <c r="B355" s="3">
        <v>43661</v>
      </c>
      <c r="C355" t="s">
        <v>19</v>
      </c>
      <c r="D355" t="s">
        <v>72</v>
      </c>
      <c r="E355">
        <v>1</v>
      </c>
      <c r="F355">
        <v>1</v>
      </c>
      <c r="G355" t="s">
        <v>21</v>
      </c>
      <c r="H355">
        <v>207</v>
      </c>
      <c r="K355" t="s">
        <v>22</v>
      </c>
      <c r="L355" t="s">
        <v>61</v>
      </c>
      <c r="M355">
        <v>15</v>
      </c>
      <c r="N355">
        <v>3000</v>
      </c>
      <c r="O355">
        <v>1</v>
      </c>
      <c r="P355">
        <v>3.5</v>
      </c>
      <c r="Q355">
        <v>12</v>
      </c>
      <c r="R355">
        <v>7</v>
      </c>
      <c r="S355">
        <v>9</v>
      </c>
      <c r="U355">
        <f t="shared" si="5"/>
        <v>1.3333333333333333</v>
      </c>
      <c r="V355" s="1"/>
      <c r="X355" s="1"/>
      <c r="Z355" s="1"/>
    </row>
    <row r="356" spans="1:31" x14ac:dyDescent="0.25">
      <c r="A356" s="1">
        <v>43661.541666666664</v>
      </c>
      <c r="B356" s="3">
        <v>43661</v>
      </c>
      <c r="C356" t="s">
        <v>26</v>
      </c>
      <c r="D356" t="s">
        <v>20</v>
      </c>
      <c r="E356">
        <v>1</v>
      </c>
      <c r="F356">
        <v>1</v>
      </c>
      <c r="G356" t="s">
        <v>21</v>
      </c>
      <c r="H356">
        <v>207</v>
      </c>
      <c r="K356" t="s">
        <v>22</v>
      </c>
      <c r="L356">
        <v>1</v>
      </c>
      <c r="M356">
        <v>10</v>
      </c>
      <c r="N356">
        <v>3000</v>
      </c>
      <c r="O356">
        <v>1</v>
      </c>
      <c r="P356" t="s">
        <v>28</v>
      </c>
      <c r="Q356">
        <v>12</v>
      </c>
      <c r="R356">
        <v>7</v>
      </c>
      <c r="S356">
        <v>4.2</v>
      </c>
      <c r="T356">
        <v>12</v>
      </c>
      <c r="U356">
        <f t="shared" si="5"/>
        <v>2.8571428571428572</v>
      </c>
      <c r="V356" s="1"/>
      <c r="X356" s="1"/>
      <c r="Z356" s="1"/>
    </row>
    <row r="357" spans="1:31" x14ac:dyDescent="0.25">
      <c r="A357" s="1">
        <v>43661.541666666664</v>
      </c>
      <c r="B357" s="3">
        <v>43661</v>
      </c>
      <c r="C357" t="s">
        <v>19</v>
      </c>
      <c r="D357" t="s">
        <v>63</v>
      </c>
      <c r="E357">
        <v>1</v>
      </c>
      <c r="F357">
        <v>1</v>
      </c>
      <c r="G357" t="s">
        <v>21</v>
      </c>
      <c r="H357">
        <v>208</v>
      </c>
      <c r="K357" t="s">
        <v>22</v>
      </c>
      <c r="S357">
        <v>6.2</v>
      </c>
      <c r="T357">
        <v>15</v>
      </c>
      <c r="U357">
        <f t="shared" si="5"/>
        <v>0</v>
      </c>
      <c r="V357" s="1"/>
      <c r="X357" s="1"/>
      <c r="Z357" s="1"/>
    </row>
    <row r="358" spans="1:31" x14ac:dyDescent="0.25">
      <c r="A358" s="1">
        <v>43661.541666666664</v>
      </c>
      <c r="B358" s="3">
        <v>43661</v>
      </c>
      <c r="C358" t="s">
        <v>26</v>
      </c>
      <c r="D358" t="s">
        <v>54</v>
      </c>
      <c r="E358">
        <v>1</v>
      </c>
      <c r="F358">
        <v>1</v>
      </c>
      <c r="G358" t="s">
        <v>21</v>
      </c>
      <c r="H358">
        <v>183</v>
      </c>
      <c r="K358" t="s">
        <v>22</v>
      </c>
      <c r="L358">
        <v>1</v>
      </c>
      <c r="M358">
        <v>9</v>
      </c>
      <c r="N358">
        <v>1800</v>
      </c>
      <c r="O358">
        <v>1</v>
      </c>
      <c r="P358" t="s">
        <v>28</v>
      </c>
      <c r="Q358">
        <v>12</v>
      </c>
      <c r="R358">
        <v>7</v>
      </c>
      <c r="S358">
        <v>2.4</v>
      </c>
      <c r="U358">
        <f t="shared" si="5"/>
        <v>5</v>
      </c>
      <c r="V358" s="1"/>
      <c r="X358" s="1"/>
      <c r="Z358" s="1"/>
    </row>
    <row r="359" spans="1:31" x14ac:dyDescent="0.25">
      <c r="A359" s="1">
        <v>43661.541666666664</v>
      </c>
      <c r="B359" s="3">
        <v>43661</v>
      </c>
      <c r="C359" t="s">
        <v>26</v>
      </c>
      <c r="D359" t="s">
        <v>49</v>
      </c>
      <c r="E359">
        <v>1</v>
      </c>
      <c r="F359">
        <v>1</v>
      </c>
      <c r="G359" t="s">
        <v>21</v>
      </c>
      <c r="H359">
        <v>195</v>
      </c>
      <c r="K359" t="s">
        <v>22</v>
      </c>
      <c r="L359">
        <v>1</v>
      </c>
      <c r="M359">
        <v>15</v>
      </c>
      <c r="N359">
        <v>3000</v>
      </c>
      <c r="O359">
        <v>1</v>
      </c>
      <c r="P359" t="s">
        <v>28</v>
      </c>
      <c r="Q359">
        <v>12</v>
      </c>
      <c r="R359">
        <v>7</v>
      </c>
      <c r="S359">
        <v>3.7</v>
      </c>
      <c r="T359">
        <v>1</v>
      </c>
      <c r="U359">
        <f t="shared" si="5"/>
        <v>3.243243243243243</v>
      </c>
      <c r="V359" s="1"/>
      <c r="X359" s="1"/>
      <c r="Z359" s="1"/>
    </row>
    <row r="360" spans="1:31" x14ac:dyDescent="0.25">
      <c r="A360" s="1">
        <v>43661.541666666664</v>
      </c>
      <c r="B360" s="3">
        <v>43661</v>
      </c>
      <c r="C360" t="s">
        <v>37</v>
      </c>
      <c r="D360" t="s">
        <v>56</v>
      </c>
      <c r="E360">
        <v>1</v>
      </c>
      <c r="F360">
        <v>1</v>
      </c>
      <c r="G360" t="s">
        <v>38</v>
      </c>
      <c r="H360">
        <v>192</v>
      </c>
      <c r="K360" t="s">
        <v>22</v>
      </c>
      <c r="L360">
        <v>4</v>
      </c>
      <c r="M360">
        <v>15</v>
      </c>
      <c r="N360">
        <v>2500</v>
      </c>
      <c r="O360">
        <v>1</v>
      </c>
      <c r="P360">
        <v>3.5</v>
      </c>
      <c r="Q360">
        <v>8</v>
      </c>
      <c r="R360">
        <v>12</v>
      </c>
      <c r="S360">
        <v>2</v>
      </c>
      <c r="U360">
        <f t="shared" si="5"/>
        <v>4</v>
      </c>
      <c r="V360" s="1"/>
      <c r="X360" s="1"/>
      <c r="Z360" s="1"/>
    </row>
    <row r="361" spans="1:31" x14ac:dyDescent="0.25">
      <c r="A361" s="1">
        <v>43661.541666666664</v>
      </c>
      <c r="B361" s="3">
        <v>43661</v>
      </c>
      <c r="C361" t="s">
        <v>19</v>
      </c>
      <c r="D361" t="s">
        <v>46</v>
      </c>
      <c r="E361">
        <v>1</v>
      </c>
      <c r="F361">
        <v>1</v>
      </c>
      <c r="G361" t="s">
        <v>21</v>
      </c>
      <c r="H361">
        <v>184</v>
      </c>
      <c r="K361" t="s">
        <v>22</v>
      </c>
      <c r="L361" t="s">
        <v>61</v>
      </c>
      <c r="M361">
        <v>9</v>
      </c>
      <c r="N361">
        <v>1800</v>
      </c>
      <c r="O361">
        <v>1</v>
      </c>
      <c r="P361">
        <v>3.5</v>
      </c>
      <c r="Q361">
        <v>12</v>
      </c>
      <c r="R361">
        <v>7</v>
      </c>
      <c r="S361">
        <v>4.5999999999999996</v>
      </c>
      <c r="U361">
        <f t="shared" si="5"/>
        <v>2.6086956521739131</v>
      </c>
      <c r="V361" s="1"/>
      <c r="X361" s="1"/>
      <c r="Z361" s="1"/>
    </row>
    <row r="362" spans="1:31" x14ac:dyDescent="0.25">
      <c r="A362" s="1">
        <v>43661.541666666664</v>
      </c>
      <c r="B362" s="3">
        <v>43661</v>
      </c>
      <c r="C362" t="s">
        <v>26</v>
      </c>
      <c r="D362" t="s">
        <v>64</v>
      </c>
      <c r="E362">
        <v>1</v>
      </c>
      <c r="F362">
        <v>1</v>
      </c>
      <c r="G362" t="s">
        <v>21</v>
      </c>
      <c r="H362">
        <v>196</v>
      </c>
      <c r="K362" t="s">
        <v>22</v>
      </c>
      <c r="L362">
        <v>1</v>
      </c>
      <c r="M362">
        <v>14</v>
      </c>
      <c r="N362">
        <v>2800</v>
      </c>
      <c r="O362">
        <v>1</v>
      </c>
      <c r="P362" t="s">
        <v>28</v>
      </c>
      <c r="Q362">
        <v>12</v>
      </c>
      <c r="R362">
        <v>7</v>
      </c>
      <c r="S362">
        <v>2.4</v>
      </c>
      <c r="U362">
        <f t="shared" si="5"/>
        <v>5</v>
      </c>
      <c r="V362" s="1"/>
      <c r="X362" s="1"/>
      <c r="Z362" s="1"/>
    </row>
    <row r="363" spans="1:31" x14ac:dyDescent="0.25">
      <c r="A363" s="1">
        <v>43660.541666666664</v>
      </c>
      <c r="B363" s="3">
        <v>43660</v>
      </c>
      <c r="C363" t="s">
        <v>26</v>
      </c>
      <c r="D363" t="s">
        <v>33</v>
      </c>
      <c r="E363">
        <v>1</v>
      </c>
      <c r="F363">
        <v>1</v>
      </c>
      <c r="G363" t="s">
        <v>21</v>
      </c>
      <c r="H363">
        <v>196</v>
      </c>
      <c r="K363" t="s">
        <v>22</v>
      </c>
      <c r="L363">
        <v>1</v>
      </c>
      <c r="M363">
        <v>10</v>
      </c>
      <c r="N363">
        <v>2000</v>
      </c>
      <c r="O363">
        <v>1</v>
      </c>
      <c r="P363" t="s">
        <v>28</v>
      </c>
      <c r="Q363">
        <v>12</v>
      </c>
      <c r="R363">
        <v>7</v>
      </c>
      <c r="S363">
        <v>7</v>
      </c>
      <c r="U363">
        <f t="shared" si="5"/>
        <v>1.7142857142857142</v>
      </c>
      <c r="V363" s="1"/>
      <c r="X363" s="1"/>
      <c r="Z363" s="1"/>
    </row>
    <row r="364" spans="1:31" x14ac:dyDescent="0.25">
      <c r="A364" s="1">
        <v>43660.541666666664</v>
      </c>
      <c r="B364" s="3">
        <v>43660</v>
      </c>
      <c r="C364" t="s">
        <v>37</v>
      </c>
      <c r="D364" t="s">
        <v>29</v>
      </c>
      <c r="E364">
        <v>1</v>
      </c>
      <c r="F364">
        <v>1</v>
      </c>
      <c r="G364" t="s">
        <v>38</v>
      </c>
      <c r="H364">
        <v>192</v>
      </c>
      <c r="K364" t="s">
        <v>22</v>
      </c>
      <c r="L364">
        <v>4</v>
      </c>
      <c r="M364">
        <v>15</v>
      </c>
      <c r="N364">
        <v>2500</v>
      </c>
      <c r="O364">
        <v>1</v>
      </c>
      <c r="P364">
        <v>3.5</v>
      </c>
      <c r="Q364">
        <v>8</v>
      </c>
      <c r="R364">
        <v>12</v>
      </c>
      <c r="S364">
        <v>5</v>
      </c>
      <c r="U364">
        <f t="shared" si="5"/>
        <v>1.6</v>
      </c>
      <c r="V364" s="1"/>
      <c r="X364" s="1"/>
      <c r="Z364" s="1"/>
    </row>
    <row r="365" spans="1:31" x14ac:dyDescent="0.25">
      <c r="A365" s="1">
        <v>43660.541666666664</v>
      </c>
      <c r="B365" s="3">
        <v>43660</v>
      </c>
      <c r="C365" t="s">
        <v>19</v>
      </c>
      <c r="D365" t="s">
        <v>27</v>
      </c>
      <c r="E365">
        <v>1</v>
      </c>
      <c r="F365">
        <v>1</v>
      </c>
      <c r="G365" t="s">
        <v>21</v>
      </c>
      <c r="H365">
        <v>208</v>
      </c>
      <c r="K365" t="s">
        <v>22</v>
      </c>
      <c r="L365" t="s">
        <v>61</v>
      </c>
      <c r="M365">
        <v>10</v>
      </c>
      <c r="N365">
        <v>2000</v>
      </c>
      <c r="O365">
        <v>1</v>
      </c>
      <c r="P365">
        <v>3.5</v>
      </c>
      <c r="Q365">
        <v>12</v>
      </c>
      <c r="R365">
        <v>7</v>
      </c>
      <c r="S365">
        <v>3</v>
      </c>
      <c r="U365">
        <f t="shared" si="5"/>
        <v>4</v>
      </c>
      <c r="V365" s="1"/>
      <c r="X365" s="1"/>
      <c r="Z365" s="1"/>
    </row>
    <row r="366" spans="1:31" x14ac:dyDescent="0.25">
      <c r="A366" s="1">
        <v>43660.541666666664</v>
      </c>
      <c r="B366" s="3">
        <v>43660</v>
      </c>
      <c r="C366" t="s">
        <v>19</v>
      </c>
      <c r="D366" t="s">
        <v>29</v>
      </c>
      <c r="E366">
        <v>1</v>
      </c>
      <c r="F366">
        <v>1</v>
      </c>
      <c r="G366" t="s">
        <v>21</v>
      </c>
      <c r="H366">
        <v>183</v>
      </c>
      <c r="K366" t="s">
        <v>22</v>
      </c>
      <c r="L366">
        <v>1</v>
      </c>
      <c r="M366">
        <v>10</v>
      </c>
      <c r="N366">
        <v>2000</v>
      </c>
      <c r="O366">
        <v>1</v>
      </c>
      <c r="P366">
        <v>3.5</v>
      </c>
      <c r="Q366">
        <v>12</v>
      </c>
      <c r="R366">
        <v>7</v>
      </c>
      <c r="S366">
        <v>3.2</v>
      </c>
      <c r="T366">
        <v>7</v>
      </c>
      <c r="U366">
        <f t="shared" si="5"/>
        <v>3.75</v>
      </c>
      <c r="V366" s="1"/>
      <c r="X366" s="1"/>
      <c r="Z366" s="1"/>
    </row>
    <row r="367" spans="1:31" x14ac:dyDescent="0.25">
      <c r="A367" s="1">
        <v>43660.541666666664</v>
      </c>
      <c r="B367" s="3">
        <v>43660</v>
      </c>
      <c r="C367" t="s">
        <v>26</v>
      </c>
      <c r="D367" t="s">
        <v>59</v>
      </c>
      <c r="E367">
        <v>1</v>
      </c>
      <c r="F367">
        <v>1</v>
      </c>
      <c r="G367" t="s">
        <v>21</v>
      </c>
      <c r="H367">
        <v>195</v>
      </c>
      <c r="K367" t="s">
        <v>22</v>
      </c>
      <c r="L367">
        <v>1</v>
      </c>
      <c r="M367">
        <v>10</v>
      </c>
      <c r="N367">
        <v>2000</v>
      </c>
      <c r="O367">
        <v>1</v>
      </c>
      <c r="P367" t="s">
        <v>28</v>
      </c>
      <c r="Q367">
        <v>12</v>
      </c>
      <c r="R367">
        <v>7</v>
      </c>
      <c r="S367">
        <v>3.7</v>
      </c>
      <c r="U367">
        <f t="shared" si="5"/>
        <v>3.243243243243243</v>
      </c>
      <c r="V367" s="1"/>
      <c r="X367" s="1"/>
      <c r="Z367" s="1"/>
    </row>
    <row r="368" spans="1:31" x14ac:dyDescent="0.25">
      <c r="A368" s="1">
        <v>43660.541666666664</v>
      </c>
      <c r="B368" s="3">
        <v>43660</v>
      </c>
      <c r="C368" t="s">
        <v>19</v>
      </c>
      <c r="D368" t="s">
        <v>55</v>
      </c>
      <c r="E368">
        <v>1</v>
      </c>
      <c r="F368">
        <v>1</v>
      </c>
      <c r="G368" t="s">
        <v>21</v>
      </c>
      <c r="H368">
        <v>183</v>
      </c>
      <c r="K368" t="s">
        <v>22</v>
      </c>
      <c r="L368" t="s">
        <v>61</v>
      </c>
      <c r="M368">
        <v>9</v>
      </c>
      <c r="N368">
        <v>1800</v>
      </c>
      <c r="O368">
        <v>1</v>
      </c>
      <c r="P368">
        <v>3.5</v>
      </c>
      <c r="Q368">
        <v>12</v>
      </c>
      <c r="R368">
        <v>7</v>
      </c>
      <c r="S368">
        <v>0.7</v>
      </c>
      <c r="U368">
        <f t="shared" si="5"/>
        <v>17.142857142857142</v>
      </c>
      <c r="V368" s="1"/>
      <c r="X368" s="1"/>
      <c r="Z368" s="1"/>
    </row>
    <row r="369" spans="1:26" x14ac:dyDescent="0.25">
      <c r="A369" s="1">
        <v>43660.541666666664</v>
      </c>
      <c r="B369" s="3">
        <v>43660</v>
      </c>
      <c r="C369" t="s">
        <v>19</v>
      </c>
      <c r="D369" t="s">
        <v>30</v>
      </c>
      <c r="E369">
        <v>1</v>
      </c>
      <c r="F369">
        <v>1</v>
      </c>
      <c r="G369" t="s">
        <v>21</v>
      </c>
      <c r="H369">
        <v>196</v>
      </c>
      <c r="K369" t="s">
        <v>22</v>
      </c>
      <c r="L369" t="s">
        <v>61</v>
      </c>
      <c r="M369">
        <v>11</v>
      </c>
      <c r="N369">
        <v>2200</v>
      </c>
      <c r="O369">
        <v>1</v>
      </c>
      <c r="P369">
        <v>3.5</v>
      </c>
      <c r="Q369">
        <v>12</v>
      </c>
      <c r="R369">
        <v>7</v>
      </c>
      <c r="S369">
        <v>6.6</v>
      </c>
      <c r="U369">
        <f t="shared" si="5"/>
        <v>1.8181818181818183</v>
      </c>
      <c r="V369" s="1"/>
      <c r="X369" s="1"/>
      <c r="Z369" s="1"/>
    </row>
    <row r="370" spans="1:26" x14ac:dyDescent="0.25">
      <c r="A370" s="1">
        <v>43660.541666666664</v>
      </c>
      <c r="B370" s="3">
        <v>43660</v>
      </c>
      <c r="C370" t="s">
        <v>37</v>
      </c>
      <c r="D370" t="s">
        <v>29</v>
      </c>
      <c r="E370">
        <v>1</v>
      </c>
      <c r="F370">
        <v>1</v>
      </c>
      <c r="G370" t="s">
        <v>38</v>
      </c>
      <c r="H370">
        <v>192</v>
      </c>
      <c r="K370" t="s">
        <v>22</v>
      </c>
      <c r="L370">
        <v>4</v>
      </c>
      <c r="M370">
        <v>15</v>
      </c>
      <c r="N370">
        <v>2500</v>
      </c>
      <c r="O370">
        <v>1</v>
      </c>
      <c r="P370">
        <v>3.5</v>
      </c>
      <c r="Q370">
        <v>8</v>
      </c>
      <c r="R370">
        <v>12</v>
      </c>
      <c r="S370">
        <v>4</v>
      </c>
      <c r="U370">
        <f t="shared" si="5"/>
        <v>2</v>
      </c>
      <c r="V370" s="1"/>
      <c r="X370" s="1"/>
      <c r="Z370" s="1"/>
    </row>
    <row r="371" spans="1:26" x14ac:dyDescent="0.25">
      <c r="A371" s="1">
        <v>43660.541666666664</v>
      </c>
      <c r="B371" s="3">
        <v>43660</v>
      </c>
      <c r="C371" t="s">
        <v>19</v>
      </c>
      <c r="D371" t="s">
        <v>25</v>
      </c>
      <c r="E371">
        <v>1</v>
      </c>
      <c r="F371">
        <v>1</v>
      </c>
      <c r="G371" t="s">
        <v>21</v>
      </c>
      <c r="H371">
        <v>196</v>
      </c>
      <c r="K371" t="s">
        <v>22</v>
      </c>
      <c r="L371" t="s">
        <v>61</v>
      </c>
      <c r="M371">
        <v>15</v>
      </c>
      <c r="N371">
        <v>3000</v>
      </c>
      <c r="O371">
        <v>1</v>
      </c>
      <c r="P371">
        <v>3.5</v>
      </c>
      <c r="Q371">
        <v>12</v>
      </c>
      <c r="R371">
        <v>7</v>
      </c>
      <c r="S371">
        <v>2.7</v>
      </c>
      <c r="U371">
        <f t="shared" si="5"/>
        <v>4.4444444444444438</v>
      </c>
      <c r="V371" s="1"/>
      <c r="X371" s="1"/>
      <c r="Z371" s="1"/>
    </row>
    <row r="372" spans="1:26" x14ac:dyDescent="0.25">
      <c r="A372" s="1">
        <v>43660.541666666664</v>
      </c>
      <c r="B372" s="3">
        <v>43660</v>
      </c>
      <c r="C372" t="s">
        <v>26</v>
      </c>
      <c r="D372" t="s">
        <v>46</v>
      </c>
      <c r="E372">
        <v>1</v>
      </c>
      <c r="F372">
        <v>1</v>
      </c>
      <c r="G372" t="s">
        <v>21</v>
      </c>
      <c r="H372">
        <v>184</v>
      </c>
      <c r="K372" t="s">
        <v>22</v>
      </c>
      <c r="L372">
        <v>1</v>
      </c>
      <c r="M372">
        <v>9</v>
      </c>
      <c r="N372">
        <v>1800</v>
      </c>
      <c r="O372">
        <v>1</v>
      </c>
      <c r="P372" t="s">
        <v>28</v>
      </c>
      <c r="Q372">
        <v>12</v>
      </c>
      <c r="R372">
        <v>7</v>
      </c>
      <c r="S372">
        <v>2.8</v>
      </c>
      <c r="T372">
        <v>5</v>
      </c>
      <c r="U372">
        <f t="shared" si="5"/>
        <v>4.2857142857142856</v>
      </c>
      <c r="V372" s="1"/>
      <c r="X372" s="1"/>
      <c r="Z372" s="1"/>
    </row>
    <row r="373" spans="1:26" x14ac:dyDescent="0.25">
      <c r="A373" s="1">
        <v>43660.541666666664</v>
      </c>
      <c r="B373" s="3">
        <v>43660</v>
      </c>
      <c r="C373" t="s">
        <v>26</v>
      </c>
      <c r="D373" t="s">
        <v>63</v>
      </c>
      <c r="E373">
        <v>1</v>
      </c>
      <c r="F373">
        <v>1</v>
      </c>
      <c r="G373" t="s">
        <v>21</v>
      </c>
      <c r="H373">
        <v>207</v>
      </c>
      <c r="K373" t="s">
        <v>22</v>
      </c>
      <c r="L373">
        <v>1</v>
      </c>
      <c r="M373">
        <v>10</v>
      </c>
      <c r="N373">
        <v>2000</v>
      </c>
      <c r="O373">
        <v>1</v>
      </c>
      <c r="P373" t="s">
        <v>28</v>
      </c>
      <c r="Q373">
        <v>12</v>
      </c>
      <c r="R373">
        <v>7</v>
      </c>
      <c r="S373">
        <v>3.2</v>
      </c>
      <c r="T373">
        <v>17</v>
      </c>
      <c r="U373">
        <f t="shared" si="5"/>
        <v>3.75</v>
      </c>
      <c r="V373" s="1"/>
      <c r="X373" s="1"/>
      <c r="Z373" s="1"/>
    </row>
    <row r="374" spans="1:26" x14ac:dyDescent="0.25">
      <c r="A374" s="1">
        <v>43660.541666666664</v>
      </c>
      <c r="B374" s="3">
        <v>43660</v>
      </c>
      <c r="C374" t="s">
        <v>19</v>
      </c>
      <c r="D374" t="s">
        <v>54</v>
      </c>
      <c r="E374">
        <v>1</v>
      </c>
      <c r="F374">
        <v>1</v>
      </c>
      <c r="G374" t="s">
        <v>21</v>
      </c>
      <c r="H374">
        <v>207</v>
      </c>
      <c r="K374" t="s">
        <v>22</v>
      </c>
      <c r="L374">
        <v>1</v>
      </c>
      <c r="M374">
        <v>9</v>
      </c>
      <c r="N374">
        <v>1800</v>
      </c>
      <c r="O374">
        <v>1</v>
      </c>
      <c r="P374">
        <v>3.5</v>
      </c>
      <c r="Q374">
        <v>12</v>
      </c>
      <c r="R374">
        <v>7</v>
      </c>
      <c r="S374">
        <v>1.8</v>
      </c>
      <c r="T374">
        <v>7</v>
      </c>
      <c r="U374">
        <f t="shared" si="5"/>
        <v>6.6666666666666661</v>
      </c>
      <c r="V374" s="1"/>
      <c r="X374" s="1"/>
      <c r="Z374" s="1"/>
    </row>
    <row r="375" spans="1:26" x14ac:dyDescent="0.25">
      <c r="A375" s="1">
        <v>43660.541666666664</v>
      </c>
      <c r="B375" s="3">
        <v>43660</v>
      </c>
      <c r="C375" t="s">
        <v>26</v>
      </c>
      <c r="D375" t="s">
        <v>35</v>
      </c>
      <c r="E375">
        <v>1</v>
      </c>
      <c r="F375">
        <v>1</v>
      </c>
      <c r="G375" t="s">
        <v>21</v>
      </c>
      <c r="H375">
        <v>196</v>
      </c>
      <c r="K375" t="s">
        <v>22</v>
      </c>
      <c r="L375">
        <v>1</v>
      </c>
      <c r="M375">
        <v>11</v>
      </c>
      <c r="N375">
        <v>2200</v>
      </c>
      <c r="O375">
        <v>1</v>
      </c>
      <c r="P375" t="s">
        <v>28</v>
      </c>
      <c r="Q375">
        <v>12</v>
      </c>
      <c r="R375">
        <v>7</v>
      </c>
      <c r="S375">
        <v>4.2</v>
      </c>
      <c r="U375">
        <f t="shared" si="5"/>
        <v>2.8571428571428572</v>
      </c>
      <c r="V375" s="1"/>
      <c r="X375" s="1"/>
      <c r="Z375" s="1"/>
    </row>
    <row r="376" spans="1:26" x14ac:dyDescent="0.25">
      <c r="A376" s="1">
        <v>43660.541666666664</v>
      </c>
      <c r="B376" s="3">
        <v>43660</v>
      </c>
      <c r="C376" t="s">
        <v>26</v>
      </c>
      <c r="D376" t="s">
        <v>20</v>
      </c>
      <c r="E376">
        <v>1</v>
      </c>
      <c r="F376">
        <v>1</v>
      </c>
      <c r="G376" t="s">
        <v>21</v>
      </c>
      <c r="H376">
        <v>195</v>
      </c>
      <c r="K376" t="s">
        <v>22</v>
      </c>
      <c r="L376">
        <v>1</v>
      </c>
      <c r="M376">
        <v>10</v>
      </c>
      <c r="N376">
        <v>2000</v>
      </c>
      <c r="O376">
        <v>1</v>
      </c>
      <c r="P376" t="s">
        <v>28</v>
      </c>
      <c r="Q376">
        <v>12</v>
      </c>
      <c r="R376">
        <v>7</v>
      </c>
      <c r="S376">
        <v>4.2</v>
      </c>
      <c r="U376">
        <f t="shared" si="5"/>
        <v>2.8571428571428572</v>
      </c>
      <c r="V376" s="1"/>
      <c r="X376" s="1"/>
      <c r="Z376" s="1"/>
    </row>
    <row r="377" spans="1:26" x14ac:dyDescent="0.25">
      <c r="A377" s="1">
        <v>43660.541666666664</v>
      </c>
      <c r="B377" s="3">
        <v>43660</v>
      </c>
      <c r="C377" t="s">
        <v>19</v>
      </c>
      <c r="D377" t="s">
        <v>36</v>
      </c>
      <c r="E377">
        <v>1</v>
      </c>
      <c r="F377">
        <v>1</v>
      </c>
      <c r="G377" t="s">
        <v>21</v>
      </c>
      <c r="H377">
        <v>207</v>
      </c>
      <c r="K377" t="s">
        <v>22</v>
      </c>
      <c r="L377" t="s">
        <v>61</v>
      </c>
      <c r="M377">
        <v>14</v>
      </c>
      <c r="N377">
        <v>2800</v>
      </c>
      <c r="O377">
        <v>1</v>
      </c>
      <c r="P377">
        <v>3.5</v>
      </c>
      <c r="Q377">
        <v>12</v>
      </c>
      <c r="R377">
        <v>7</v>
      </c>
      <c r="S377">
        <v>4.2</v>
      </c>
      <c r="U377">
        <f t="shared" si="5"/>
        <v>2.8571428571428572</v>
      </c>
      <c r="V377" s="1"/>
      <c r="X377" s="1"/>
      <c r="Z377" s="1"/>
    </row>
    <row r="378" spans="1:26" x14ac:dyDescent="0.25">
      <c r="A378" s="1">
        <v>43660.541666666664</v>
      </c>
      <c r="B378" s="3">
        <v>43660</v>
      </c>
      <c r="C378" t="s">
        <v>26</v>
      </c>
      <c r="D378" t="s">
        <v>49</v>
      </c>
      <c r="E378">
        <v>1</v>
      </c>
      <c r="F378">
        <v>1</v>
      </c>
      <c r="G378" t="s">
        <v>21</v>
      </c>
      <c r="H378">
        <v>195</v>
      </c>
      <c r="K378" t="s">
        <v>22</v>
      </c>
      <c r="L378">
        <v>1</v>
      </c>
      <c r="M378">
        <v>15</v>
      </c>
      <c r="N378">
        <v>3000</v>
      </c>
      <c r="O378">
        <v>1</v>
      </c>
      <c r="P378" t="s">
        <v>28</v>
      </c>
      <c r="Q378">
        <v>12</v>
      </c>
      <c r="R378">
        <v>7</v>
      </c>
      <c r="S378">
        <v>5.6</v>
      </c>
      <c r="U378">
        <f t="shared" si="5"/>
        <v>2.1428571428571428</v>
      </c>
      <c r="V378" s="1"/>
      <c r="X378" s="1"/>
      <c r="Z378" s="1"/>
    </row>
    <row r="379" spans="1:26" x14ac:dyDescent="0.25">
      <c r="A379" s="1">
        <v>43660.438888888886</v>
      </c>
      <c r="B379" s="3">
        <v>43660</v>
      </c>
      <c r="C379" t="s">
        <v>19</v>
      </c>
      <c r="D379" t="s">
        <v>27</v>
      </c>
      <c r="E379">
        <v>1</v>
      </c>
      <c r="F379">
        <v>1</v>
      </c>
      <c r="G379" t="s">
        <v>21</v>
      </c>
      <c r="H379">
        <v>208</v>
      </c>
      <c r="K379" t="s">
        <v>22</v>
      </c>
      <c r="L379" t="s">
        <v>61</v>
      </c>
      <c r="M379">
        <v>10</v>
      </c>
      <c r="N379">
        <v>2000</v>
      </c>
      <c r="O379">
        <v>1</v>
      </c>
      <c r="P379">
        <v>3.5</v>
      </c>
      <c r="Q379">
        <v>12</v>
      </c>
      <c r="R379">
        <v>7</v>
      </c>
      <c r="S379">
        <v>1.6</v>
      </c>
      <c r="U379">
        <f t="shared" si="5"/>
        <v>7.5</v>
      </c>
      <c r="V379" s="1"/>
      <c r="X379" s="1"/>
      <c r="Z379" s="1"/>
    </row>
    <row r="380" spans="1:26" x14ac:dyDescent="0.25">
      <c r="A380" s="1">
        <v>43660.438194444447</v>
      </c>
      <c r="B380" s="3">
        <v>43660</v>
      </c>
      <c r="C380" t="s">
        <v>19</v>
      </c>
      <c r="D380" t="s">
        <v>46</v>
      </c>
      <c r="E380">
        <v>1</v>
      </c>
      <c r="F380">
        <v>1</v>
      </c>
      <c r="G380" t="s">
        <v>21</v>
      </c>
      <c r="H380">
        <v>184</v>
      </c>
      <c r="K380" t="s">
        <v>22</v>
      </c>
      <c r="L380" t="s">
        <v>61</v>
      </c>
      <c r="M380">
        <v>9</v>
      </c>
      <c r="N380">
        <v>1800</v>
      </c>
      <c r="O380">
        <v>1</v>
      </c>
      <c r="P380">
        <v>3.5</v>
      </c>
      <c r="Q380">
        <v>12</v>
      </c>
      <c r="R380">
        <v>7</v>
      </c>
      <c r="S380">
        <v>4.4000000000000004</v>
      </c>
      <c r="U380">
        <f t="shared" si="5"/>
        <v>2.7272727272727271</v>
      </c>
      <c r="V380" s="1"/>
      <c r="X380" s="1"/>
      <c r="Z380" s="1"/>
    </row>
    <row r="381" spans="1:26" x14ac:dyDescent="0.25">
      <c r="A381" s="1">
        <v>43660.436805555553</v>
      </c>
      <c r="B381" s="3">
        <v>43660</v>
      </c>
      <c r="C381" t="s">
        <v>19</v>
      </c>
      <c r="D381" t="s">
        <v>55</v>
      </c>
      <c r="E381">
        <v>1</v>
      </c>
      <c r="F381">
        <v>1</v>
      </c>
      <c r="G381" t="s">
        <v>21</v>
      </c>
      <c r="H381">
        <v>195</v>
      </c>
      <c r="K381" t="s">
        <v>22</v>
      </c>
      <c r="L381" t="s">
        <v>61</v>
      </c>
      <c r="M381">
        <v>9</v>
      </c>
      <c r="N381">
        <v>1800</v>
      </c>
      <c r="O381">
        <v>1</v>
      </c>
      <c r="P381">
        <v>3.5</v>
      </c>
      <c r="Q381">
        <v>12</v>
      </c>
      <c r="R381">
        <v>7</v>
      </c>
      <c r="S381">
        <v>3.6</v>
      </c>
      <c r="U381">
        <f t="shared" si="5"/>
        <v>3.333333333333333</v>
      </c>
      <c r="V381" s="1"/>
      <c r="X381" s="1"/>
      <c r="Z381" s="1"/>
    </row>
    <row r="382" spans="1:26" x14ac:dyDescent="0.25">
      <c r="A382" s="1">
        <v>43660.436111111114</v>
      </c>
      <c r="B382" s="3">
        <v>43660</v>
      </c>
      <c r="C382" t="s">
        <v>19</v>
      </c>
      <c r="D382" t="s">
        <v>20</v>
      </c>
      <c r="E382">
        <v>1</v>
      </c>
      <c r="F382">
        <v>1</v>
      </c>
      <c r="G382" t="s">
        <v>21</v>
      </c>
      <c r="H382">
        <v>196</v>
      </c>
      <c r="K382" t="s">
        <v>22</v>
      </c>
      <c r="L382" t="s">
        <v>61</v>
      </c>
      <c r="M382">
        <v>10</v>
      </c>
      <c r="N382">
        <v>2000</v>
      </c>
      <c r="O382">
        <v>1</v>
      </c>
      <c r="P382">
        <v>3.5</v>
      </c>
      <c r="Q382">
        <v>12</v>
      </c>
      <c r="R382">
        <v>7</v>
      </c>
      <c r="S382">
        <v>4.4000000000000004</v>
      </c>
      <c r="U382">
        <f t="shared" si="5"/>
        <v>2.7272727272727271</v>
      </c>
      <c r="V382" s="1"/>
      <c r="X382" s="1"/>
      <c r="Z382" s="1"/>
    </row>
    <row r="383" spans="1:26" x14ac:dyDescent="0.25">
      <c r="A383" s="1">
        <v>43660.43472222222</v>
      </c>
      <c r="B383" s="3">
        <v>43660</v>
      </c>
      <c r="C383" t="s">
        <v>26</v>
      </c>
      <c r="D383" t="s">
        <v>48</v>
      </c>
      <c r="E383">
        <v>1</v>
      </c>
      <c r="F383">
        <v>1</v>
      </c>
      <c r="G383" t="s">
        <v>21</v>
      </c>
      <c r="H383">
        <v>184</v>
      </c>
      <c r="K383" t="s">
        <v>22</v>
      </c>
      <c r="L383">
        <v>1</v>
      </c>
      <c r="M383">
        <v>12</v>
      </c>
      <c r="N383">
        <v>2400</v>
      </c>
      <c r="O383">
        <v>1</v>
      </c>
      <c r="P383" t="s">
        <v>28</v>
      </c>
      <c r="Q383">
        <v>12</v>
      </c>
      <c r="R383">
        <v>7</v>
      </c>
      <c r="S383">
        <v>8.6</v>
      </c>
      <c r="U383">
        <f t="shared" si="5"/>
        <v>1.3953488372093024</v>
      </c>
      <c r="V383" s="1"/>
      <c r="X383" s="1"/>
      <c r="Z383" s="1"/>
    </row>
    <row r="384" spans="1:26" x14ac:dyDescent="0.25">
      <c r="A384" s="1">
        <v>43660.43472222222</v>
      </c>
      <c r="B384" s="3">
        <v>43660</v>
      </c>
      <c r="C384" t="s">
        <v>26</v>
      </c>
      <c r="D384" t="s">
        <v>54</v>
      </c>
      <c r="E384">
        <v>1</v>
      </c>
      <c r="F384">
        <v>1</v>
      </c>
      <c r="G384" t="s">
        <v>21</v>
      </c>
      <c r="H384">
        <v>196</v>
      </c>
      <c r="K384" t="s">
        <v>22</v>
      </c>
      <c r="L384">
        <v>1</v>
      </c>
      <c r="M384">
        <v>9</v>
      </c>
      <c r="N384">
        <v>1800</v>
      </c>
      <c r="O384">
        <v>1</v>
      </c>
      <c r="P384" t="s">
        <v>28</v>
      </c>
      <c r="Q384">
        <v>12</v>
      </c>
      <c r="R384">
        <v>7</v>
      </c>
      <c r="S384">
        <v>3.4</v>
      </c>
      <c r="U384">
        <f t="shared" si="5"/>
        <v>3.5294117647058822</v>
      </c>
      <c r="V384" s="1"/>
      <c r="X384" s="1"/>
      <c r="Z384" s="1"/>
    </row>
    <row r="385" spans="1:26" x14ac:dyDescent="0.25">
      <c r="A385" s="1">
        <v>43660.434027777781</v>
      </c>
      <c r="B385" s="3">
        <v>43660</v>
      </c>
      <c r="C385" t="s">
        <v>26</v>
      </c>
      <c r="D385" t="s">
        <v>63</v>
      </c>
      <c r="E385">
        <v>1</v>
      </c>
      <c r="F385">
        <v>1</v>
      </c>
      <c r="G385" t="s">
        <v>21</v>
      </c>
      <c r="H385">
        <v>208</v>
      </c>
      <c r="K385" t="s">
        <v>22</v>
      </c>
      <c r="L385">
        <v>1</v>
      </c>
      <c r="M385">
        <v>10</v>
      </c>
      <c r="N385">
        <v>2000</v>
      </c>
      <c r="O385">
        <v>1</v>
      </c>
      <c r="P385" t="s">
        <v>28</v>
      </c>
      <c r="Q385">
        <v>12</v>
      </c>
      <c r="R385">
        <v>7</v>
      </c>
      <c r="S385">
        <v>5.8</v>
      </c>
      <c r="U385">
        <f t="shared" si="5"/>
        <v>2.0689655172413794</v>
      </c>
      <c r="V385" s="1"/>
      <c r="X385" s="1"/>
      <c r="Z385" s="1"/>
    </row>
    <row r="386" spans="1:26" x14ac:dyDescent="0.25">
      <c r="A386" s="1">
        <v>43660.434027777781</v>
      </c>
      <c r="B386" s="3">
        <v>43660</v>
      </c>
      <c r="C386" t="s">
        <v>19</v>
      </c>
      <c r="D386" t="s">
        <v>25</v>
      </c>
      <c r="E386">
        <v>1</v>
      </c>
      <c r="F386">
        <v>1</v>
      </c>
      <c r="G386" t="s">
        <v>21</v>
      </c>
      <c r="H386">
        <v>208</v>
      </c>
      <c r="K386" t="s">
        <v>22</v>
      </c>
      <c r="L386" t="s">
        <v>61</v>
      </c>
      <c r="M386">
        <v>15</v>
      </c>
      <c r="N386">
        <v>3000</v>
      </c>
      <c r="O386">
        <v>1</v>
      </c>
      <c r="P386">
        <v>3.5</v>
      </c>
      <c r="Q386">
        <v>12</v>
      </c>
      <c r="R386">
        <v>7</v>
      </c>
      <c r="S386">
        <v>5.4</v>
      </c>
      <c r="T386">
        <v>7</v>
      </c>
      <c r="U386">
        <f t="shared" si="5"/>
        <v>2.2222222222222219</v>
      </c>
      <c r="V386" s="1"/>
      <c r="X386" s="1"/>
      <c r="Z386" s="1"/>
    </row>
    <row r="387" spans="1:26" x14ac:dyDescent="0.25">
      <c r="A387" s="1">
        <v>43660.432638888888</v>
      </c>
      <c r="B387" s="3">
        <v>43660</v>
      </c>
      <c r="C387" t="s">
        <v>26</v>
      </c>
      <c r="D387" t="s">
        <v>59</v>
      </c>
      <c r="E387">
        <v>1</v>
      </c>
      <c r="F387">
        <v>1</v>
      </c>
      <c r="G387" t="s">
        <v>21</v>
      </c>
      <c r="H387">
        <v>184</v>
      </c>
      <c r="K387" t="s">
        <v>22</v>
      </c>
      <c r="L387">
        <v>1</v>
      </c>
      <c r="M387">
        <v>10</v>
      </c>
      <c r="N387">
        <v>2000</v>
      </c>
      <c r="O387">
        <v>1</v>
      </c>
      <c r="P387" t="s">
        <v>28</v>
      </c>
      <c r="Q387">
        <v>12</v>
      </c>
      <c r="R387">
        <v>7</v>
      </c>
      <c r="S387">
        <v>5.4</v>
      </c>
      <c r="U387">
        <f t="shared" ref="U387:U450" si="6">Q387/S387</f>
        <v>2.2222222222222219</v>
      </c>
      <c r="V387" s="1"/>
      <c r="X387" s="1"/>
      <c r="Z387" s="1"/>
    </row>
    <row r="388" spans="1:26" x14ac:dyDescent="0.25">
      <c r="A388" s="1">
        <v>43660.431944444441</v>
      </c>
      <c r="B388" s="3">
        <v>43660</v>
      </c>
      <c r="C388" t="s">
        <v>19</v>
      </c>
      <c r="D388" t="s">
        <v>49</v>
      </c>
      <c r="E388">
        <v>1</v>
      </c>
      <c r="F388">
        <v>1</v>
      </c>
      <c r="G388" t="s">
        <v>21</v>
      </c>
      <c r="H388">
        <v>208</v>
      </c>
      <c r="K388" t="s">
        <v>22</v>
      </c>
      <c r="L388" t="s">
        <v>61</v>
      </c>
      <c r="M388">
        <v>15</v>
      </c>
      <c r="N388">
        <v>3000</v>
      </c>
      <c r="O388">
        <v>1</v>
      </c>
      <c r="P388">
        <v>3.5</v>
      </c>
      <c r="Q388">
        <v>12</v>
      </c>
      <c r="R388">
        <v>7</v>
      </c>
      <c r="S388">
        <v>4.5999999999999996</v>
      </c>
      <c r="T388">
        <v>1</v>
      </c>
      <c r="U388">
        <f t="shared" si="6"/>
        <v>2.6086956521739131</v>
      </c>
      <c r="V388" s="1"/>
      <c r="X388" s="1"/>
      <c r="Z388" s="1"/>
    </row>
    <row r="389" spans="1:26" x14ac:dyDescent="0.25">
      <c r="A389" s="1">
        <v>43660.429861111108</v>
      </c>
      <c r="B389" s="3">
        <v>43660</v>
      </c>
      <c r="C389" t="s">
        <v>26</v>
      </c>
      <c r="D389" t="s">
        <v>36</v>
      </c>
      <c r="E389">
        <v>1</v>
      </c>
      <c r="F389">
        <v>1</v>
      </c>
      <c r="G389" t="s">
        <v>21</v>
      </c>
      <c r="H389">
        <v>183</v>
      </c>
      <c r="K389" t="s">
        <v>22</v>
      </c>
      <c r="L389">
        <v>1</v>
      </c>
      <c r="M389">
        <v>14</v>
      </c>
      <c r="N389">
        <v>2800</v>
      </c>
      <c r="O389">
        <v>1</v>
      </c>
      <c r="P389" t="s">
        <v>28</v>
      </c>
      <c r="Q389">
        <v>12</v>
      </c>
      <c r="R389">
        <v>7</v>
      </c>
      <c r="S389">
        <v>4.4000000000000004</v>
      </c>
      <c r="T389">
        <v>6</v>
      </c>
      <c r="U389">
        <f t="shared" si="6"/>
        <v>2.7272727272727271</v>
      </c>
      <c r="V389" s="1"/>
      <c r="X389" s="1"/>
      <c r="Z389" s="1"/>
    </row>
    <row r="390" spans="1:26" x14ac:dyDescent="0.25">
      <c r="A390" s="1">
        <v>43660.427777777775</v>
      </c>
      <c r="B390" s="3">
        <v>43660</v>
      </c>
      <c r="C390" t="s">
        <v>26</v>
      </c>
      <c r="D390" t="s">
        <v>30</v>
      </c>
      <c r="E390">
        <v>1</v>
      </c>
      <c r="F390">
        <v>1</v>
      </c>
      <c r="G390" t="s">
        <v>21</v>
      </c>
      <c r="H390">
        <v>184</v>
      </c>
      <c r="K390" t="s">
        <v>22</v>
      </c>
      <c r="L390">
        <v>1</v>
      </c>
      <c r="M390">
        <v>11</v>
      </c>
      <c r="N390">
        <v>2200</v>
      </c>
      <c r="O390">
        <v>1</v>
      </c>
      <c r="P390" t="s">
        <v>28</v>
      </c>
      <c r="Q390">
        <v>12</v>
      </c>
      <c r="R390">
        <v>7</v>
      </c>
      <c r="S390">
        <v>5.6</v>
      </c>
      <c r="T390">
        <v>2</v>
      </c>
      <c r="U390">
        <f t="shared" si="6"/>
        <v>2.1428571428571428</v>
      </c>
      <c r="V390" s="1"/>
      <c r="X390" s="1"/>
      <c r="Z390" s="1"/>
    </row>
    <row r="391" spans="1:26" x14ac:dyDescent="0.25">
      <c r="A391" s="1">
        <v>43659.541666666664</v>
      </c>
      <c r="B391" s="3">
        <v>43659</v>
      </c>
      <c r="C391" t="s">
        <v>37</v>
      </c>
      <c r="D391" t="s">
        <v>29</v>
      </c>
      <c r="E391">
        <v>1</v>
      </c>
      <c r="F391">
        <v>1</v>
      </c>
      <c r="G391" t="s">
        <v>38</v>
      </c>
      <c r="H391">
        <v>192</v>
      </c>
      <c r="K391" t="s">
        <v>22</v>
      </c>
      <c r="L391">
        <v>4</v>
      </c>
      <c r="M391">
        <v>15</v>
      </c>
      <c r="N391">
        <v>2500</v>
      </c>
      <c r="O391">
        <v>1</v>
      </c>
      <c r="P391">
        <v>3.5</v>
      </c>
      <c r="Q391">
        <v>8</v>
      </c>
      <c r="R391">
        <v>12</v>
      </c>
      <c r="S391">
        <v>5</v>
      </c>
      <c r="U391">
        <f t="shared" si="6"/>
        <v>1.6</v>
      </c>
      <c r="V391" s="1"/>
      <c r="X391" s="1"/>
      <c r="Z391" s="1"/>
    </row>
    <row r="392" spans="1:26" x14ac:dyDescent="0.25">
      <c r="A392" s="1">
        <v>43659.541666666664</v>
      </c>
      <c r="B392" s="3">
        <v>43659</v>
      </c>
      <c r="C392" t="s">
        <v>37</v>
      </c>
      <c r="D392" t="s">
        <v>43</v>
      </c>
      <c r="E392">
        <v>1</v>
      </c>
      <c r="F392">
        <v>1</v>
      </c>
      <c r="G392" t="s">
        <v>38</v>
      </c>
      <c r="H392">
        <v>159</v>
      </c>
      <c r="K392" t="s">
        <v>22</v>
      </c>
      <c r="L392">
        <v>4</v>
      </c>
      <c r="M392">
        <v>15</v>
      </c>
      <c r="N392">
        <v>2500</v>
      </c>
      <c r="O392">
        <v>1</v>
      </c>
      <c r="P392">
        <v>3.5</v>
      </c>
      <c r="Q392">
        <v>8</v>
      </c>
      <c r="R392">
        <v>12</v>
      </c>
      <c r="S392">
        <v>2.8</v>
      </c>
      <c r="U392">
        <f t="shared" si="6"/>
        <v>2.8571428571428572</v>
      </c>
      <c r="V392" s="1"/>
      <c r="X392" s="1"/>
      <c r="Z392" s="1"/>
    </row>
    <row r="393" spans="1:26" x14ac:dyDescent="0.25">
      <c r="A393" s="1">
        <v>43659.541666666664</v>
      </c>
      <c r="B393" s="3">
        <v>43659</v>
      </c>
      <c r="C393" t="s">
        <v>37</v>
      </c>
      <c r="D393" t="s">
        <v>40</v>
      </c>
      <c r="E393">
        <v>1</v>
      </c>
      <c r="F393">
        <v>1</v>
      </c>
      <c r="G393" t="s">
        <v>38</v>
      </c>
      <c r="H393">
        <v>182</v>
      </c>
      <c r="K393" t="s">
        <v>22</v>
      </c>
      <c r="L393">
        <v>4</v>
      </c>
      <c r="M393">
        <v>15</v>
      </c>
      <c r="N393">
        <v>2500</v>
      </c>
      <c r="O393">
        <v>1</v>
      </c>
      <c r="P393">
        <v>3.5</v>
      </c>
      <c r="Q393">
        <v>8</v>
      </c>
      <c r="R393">
        <v>12</v>
      </c>
      <c r="S393">
        <v>4</v>
      </c>
      <c r="U393">
        <f t="shared" si="6"/>
        <v>2</v>
      </c>
      <c r="V393" s="1"/>
      <c r="X393" s="1"/>
      <c r="Z393" s="1"/>
    </row>
    <row r="394" spans="1:26" x14ac:dyDescent="0.25">
      <c r="A394" s="1">
        <v>43659.373611111114</v>
      </c>
      <c r="B394" s="3">
        <v>43659</v>
      </c>
      <c r="C394" t="s">
        <v>19</v>
      </c>
      <c r="D394" t="s">
        <v>34</v>
      </c>
      <c r="E394">
        <v>1</v>
      </c>
      <c r="F394">
        <v>1</v>
      </c>
      <c r="G394" t="s">
        <v>21</v>
      </c>
      <c r="H394">
        <v>207</v>
      </c>
      <c r="K394" t="s">
        <v>22</v>
      </c>
      <c r="L394" t="s">
        <v>61</v>
      </c>
      <c r="M394">
        <v>13</v>
      </c>
      <c r="N394">
        <v>2600</v>
      </c>
      <c r="O394">
        <v>1</v>
      </c>
      <c r="P394">
        <v>3.5</v>
      </c>
      <c r="Q394">
        <v>12</v>
      </c>
      <c r="R394">
        <v>7</v>
      </c>
      <c r="S394">
        <v>4.5</v>
      </c>
      <c r="U394">
        <f t="shared" si="6"/>
        <v>2.6666666666666665</v>
      </c>
      <c r="V394" s="1"/>
      <c r="X394" s="1"/>
      <c r="Z394" s="1"/>
    </row>
    <row r="395" spans="1:26" x14ac:dyDescent="0.25">
      <c r="A395" s="1">
        <v>43659.371527777781</v>
      </c>
      <c r="B395" s="3">
        <v>43659</v>
      </c>
      <c r="C395" t="s">
        <v>19</v>
      </c>
      <c r="D395" t="s">
        <v>64</v>
      </c>
      <c r="E395">
        <v>1</v>
      </c>
      <c r="F395">
        <v>1</v>
      </c>
      <c r="G395" t="s">
        <v>21</v>
      </c>
      <c r="H395">
        <v>196</v>
      </c>
      <c r="K395" t="s">
        <v>22</v>
      </c>
      <c r="L395" t="s">
        <v>61</v>
      </c>
      <c r="M395">
        <v>14</v>
      </c>
      <c r="N395">
        <v>2800</v>
      </c>
      <c r="O395">
        <v>1</v>
      </c>
      <c r="P395">
        <v>3.5</v>
      </c>
      <c r="Q395">
        <v>12</v>
      </c>
      <c r="R395">
        <v>7</v>
      </c>
      <c r="S395">
        <v>1.3</v>
      </c>
      <c r="T395">
        <v>15</v>
      </c>
      <c r="U395">
        <f t="shared" si="6"/>
        <v>9.2307692307692299</v>
      </c>
      <c r="V395" s="1"/>
      <c r="X395" s="1"/>
      <c r="Z395" s="1"/>
    </row>
    <row r="396" spans="1:26" x14ac:dyDescent="0.25">
      <c r="A396" s="1">
        <v>43659.369444444441</v>
      </c>
      <c r="B396" s="3">
        <v>43659</v>
      </c>
      <c r="C396" t="s">
        <v>19</v>
      </c>
      <c r="D396" t="s">
        <v>59</v>
      </c>
      <c r="E396">
        <v>1</v>
      </c>
      <c r="F396">
        <v>1</v>
      </c>
      <c r="G396" t="s">
        <v>21</v>
      </c>
      <c r="H396">
        <v>207</v>
      </c>
      <c r="K396" t="s">
        <v>22</v>
      </c>
      <c r="L396" t="s">
        <v>61</v>
      </c>
      <c r="M396">
        <v>10</v>
      </c>
      <c r="N396">
        <v>2000</v>
      </c>
      <c r="O396">
        <v>1</v>
      </c>
      <c r="P396">
        <v>3.5</v>
      </c>
      <c r="Q396">
        <v>12</v>
      </c>
      <c r="R396">
        <v>7</v>
      </c>
      <c r="S396">
        <v>2.8</v>
      </c>
      <c r="T396">
        <v>3</v>
      </c>
      <c r="U396">
        <f t="shared" si="6"/>
        <v>4.2857142857142856</v>
      </c>
      <c r="V396" s="1"/>
      <c r="X396" s="1"/>
      <c r="Z396" s="1"/>
    </row>
    <row r="397" spans="1:26" x14ac:dyDescent="0.25">
      <c r="A397" s="1">
        <v>43658.541666666664</v>
      </c>
      <c r="B397" s="3">
        <v>43658</v>
      </c>
      <c r="C397" t="s">
        <v>26</v>
      </c>
      <c r="D397" t="s">
        <v>60</v>
      </c>
      <c r="E397">
        <v>1</v>
      </c>
      <c r="F397">
        <v>1</v>
      </c>
      <c r="G397" t="s">
        <v>21</v>
      </c>
      <c r="H397">
        <v>195</v>
      </c>
      <c r="K397" t="s">
        <v>22</v>
      </c>
      <c r="L397">
        <v>1</v>
      </c>
      <c r="M397">
        <v>13</v>
      </c>
      <c r="N397">
        <v>2600</v>
      </c>
      <c r="O397">
        <v>1</v>
      </c>
      <c r="P397" t="s">
        <v>28</v>
      </c>
      <c r="Q397">
        <v>12</v>
      </c>
      <c r="R397">
        <v>7</v>
      </c>
      <c r="S397">
        <v>4.8</v>
      </c>
      <c r="U397">
        <f t="shared" si="6"/>
        <v>2.5</v>
      </c>
      <c r="V397" s="1"/>
      <c r="X397" s="1"/>
      <c r="Z397" s="1"/>
    </row>
    <row r="398" spans="1:26" x14ac:dyDescent="0.25">
      <c r="A398" s="1">
        <v>43658.541666666664</v>
      </c>
      <c r="B398" s="3">
        <v>43658</v>
      </c>
      <c r="C398" t="s">
        <v>37</v>
      </c>
      <c r="D398" t="s">
        <v>57</v>
      </c>
      <c r="E398">
        <v>1</v>
      </c>
      <c r="F398">
        <v>1</v>
      </c>
      <c r="G398" t="s">
        <v>38</v>
      </c>
      <c r="H398">
        <v>182</v>
      </c>
      <c r="K398" t="s">
        <v>22</v>
      </c>
      <c r="L398">
        <v>4</v>
      </c>
      <c r="M398">
        <v>15</v>
      </c>
      <c r="N398">
        <v>2500</v>
      </c>
      <c r="O398">
        <v>1</v>
      </c>
      <c r="P398">
        <v>3.5</v>
      </c>
      <c r="Q398">
        <v>8</v>
      </c>
      <c r="R398">
        <v>12</v>
      </c>
      <c r="S398">
        <v>5</v>
      </c>
      <c r="U398">
        <f t="shared" si="6"/>
        <v>1.6</v>
      </c>
      <c r="V398" s="1"/>
      <c r="X398" s="1"/>
      <c r="Z398" s="1"/>
    </row>
    <row r="399" spans="1:26" x14ac:dyDescent="0.25">
      <c r="A399" s="1">
        <v>43658.541666666664</v>
      </c>
      <c r="B399" s="3">
        <v>43658</v>
      </c>
      <c r="C399" t="s">
        <v>26</v>
      </c>
      <c r="D399" t="s">
        <v>55</v>
      </c>
      <c r="E399">
        <v>1</v>
      </c>
      <c r="F399">
        <v>1</v>
      </c>
      <c r="G399" t="s">
        <v>21</v>
      </c>
      <c r="H399">
        <v>195</v>
      </c>
      <c r="K399" t="s">
        <v>22</v>
      </c>
      <c r="L399">
        <v>1</v>
      </c>
      <c r="M399">
        <v>9</v>
      </c>
      <c r="N399">
        <v>1800</v>
      </c>
      <c r="O399">
        <v>1</v>
      </c>
      <c r="P399" t="s">
        <v>28</v>
      </c>
      <c r="Q399">
        <v>12</v>
      </c>
      <c r="R399">
        <v>7</v>
      </c>
      <c r="S399">
        <v>2.8</v>
      </c>
      <c r="T399">
        <v>7</v>
      </c>
      <c r="U399">
        <f t="shared" si="6"/>
        <v>4.2857142857142856</v>
      </c>
      <c r="V399" s="1"/>
      <c r="X399" s="1"/>
      <c r="Z399" s="1"/>
    </row>
    <row r="400" spans="1:26" x14ac:dyDescent="0.25">
      <c r="A400" s="1">
        <v>43658.541666666664</v>
      </c>
      <c r="B400" s="3">
        <v>43658</v>
      </c>
      <c r="C400" t="s">
        <v>37</v>
      </c>
      <c r="D400" t="s">
        <v>29</v>
      </c>
      <c r="E400">
        <v>1</v>
      </c>
      <c r="F400">
        <v>1</v>
      </c>
      <c r="G400" t="s">
        <v>38</v>
      </c>
      <c r="H400">
        <v>192</v>
      </c>
      <c r="K400" t="s">
        <v>22</v>
      </c>
      <c r="L400">
        <v>4</v>
      </c>
      <c r="M400">
        <v>15</v>
      </c>
      <c r="N400">
        <v>2500</v>
      </c>
      <c r="O400">
        <v>1</v>
      </c>
      <c r="P400">
        <v>3.5</v>
      </c>
      <c r="Q400">
        <v>8</v>
      </c>
      <c r="R400">
        <v>12</v>
      </c>
      <c r="S400">
        <v>4.0999999999999996</v>
      </c>
      <c r="U400">
        <f t="shared" si="6"/>
        <v>1.9512195121951221</v>
      </c>
      <c r="V400" s="1"/>
      <c r="X400" s="1"/>
      <c r="Z400" s="1"/>
    </row>
    <row r="401" spans="1:26" x14ac:dyDescent="0.25">
      <c r="A401" s="1">
        <v>43658.541666666664</v>
      </c>
      <c r="B401" s="3">
        <v>43658</v>
      </c>
      <c r="C401" t="s">
        <v>37</v>
      </c>
      <c r="D401" t="s">
        <v>40</v>
      </c>
      <c r="E401">
        <v>1</v>
      </c>
      <c r="F401">
        <v>1</v>
      </c>
      <c r="G401" t="s">
        <v>38</v>
      </c>
      <c r="H401">
        <v>192</v>
      </c>
      <c r="K401" t="s">
        <v>22</v>
      </c>
      <c r="L401">
        <v>4</v>
      </c>
      <c r="M401">
        <v>12</v>
      </c>
      <c r="N401">
        <v>2500</v>
      </c>
      <c r="O401">
        <v>1</v>
      </c>
      <c r="P401">
        <v>3.5</v>
      </c>
      <c r="Q401">
        <v>8</v>
      </c>
      <c r="R401">
        <v>12</v>
      </c>
      <c r="S401">
        <v>4</v>
      </c>
      <c r="U401">
        <f t="shared" si="6"/>
        <v>2</v>
      </c>
      <c r="V401" s="1"/>
      <c r="X401" s="1"/>
      <c r="Z401" s="1"/>
    </row>
    <row r="402" spans="1:26" x14ac:dyDescent="0.25">
      <c r="A402" s="1">
        <v>43658.541666666664</v>
      </c>
      <c r="B402" s="3">
        <v>43658</v>
      </c>
      <c r="C402" t="s">
        <v>26</v>
      </c>
      <c r="D402" t="s">
        <v>25</v>
      </c>
      <c r="E402">
        <v>1</v>
      </c>
      <c r="F402">
        <v>1</v>
      </c>
      <c r="G402" t="s">
        <v>21</v>
      </c>
      <c r="H402">
        <v>196</v>
      </c>
      <c r="K402" t="s">
        <v>22</v>
      </c>
      <c r="L402">
        <v>1</v>
      </c>
      <c r="M402">
        <v>15</v>
      </c>
      <c r="N402">
        <v>3000</v>
      </c>
      <c r="O402">
        <v>1</v>
      </c>
      <c r="P402" t="s">
        <v>28</v>
      </c>
      <c r="Q402">
        <v>12</v>
      </c>
      <c r="R402">
        <v>7</v>
      </c>
      <c r="S402">
        <v>2</v>
      </c>
      <c r="T402">
        <v>3</v>
      </c>
      <c r="U402">
        <f t="shared" si="6"/>
        <v>6</v>
      </c>
      <c r="V402" s="1"/>
      <c r="X402" s="1"/>
      <c r="Z402" s="1"/>
    </row>
    <row r="403" spans="1:26" x14ac:dyDescent="0.25">
      <c r="A403" s="1">
        <v>43658.541666666664</v>
      </c>
      <c r="B403" s="3">
        <v>43658</v>
      </c>
      <c r="C403" t="s">
        <v>26</v>
      </c>
      <c r="D403" t="s">
        <v>45</v>
      </c>
      <c r="E403">
        <v>1</v>
      </c>
      <c r="F403">
        <v>1</v>
      </c>
      <c r="G403" t="s">
        <v>21</v>
      </c>
      <c r="H403">
        <v>207</v>
      </c>
      <c r="K403" t="s">
        <v>22</v>
      </c>
      <c r="L403">
        <v>1</v>
      </c>
      <c r="M403">
        <v>15</v>
      </c>
      <c r="N403">
        <v>3000</v>
      </c>
      <c r="O403">
        <v>1</v>
      </c>
      <c r="P403" t="s">
        <v>28</v>
      </c>
      <c r="Q403">
        <v>12</v>
      </c>
      <c r="R403">
        <v>7</v>
      </c>
      <c r="S403">
        <v>4.5999999999999996</v>
      </c>
      <c r="U403">
        <f t="shared" si="6"/>
        <v>2.6086956521739131</v>
      </c>
      <c r="V403" s="1"/>
      <c r="X403" s="1"/>
      <c r="Z403" s="1"/>
    </row>
    <row r="404" spans="1:26" x14ac:dyDescent="0.25">
      <c r="A404" s="1">
        <v>43657.541666666664</v>
      </c>
      <c r="B404" s="3">
        <v>43657</v>
      </c>
      <c r="C404" t="s">
        <v>19</v>
      </c>
      <c r="D404" t="s">
        <v>36</v>
      </c>
      <c r="E404">
        <v>1</v>
      </c>
      <c r="F404">
        <v>1</v>
      </c>
      <c r="G404" t="s">
        <v>21</v>
      </c>
      <c r="H404">
        <v>196</v>
      </c>
      <c r="K404" t="s">
        <v>22</v>
      </c>
      <c r="L404" t="s">
        <v>61</v>
      </c>
      <c r="M404">
        <v>14</v>
      </c>
      <c r="N404">
        <v>2800</v>
      </c>
      <c r="O404">
        <v>1</v>
      </c>
      <c r="P404">
        <v>3.5</v>
      </c>
      <c r="Q404">
        <v>12</v>
      </c>
      <c r="R404">
        <v>7</v>
      </c>
      <c r="S404">
        <v>2.6</v>
      </c>
      <c r="T404">
        <v>1</v>
      </c>
      <c r="U404">
        <f t="shared" si="6"/>
        <v>4.615384615384615</v>
      </c>
      <c r="V404" s="1"/>
      <c r="X404" s="1"/>
      <c r="Z404" s="1"/>
    </row>
    <row r="405" spans="1:26" x14ac:dyDescent="0.25">
      <c r="A405" s="1">
        <v>43657.541666666664</v>
      </c>
      <c r="B405" s="3">
        <v>43657</v>
      </c>
      <c r="C405" t="s">
        <v>37</v>
      </c>
      <c r="D405" t="s">
        <v>56</v>
      </c>
      <c r="E405">
        <v>1</v>
      </c>
      <c r="F405">
        <v>1</v>
      </c>
      <c r="G405" t="s">
        <v>38</v>
      </c>
      <c r="H405">
        <v>192</v>
      </c>
      <c r="K405" t="s">
        <v>22</v>
      </c>
      <c r="L405">
        <v>4</v>
      </c>
      <c r="M405">
        <v>15</v>
      </c>
      <c r="N405">
        <v>2500</v>
      </c>
      <c r="O405">
        <v>1</v>
      </c>
      <c r="P405">
        <v>3.5</v>
      </c>
      <c r="Q405">
        <v>8</v>
      </c>
      <c r="R405">
        <v>12</v>
      </c>
      <c r="S405">
        <v>4</v>
      </c>
      <c r="U405">
        <f t="shared" si="6"/>
        <v>2</v>
      </c>
      <c r="V405" s="1"/>
      <c r="X405" s="1"/>
      <c r="Z405" s="1"/>
    </row>
    <row r="406" spans="1:26" x14ac:dyDescent="0.25">
      <c r="A406" s="1">
        <v>43657.541666666664</v>
      </c>
      <c r="B406" s="3">
        <v>43657</v>
      </c>
      <c r="C406" t="s">
        <v>19</v>
      </c>
      <c r="D406" t="s">
        <v>49</v>
      </c>
      <c r="E406">
        <v>1</v>
      </c>
      <c r="F406">
        <v>1</v>
      </c>
      <c r="G406" t="s">
        <v>21</v>
      </c>
      <c r="H406">
        <v>196</v>
      </c>
      <c r="K406" t="s">
        <v>22</v>
      </c>
      <c r="L406" t="s">
        <v>61</v>
      </c>
      <c r="M406">
        <v>15</v>
      </c>
      <c r="N406">
        <v>3000</v>
      </c>
      <c r="O406">
        <v>1</v>
      </c>
      <c r="P406">
        <v>3.5</v>
      </c>
      <c r="Q406">
        <v>12</v>
      </c>
      <c r="R406">
        <v>7</v>
      </c>
      <c r="S406">
        <v>6.2</v>
      </c>
      <c r="U406">
        <f t="shared" si="6"/>
        <v>1.9354838709677418</v>
      </c>
      <c r="V406" s="1"/>
      <c r="X406" s="1"/>
      <c r="Z406" s="1"/>
    </row>
    <row r="407" spans="1:26" x14ac:dyDescent="0.25">
      <c r="A407" s="1">
        <v>43657.541666666664</v>
      </c>
      <c r="B407" s="3">
        <v>43657</v>
      </c>
      <c r="C407" t="s">
        <v>19</v>
      </c>
      <c r="D407" t="s">
        <v>31</v>
      </c>
      <c r="E407">
        <v>1</v>
      </c>
      <c r="F407">
        <v>1</v>
      </c>
      <c r="G407" t="s">
        <v>21</v>
      </c>
      <c r="H407">
        <v>196</v>
      </c>
      <c r="K407" t="s">
        <v>22</v>
      </c>
      <c r="L407" t="s">
        <v>61</v>
      </c>
      <c r="M407">
        <v>11</v>
      </c>
      <c r="N407">
        <v>2100</v>
      </c>
      <c r="O407">
        <v>1</v>
      </c>
      <c r="P407">
        <v>3.5</v>
      </c>
      <c r="Q407">
        <v>12</v>
      </c>
      <c r="R407">
        <v>7</v>
      </c>
      <c r="S407">
        <v>2.6</v>
      </c>
      <c r="U407">
        <f t="shared" si="6"/>
        <v>4.615384615384615</v>
      </c>
      <c r="V407" s="1"/>
      <c r="X407" s="1"/>
      <c r="Z407" s="1"/>
    </row>
    <row r="408" spans="1:26" x14ac:dyDescent="0.25">
      <c r="A408" s="1">
        <v>43657.541666666664</v>
      </c>
      <c r="B408" s="3">
        <v>43657</v>
      </c>
      <c r="C408" t="s">
        <v>26</v>
      </c>
      <c r="D408" t="s">
        <v>64</v>
      </c>
      <c r="E408">
        <v>1</v>
      </c>
      <c r="F408">
        <v>1</v>
      </c>
      <c r="G408" t="s">
        <v>21</v>
      </c>
      <c r="H408">
        <v>196</v>
      </c>
      <c r="K408" t="s">
        <v>22</v>
      </c>
      <c r="L408">
        <v>1</v>
      </c>
      <c r="M408">
        <v>14</v>
      </c>
      <c r="N408">
        <v>2800</v>
      </c>
      <c r="O408">
        <v>1</v>
      </c>
      <c r="P408" t="s">
        <v>28</v>
      </c>
      <c r="Q408">
        <v>12</v>
      </c>
      <c r="R408">
        <v>7</v>
      </c>
      <c r="S408">
        <v>2</v>
      </c>
      <c r="U408">
        <f t="shared" si="6"/>
        <v>6</v>
      </c>
      <c r="V408" s="1"/>
      <c r="X408" s="1"/>
      <c r="Z408" s="1"/>
    </row>
    <row r="409" spans="1:26" x14ac:dyDescent="0.25">
      <c r="A409" s="1">
        <v>43657.541666666664</v>
      </c>
      <c r="B409" s="3">
        <v>43657</v>
      </c>
      <c r="C409" t="s">
        <v>37</v>
      </c>
      <c r="D409" t="s">
        <v>58</v>
      </c>
      <c r="E409">
        <v>1</v>
      </c>
      <c r="F409">
        <v>1</v>
      </c>
      <c r="G409" t="s">
        <v>38</v>
      </c>
      <c r="H409">
        <v>192</v>
      </c>
      <c r="K409" t="s">
        <v>22</v>
      </c>
      <c r="L409">
        <v>4</v>
      </c>
      <c r="M409">
        <v>15</v>
      </c>
      <c r="N409">
        <v>2500</v>
      </c>
      <c r="O409">
        <v>1</v>
      </c>
      <c r="P409">
        <v>3.5</v>
      </c>
      <c r="Q409">
        <v>8</v>
      </c>
      <c r="R409">
        <v>12</v>
      </c>
      <c r="S409">
        <v>3.2</v>
      </c>
      <c r="U409">
        <f t="shared" si="6"/>
        <v>2.5</v>
      </c>
      <c r="V409" s="1"/>
      <c r="X409" s="1"/>
      <c r="Z409" s="1"/>
    </row>
    <row r="410" spans="1:26" x14ac:dyDescent="0.25">
      <c r="A410" s="1">
        <v>43657.541666666664</v>
      </c>
      <c r="B410" s="3">
        <v>43657</v>
      </c>
      <c r="C410" t="s">
        <v>19</v>
      </c>
      <c r="D410" t="s">
        <v>20</v>
      </c>
      <c r="E410">
        <v>1</v>
      </c>
      <c r="F410">
        <v>1</v>
      </c>
      <c r="G410" t="s">
        <v>21</v>
      </c>
      <c r="H410">
        <v>207</v>
      </c>
      <c r="K410" t="s">
        <v>22</v>
      </c>
      <c r="L410" t="s">
        <v>61</v>
      </c>
      <c r="M410">
        <v>10</v>
      </c>
      <c r="N410">
        <v>2000</v>
      </c>
      <c r="O410">
        <v>1</v>
      </c>
      <c r="P410">
        <v>3.5</v>
      </c>
      <c r="Q410">
        <v>12</v>
      </c>
      <c r="R410">
        <v>7</v>
      </c>
      <c r="S410">
        <v>6.4</v>
      </c>
      <c r="U410">
        <f t="shared" si="6"/>
        <v>1.875</v>
      </c>
      <c r="V410" s="1"/>
      <c r="X410" s="1"/>
      <c r="Z410" s="1"/>
    </row>
    <row r="411" spans="1:26" x14ac:dyDescent="0.25">
      <c r="A411" s="1">
        <v>43657.541666666664</v>
      </c>
      <c r="B411" s="3">
        <v>43657</v>
      </c>
      <c r="C411" t="s">
        <v>37</v>
      </c>
      <c r="D411" t="s">
        <v>44</v>
      </c>
      <c r="E411">
        <v>1</v>
      </c>
      <c r="F411">
        <v>1</v>
      </c>
      <c r="G411" t="s">
        <v>38</v>
      </c>
      <c r="H411">
        <v>192</v>
      </c>
      <c r="K411" t="s">
        <v>22</v>
      </c>
      <c r="L411">
        <v>4</v>
      </c>
      <c r="M411">
        <v>15</v>
      </c>
      <c r="N411">
        <v>2500</v>
      </c>
      <c r="O411">
        <v>1</v>
      </c>
      <c r="P411">
        <v>3.5</v>
      </c>
      <c r="Q411">
        <v>8</v>
      </c>
      <c r="R411">
        <v>12</v>
      </c>
      <c r="S411">
        <v>2.8</v>
      </c>
      <c r="U411">
        <f t="shared" si="6"/>
        <v>2.8571428571428572</v>
      </c>
      <c r="V411" s="1"/>
      <c r="X411" s="1"/>
      <c r="Z411" s="1"/>
    </row>
    <row r="412" spans="1:26" x14ac:dyDescent="0.25">
      <c r="A412" s="1">
        <v>43657.541666666664</v>
      </c>
      <c r="B412" s="3">
        <v>43657</v>
      </c>
      <c r="C412" t="s">
        <v>19</v>
      </c>
      <c r="D412" t="s">
        <v>55</v>
      </c>
      <c r="E412">
        <v>1</v>
      </c>
      <c r="F412">
        <v>1</v>
      </c>
      <c r="G412" t="s">
        <v>21</v>
      </c>
      <c r="H412">
        <v>207</v>
      </c>
      <c r="K412" t="s">
        <v>22</v>
      </c>
      <c r="L412" t="s">
        <v>23</v>
      </c>
      <c r="M412">
        <v>9</v>
      </c>
      <c r="N412">
        <v>1800</v>
      </c>
      <c r="O412">
        <v>1</v>
      </c>
      <c r="P412">
        <v>3.5</v>
      </c>
      <c r="Q412">
        <v>12</v>
      </c>
      <c r="R412">
        <v>7</v>
      </c>
      <c r="S412">
        <v>2.2000000000000002</v>
      </c>
      <c r="U412">
        <f t="shared" si="6"/>
        <v>5.4545454545454541</v>
      </c>
      <c r="V412" s="1"/>
      <c r="X412" s="1"/>
      <c r="Z412" s="1"/>
    </row>
    <row r="413" spans="1:26" x14ac:dyDescent="0.25">
      <c r="A413" s="1">
        <v>43657.541666666664</v>
      </c>
      <c r="B413" s="3">
        <v>43657</v>
      </c>
      <c r="C413" t="s">
        <v>26</v>
      </c>
      <c r="D413" t="s">
        <v>46</v>
      </c>
      <c r="E413">
        <v>1</v>
      </c>
      <c r="F413">
        <v>1</v>
      </c>
      <c r="G413" t="s">
        <v>21</v>
      </c>
      <c r="H413">
        <v>195</v>
      </c>
      <c r="K413" t="s">
        <v>22</v>
      </c>
      <c r="L413">
        <v>1</v>
      </c>
      <c r="M413">
        <v>9</v>
      </c>
      <c r="N413">
        <v>1800</v>
      </c>
      <c r="O413">
        <v>1</v>
      </c>
      <c r="P413" t="s">
        <v>28</v>
      </c>
      <c r="Q413">
        <v>12</v>
      </c>
      <c r="R413">
        <v>7</v>
      </c>
      <c r="S413">
        <v>2.2000000000000002</v>
      </c>
      <c r="U413">
        <f t="shared" si="6"/>
        <v>5.4545454545454541</v>
      </c>
      <c r="V413" s="1"/>
      <c r="X413" s="1"/>
      <c r="Z413" s="1"/>
    </row>
    <row r="414" spans="1:26" x14ac:dyDescent="0.25">
      <c r="A414" s="1">
        <v>43657.541666666664</v>
      </c>
      <c r="B414" s="3">
        <v>43657</v>
      </c>
      <c r="C414" t="s">
        <v>19</v>
      </c>
      <c r="D414" t="s">
        <v>29</v>
      </c>
      <c r="E414">
        <v>1</v>
      </c>
      <c r="F414">
        <v>1</v>
      </c>
      <c r="G414" t="s">
        <v>21</v>
      </c>
      <c r="H414">
        <v>207</v>
      </c>
      <c r="K414" t="s">
        <v>22</v>
      </c>
      <c r="L414" t="s">
        <v>61</v>
      </c>
      <c r="M414">
        <v>10</v>
      </c>
      <c r="N414">
        <v>2000</v>
      </c>
      <c r="O414">
        <v>1</v>
      </c>
      <c r="P414">
        <v>3.5</v>
      </c>
      <c r="Q414">
        <v>12</v>
      </c>
      <c r="R414">
        <v>7</v>
      </c>
      <c r="S414">
        <v>4.4000000000000004</v>
      </c>
      <c r="T414">
        <v>2</v>
      </c>
      <c r="U414">
        <f t="shared" si="6"/>
        <v>2.7272727272727271</v>
      </c>
      <c r="V414" s="1"/>
      <c r="X414" s="1"/>
      <c r="Z414" s="1"/>
    </row>
    <row r="415" spans="1:26" x14ac:dyDescent="0.25">
      <c r="A415" s="1">
        <v>43657.541666666664</v>
      </c>
      <c r="B415" s="3">
        <v>43657</v>
      </c>
      <c r="C415" t="s">
        <v>26</v>
      </c>
      <c r="D415" t="s">
        <v>60</v>
      </c>
      <c r="E415">
        <v>1</v>
      </c>
      <c r="F415">
        <v>1</v>
      </c>
      <c r="G415" t="s">
        <v>21</v>
      </c>
      <c r="H415">
        <v>195</v>
      </c>
      <c r="K415" t="s">
        <v>22</v>
      </c>
      <c r="L415">
        <v>1</v>
      </c>
      <c r="M415">
        <v>13</v>
      </c>
      <c r="N415">
        <v>2600</v>
      </c>
      <c r="O415">
        <v>1</v>
      </c>
      <c r="P415" t="s">
        <v>28</v>
      </c>
      <c r="Q415">
        <v>12</v>
      </c>
      <c r="R415">
        <v>7</v>
      </c>
      <c r="S415">
        <v>5.4</v>
      </c>
      <c r="T415">
        <v>10</v>
      </c>
      <c r="U415">
        <f t="shared" si="6"/>
        <v>2.2222222222222219</v>
      </c>
      <c r="V415" s="1"/>
      <c r="X415" s="1"/>
      <c r="Z415" s="1"/>
    </row>
    <row r="416" spans="1:26" x14ac:dyDescent="0.25">
      <c r="A416" s="1">
        <v>43657.541666666664</v>
      </c>
      <c r="B416" s="3">
        <v>43657</v>
      </c>
      <c r="C416" t="s">
        <v>26</v>
      </c>
      <c r="D416" t="s">
        <v>34</v>
      </c>
      <c r="E416">
        <v>1</v>
      </c>
      <c r="F416">
        <v>1</v>
      </c>
      <c r="G416" t="s">
        <v>21</v>
      </c>
      <c r="H416">
        <v>207</v>
      </c>
      <c r="K416" t="s">
        <v>22</v>
      </c>
      <c r="L416">
        <v>1</v>
      </c>
      <c r="M416">
        <v>13</v>
      </c>
      <c r="N416">
        <v>2600</v>
      </c>
      <c r="O416">
        <v>1</v>
      </c>
      <c r="P416" t="s">
        <v>28</v>
      </c>
      <c r="Q416">
        <v>12</v>
      </c>
      <c r="R416">
        <v>7</v>
      </c>
      <c r="S416">
        <v>2.8</v>
      </c>
      <c r="U416">
        <f t="shared" si="6"/>
        <v>4.2857142857142856</v>
      </c>
      <c r="V416" s="1"/>
      <c r="X416" s="1"/>
      <c r="Z416" s="1"/>
    </row>
    <row r="417" spans="1:26" x14ac:dyDescent="0.25">
      <c r="A417" s="1">
        <v>43656.541666666664</v>
      </c>
      <c r="B417" s="3">
        <v>43656</v>
      </c>
      <c r="C417" t="s">
        <v>19</v>
      </c>
      <c r="D417" t="s">
        <v>49</v>
      </c>
      <c r="E417">
        <v>1</v>
      </c>
      <c r="F417">
        <v>1</v>
      </c>
      <c r="G417" t="s">
        <v>21</v>
      </c>
      <c r="H417">
        <v>196</v>
      </c>
      <c r="K417" t="s">
        <v>22</v>
      </c>
      <c r="L417" t="s">
        <v>61</v>
      </c>
      <c r="M417">
        <v>15</v>
      </c>
      <c r="N417">
        <v>3000</v>
      </c>
      <c r="O417">
        <v>1</v>
      </c>
      <c r="P417">
        <v>3.5</v>
      </c>
      <c r="Q417">
        <v>12</v>
      </c>
      <c r="R417">
        <v>7</v>
      </c>
      <c r="S417">
        <v>8.1</v>
      </c>
      <c r="U417">
        <f t="shared" si="6"/>
        <v>1.4814814814814816</v>
      </c>
      <c r="V417" s="1"/>
      <c r="X417" s="1"/>
      <c r="Z417" s="1"/>
    </row>
    <row r="418" spans="1:26" x14ac:dyDescent="0.25">
      <c r="A418" s="1">
        <v>43656.541666666664</v>
      </c>
      <c r="B418" s="3">
        <v>43656</v>
      </c>
      <c r="C418" t="s">
        <v>26</v>
      </c>
      <c r="D418" t="s">
        <v>55</v>
      </c>
      <c r="E418">
        <v>1</v>
      </c>
      <c r="F418">
        <v>1</v>
      </c>
      <c r="G418" t="s">
        <v>21</v>
      </c>
      <c r="H418">
        <v>195</v>
      </c>
      <c r="K418" t="s">
        <v>22</v>
      </c>
      <c r="L418">
        <v>1</v>
      </c>
      <c r="M418">
        <v>9</v>
      </c>
      <c r="N418">
        <v>1800</v>
      </c>
      <c r="O418">
        <v>1</v>
      </c>
      <c r="P418" t="s">
        <v>28</v>
      </c>
      <c r="Q418">
        <v>12</v>
      </c>
      <c r="R418">
        <v>7</v>
      </c>
      <c r="S418">
        <v>4.5</v>
      </c>
      <c r="T418">
        <v>13</v>
      </c>
      <c r="U418">
        <f t="shared" si="6"/>
        <v>2.6666666666666665</v>
      </c>
      <c r="V418" s="1"/>
      <c r="X418" s="1"/>
      <c r="Z418" s="1"/>
    </row>
    <row r="419" spans="1:26" x14ac:dyDescent="0.25">
      <c r="A419" s="1">
        <v>43656.541666666664</v>
      </c>
      <c r="B419" s="3">
        <v>43656</v>
      </c>
      <c r="C419" t="s">
        <v>19</v>
      </c>
      <c r="D419" t="s">
        <v>25</v>
      </c>
      <c r="E419">
        <v>1</v>
      </c>
      <c r="F419">
        <v>1</v>
      </c>
      <c r="G419" t="s">
        <v>21</v>
      </c>
      <c r="H419">
        <v>206</v>
      </c>
      <c r="K419" t="s">
        <v>22</v>
      </c>
      <c r="L419" t="s">
        <v>61</v>
      </c>
      <c r="M419">
        <v>15</v>
      </c>
      <c r="N419">
        <v>3000</v>
      </c>
      <c r="O419">
        <v>1</v>
      </c>
      <c r="P419">
        <v>3.5</v>
      </c>
      <c r="Q419">
        <v>12</v>
      </c>
      <c r="R419">
        <v>7</v>
      </c>
      <c r="S419">
        <v>1.7</v>
      </c>
      <c r="T419">
        <v>5</v>
      </c>
      <c r="U419">
        <f t="shared" si="6"/>
        <v>7.0588235294117645</v>
      </c>
      <c r="V419" s="1"/>
      <c r="X419" s="1"/>
      <c r="Z419" s="1"/>
    </row>
    <row r="420" spans="1:26" x14ac:dyDescent="0.25">
      <c r="A420" s="1">
        <v>43656.541666666664</v>
      </c>
      <c r="B420" s="3">
        <v>43656</v>
      </c>
      <c r="C420" t="s">
        <v>37</v>
      </c>
      <c r="D420" t="s">
        <v>29</v>
      </c>
      <c r="E420">
        <v>1</v>
      </c>
      <c r="F420">
        <v>1</v>
      </c>
      <c r="G420" t="s">
        <v>38</v>
      </c>
      <c r="H420">
        <v>192</v>
      </c>
      <c r="K420" t="s">
        <v>22</v>
      </c>
      <c r="L420">
        <v>4</v>
      </c>
      <c r="M420">
        <v>15</v>
      </c>
      <c r="N420">
        <v>2500</v>
      </c>
      <c r="O420">
        <v>1</v>
      </c>
      <c r="P420">
        <v>3.5</v>
      </c>
      <c r="Q420">
        <v>8</v>
      </c>
      <c r="R420">
        <v>12</v>
      </c>
      <c r="S420">
        <v>4.5</v>
      </c>
      <c r="U420">
        <f t="shared" si="6"/>
        <v>1.7777777777777777</v>
      </c>
      <c r="V420" s="1"/>
      <c r="X420" s="1"/>
      <c r="Z420" s="1"/>
    </row>
    <row r="421" spans="1:26" x14ac:dyDescent="0.25">
      <c r="A421" s="1">
        <v>43656.541666666664</v>
      </c>
      <c r="B421" s="3">
        <v>43656</v>
      </c>
      <c r="C421" t="s">
        <v>19</v>
      </c>
      <c r="D421" t="s">
        <v>60</v>
      </c>
      <c r="E421">
        <v>1</v>
      </c>
      <c r="F421">
        <v>1</v>
      </c>
      <c r="G421" t="s">
        <v>21</v>
      </c>
      <c r="H421">
        <v>207</v>
      </c>
      <c r="K421" t="s">
        <v>22</v>
      </c>
      <c r="L421" t="s">
        <v>61</v>
      </c>
      <c r="M421">
        <v>13</v>
      </c>
      <c r="N421">
        <v>2600</v>
      </c>
      <c r="O421">
        <v>1</v>
      </c>
      <c r="P421">
        <v>3.5</v>
      </c>
      <c r="Q421">
        <v>12</v>
      </c>
      <c r="R421">
        <v>7</v>
      </c>
      <c r="S421">
        <v>6.6</v>
      </c>
      <c r="U421">
        <f t="shared" si="6"/>
        <v>1.8181818181818183</v>
      </c>
      <c r="V421" s="1"/>
      <c r="X421" s="1"/>
      <c r="Z421" s="1"/>
    </row>
    <row r="422" spans="1:26" x14ac:dyDescent="0.25">
      <c r="A422" s="1">
        <v>43656.541666666664</v>
      </c>
      <c r="B422" s="3">
        <v>43656</v>
      </c>
      <c r="C422" t="s">
        <v>19</v>
      </c>
      <c r="D422" t="s">
        <v>33</v>
      </c>
      <c r="E422">
        <v>1</v>
      </c>
      <c r="F422">
        <v>1</v>
      </c>
      <c r="G422" t="s">
        <v>21</v>
      </c>
      <c r="H422">
        <v>207</v>
      </c>
      <c r="K422" t="s">
        <v>22</v>
      </c>
      <c r="L422" t="s">
        <v>61</v>
      </c>
      <c r="M422">
        <v>10</v>
      </c>
      <c r="N422">
        <v>2000</v>
      </c>
      <c r="O422">
        <v>1</v>
      </c>
      <c r="P422">
        <v>3.5</v>
      </c>
      <c r="Q422">
        <v>12</v>
      </c>
      <c r="R422">
        <v>7</v>
      </c>
      <c r="S422">
        <v>4.8</v>
      </c>
      <c r="U422">
        <f t="shared" si="6"/>
        <v>2.5</v>
      </c>
      <c r="V422" s="1"/>
      <c r="X422" s="1"/>
      <c r="Z422" s="1"/>
    </row>
    <row r="423" spans="1:26" x14ac:dyDescent="0.25">
      <c r="A423" s="1">
        <v>43656.541666666664</v>
      </c>
      <c r="B423" s="3">
        <v>43656</v>
      </c>
      <c r="C423" t="s">
        <v>19</v>
      </c>
      <c r="D423" t="s">
        <v>34</v>
      </c>
      <c r="E423">
        <v>1</v>
      </c>
      <c r="F423">
        <v>1</v>
      </c>
      <c r="G423" t="s">
        <v>21</v>
      </c>
      <c r="H423">
        <v>196</v>
      </c>
      <c r="K423" t="s">
        <v>22</v>
      </c>
      <c r="L423" t="s">
        <v>61</v>
      </c>
      <c r="M423">
        <v>13</v>
      </c>
      <c r="N423">
        <v>2600</v>
      </c>
      <c r="O423">
        <v>1</v>
      </c>
      <c r="P423">
        <v>3.5</v>
      </c>
      <c r="Q423">
        <v>12</v>
      </c>
      <c r="R423">
        <v>7</v>
      </c>
      <c r="S423">
        <v>5.8</v>
      </c>
      <c r="U423">
        <f t="shared" si="6"/>
        <v>2.0689655172413794</v>
      </c>
      <c r="V423" s="1"/>
      <c r="X423" s="1"/>
      <c r="Z423" s="1"/>
    </row>
    <row r="424" spans="1:26" x14ac:dyDescent="0.25">
      <c r="A424" s="1">
        <v>43656.541666666664</v>
      </c>
      <c r="B424" s="3">
        <v>43656</v>
      </c>
      <c r="C424" t="s">
        <v>37</v>
      </c>
      <c r="D424" t="s">
        <v>52</v>
      </c>
      <c r="E424">
        <v>1</v>
      </c>
      <c r="F424">
        <v>1</v>
      </c>
      <c r="G424" t="s">
        <v>38</v>
      </c>
      <c r="H424">
        <v>182</v>
      </c>
      <c r="K424" t="s">
        <v>22</v>
      </c>
      <c r="L424">
        <v>4</v>
      </c>
      <c r="M424">
        <v>15</v>
      </c>
      <c r="N424">
        <v>2500</v>
      </c>
      <c r="O424">
        <v>1</v>
      </c>
      <c r="P424">
        <v>3.5</v>
      </c>
      <c r="Q424">
        <v>8</v>
      </c>
      <c r="R424">
        <v>12</v>
      </c>
      <c r="S424">
        <v>7.1</v>
      </c>
      <c r="U424">
        <f t="shared" si="6"/>
        <v>1.1267605633802817</v>
      </c>
      <c r="V424" s="1"/>
      <c r="X424" s="1"/>
      <c r="Z424" s="1"/>
    </row>
    <row r="425" spans="1:26" x14ac:dyDescent="0.25">
      <c r="A425" s="1">
        <v>43656.541666666664</v>
      </c>
      <c r="B425" s="3">
        <v>43656</v>
      </c>
      <c r="C425" t="s">
        <v>26</v>
      </c>
      <c r="D425" t="s">
        <v>48</v>
      </c>
      <c r="E425">
        <v>1</v>
      </c>
      <c r="F425">
        <v>1</v>
      </c>
      <c r="G425" t="s">
        <v>21</v>
      </c>
      <c r="H425">
        <v>195</v>
      </c>
      <c r="K425" t="s">
        <v>22</v>
      </c>
      <c r="L425">
        <v>1</v>
      </c>
      <c r="M425">
        <v>12</v>
      </c>
      <c r="N425">
        <v>2400</v>
      </c>
      <c r="O425">
        <v>1</v>
      </c>
      <c r="P425" t="s">
        <v>28</v>
      </c>
      <c r="Q425">
        <v>12</v>
      </c>
      <c r="R425">
        <v>7</v>
      </c>
      <c r="S425">
        <v>6.9</v>
      </c>
      <c r="U425">
        <f t="shared" si="6"/>
        <v>1.7391304347826086</v>
      </c>
      <c r="V425" s="1"/>
      <c r="X425" s="1"/>
      <c r="Z425" s="1"/>
    </row>
    <row r="426" spans="1:26" x14ac:dyDescent="0.25">
      <c r="A426" s="1">
        <v>43656.541666666664</v>
      </c>
      <c r="B426" s="3">
        <v>43656</v>
      </c>
      <c r="C426" t="s">
        <v>37</v>
      </c>
      <c r="D426" t="s">
        <v>47</v>
      </c>
      <c r="E426">
        <v>1</v>
      </c>
      <c r="F426">
        <v>1</v>
      </c>
      <c r="G426" t="s">
        <v>38</v>
      </c>
      <c r="H426">
        <v>159</v>
      </c>
      <c r="K426" t="s">
        <v>22</v>
      </c>
      <c r="L426">
        <v>4</v>
      </c>
      <c r="M426">
        <v>15</v>
      </c>
      <c r="N426">
        <v>2500</v>
      </c>
      <c r="O426">
        <v>1</v>
      </c>
      <c r="P426">
        <v>3.5</v>
      </c>
      <c r="Q426">
        <v>8</v>
      </c>
      <c r="R426">
        <v>12</v>
      </c>
      <c r="S426">
        <v>7.2</v>
      </c>
      <c r="U426">
        <f t="shared" si="6"/>
        <v>1.1111111111111112</v>
      </c>
      <c r="V426" s="1"/>
      <c r="X426" s="1"/>
      <c r="Z426" s="1"/>
    </row>
    <row r="427" spans="1:26" x14ac:dyDescent="0.25">
      <c r="A427" s="1">
        <v>43656.541666666664</v>
      </c>
      <c r="B427" s="3">
        <v>43656</v>
      </c>
      <c r="C427" t="s">
        <v>26</v>
      </c>
      <c r="D427" t="s">
        <v>27</v>
      </c>
      <c r="E427">
        <v>1</v>
      </c>
      <c r="F427">
        <v>1</v>
      </c>
      <c r="G427" t="s">
        <v>21</v>
      </c>
      <c r="H427">
        <v>196</v>
      </c>
      <c r="K427" t="s">
        <v>22</v>
      </c>
      <c r="L427">
        <v>1</v>
      </c>
      <c r="M427">
        <v>10</v>
      </c>
      <c r="N427">
        <v>2000</v>
      </c>
      <c r="O427">
        <v>1</v>
      </c>
      <c r="P427" t="s">
        <v>28</v>
      </c>
      <c r="Q427">
        <v>12</v>
      </c>
      <c r="R427">
        <v>7</v>
      </c>
      <c r="S427">
        <v>2.6</v>
      </c>
      <c r="U427">
        <f t="shared" si="6"/>
        <v>4.615384615384615</v>
      </c>
      <c r="V427" s="1"/>
      <c r="X427" s="1"/>
      <c r="Z427" s="1"/>
    </row>
    <row r="428" spans="1:26" x14ac:dyDescent="0.25">
      <c r="A428" s="1">
        <v>43656.541666666664</v>
      </c>
      <c r="B428" s="3">
        <v>43656</v>
      </c>
      <c r="C428" t="s">
        <v>26</v>
      </c>
      <c r="D428" t="s">
        <v>30</v>
      </c>
      <c r="E428">
        <v>1</v>
      </c>
      <c r="F428">
        <v>1</v>
      </c>
      <c r="G428" t="s">
        <v>21</v>
      </c>
      <c r="H428">
        <v>195</v>
      </c>
      <c r="K428" t="s">
        <v>22</v>
      </c>
      <c r="L428">
        <v>1</v>
      </c>
      <c r="M428">
        <v>11</v>
      </c>
      <c r="N428">
        <v>2200</v>
      </c>
      <c r="O428">
        <v>1</v>
      </c>
      <c r="P428" t="s">
        <v>28</v>
      </c>
      <c r="Q428">
        <v>12</v>
      </c>
      <c r="R428">
        <v>7</v>
      </c>
      <c r="S428">
        <v>11.5</v>
      </c>
      <c r="U428">
        <f t="shared" si="6"/>
        <v>1.0434782608695652</v>
      </c>
      <c r="V428" s="1"/>
      <c r="X428" s="1"/>
      <c r="Z428" s="1"/>
    </row>
    <row r="429" spans="1:26" x14ac:dyDescent="0.25">
      <c r="A429" s="1">
        <v>43656.395138888889</v>
      </c>
      <c r="B429" s="3">
        <v>43656</v>
      </c>
      <c r="C429" t="s">
        <v>19</v>
      </c>
      <c r="D429" t="s">
        <v>49</v>
      </c>
      <c r="E429">
        <v>1</v>
      </c>
      <c r="F429">
        <v>1</v>
      </c>
      <c r="G429" t="s">
        <v>21</v>
      </c>
      <c r="H429">
        <v>195</v>
      </c>
      <c r="K429" t="s">
        <v>22</v>
      </c>
      <c r="L429" t="s">
        <v>61</v>
      </c>
      <c r="M429">
        <v>15</v>
      </c>
      <c r="N429">
        <v>3000</v>
      </c>
      <c r="O429">
        <v>1</v>
      </c>
      <c r="P429">
        <v>3.5</v>
      </c>
      <c r="Q429">
        <v>12</v>
      </c>
      <c r="R429">
        <v>7</v>
      </c>
      <c r="S429">
        <v>4.5</v>
      </c>
      <c r="U429">
        <f t="shared" si="6"/>
        <v>2.6666666666666665</v>
      </c>
      <c r="V429" s="1"/>
      <c r="X429" s="1"/>
      <c r="Z429" s="1"/>
    </row>
    <row r="430" spans="1:26" x14ac:dyDescent="0.25">
      <c r="A430" s="1">
        <v>43656.393055555556</v>
      </c>
      <c r="B430" s="3">
        <v>43656</v>
      </c>
      <c r="C430" t="s">
        <v>19</v>
      </c>
      <c r="D430" t="s">
        <v>54</v>
      </c>
      <c r="E430">
        <v>1</v>
      </c>
      <c r="F430">
        <v>1</v>
      </c>
      <c r="G430" t="s">
        <v>21</v>
      </c>
      <c r="H430">
        <v>196</v>
      </c>
      <c r="K430" t="s">
        <v>22</v>
      </c>
      <c r="L430">
        <v>1</v>
      </c>
      <c r="M430">
        <v>9</v>
      </c>
      <c r="N430">
        <v>1800</v>
      </c>
      <c r="O430">
        <v>1</v>
      </c>
      <c r="P430">
        <v>3.5</v>
      </c>
      <c r="Q430">
        <v>12</v>
      </c>
      <c r="R430">
        <v>7</v>
      </c>
      <c r="S430">
        <v>4.5</v>
      </c>
      <c r="T430">
        <v>20</v>
      </c>
      <c r="U430">
        <f t="shared" si="6"/>
        <v>2.6666666666666665</v>
      </c>
      <c r="V430" s="1"/>
      <c r="X430" s="1"/>
      <c r="Z430" s="1"/>
    </row>
    <row r="431" spans="1:26" x14ac:dyDescent="0.25">
      <c r="A431" s="1">
        <v>43656.390277777777</v>
      </c>
      <c r="B431" s="3">
        <v>43656</v>
      </c>
      <c r="C431" t="s">
        <v>19</v>
      </c>
      <c r="D431" t="s">
        <v>55</v>
      </c>
      <c r="E431">
        <v>1</v>
      </c>
      <c r="F431">
        <v>1</v>
      </c>
      <c r="G431" t="s">
        <v>21</v>
      </c>
      <c r="H431">
        <v>196</v>
      </c>
      <c r="K431" t="s">
        <v>22</v>
      </c>
      <c r="L431" t="s">
        <v>61</v>
      </c>
      <c r="M431">
        <v>9</v>
      </c>
      <c r="N431">
        <v>1800</v>
      </c>
      <c r="O431">
        <v>1</v>
      </c>
      <c r="P431">
        <v>3.5</v>
      </c>
      <c r="Q431">
        <v>12</v>
      </c>
      <c r="R431">
        <v>7</v>
      </c>
      <c r="S431">
        <v>3</v>
      </c>
      <c r="T431">
        <v>3</v>
      </c>
      <c r="U431">
        <f t="shared" si="6"/>
        <v>4</v>
      </c>
      <c r="V431" s="1"/>
      <c r="X431" s="1"/>
      <c r="Z431" s="1"/>
    </row>
    <row r="432" spans="1:26" x14ac:dyDescent="0.25">
      <c r="A432" s="1">
        <v>43656.388194444444</v>
      </c>
      <c r="B432" s="3">
        <v>43656</v>
      </c>
      <c r="C432" t="s">
        <v>26</v>
      </c>
      <c r="D432" t="s">
        <v>29</v>
      </c>
      <c r="E432">
        <v>1</v>
      </c>
      <c r="F432">
        <v>1</v>
      </c>
      <c r="G432" t="s">
        <v>21</v>
      </c>
      <c r="H432">
        <v>207</v>
      </c>
      <c r="K432" t="s">
        <v>22</v>
      </c>
      <c r="L432">
        <v>1</v>
      </c>
      <c r="M432">
        <v>10</v>
      </c>
      <c r="N432">
        <v>2000</v>
      </c>
      <c r="O432">
        <v>1</v>
      </c>
      <c r="P432" t="s">
        <v>28</v>
      </c>
      <c r="Q432">
        <v>12</v>
      </c>
      <c r="R432">
        <v>7</v>
      </c>
      <c r="S432">
        <v>5</v>
      </c>
      <c r="U432">
        <f t="shared" si="6"/>
        <v>2.4</v>
      </c>
      <c r="V432" s="1"/>
      <c r="X432" s="1"/>
      <c r="Z432" s="1"/>
    </row>
    <row r="433" spans="1:31" x14ac:dyDescent="0.25">
      <c r="A433" s="1">
        <v>43656.387499999997</v>
      </c>
      <c r="B433" s="3">
        <v>43656</v>
      </c>
      <c r="C433" t="s">
        <v>26</v>
      </c>
      <c r="D433" t="s">
        <v>46</v>
      </c>
      <c r="E433">
        <v>1</v>
      </c>
      <c r="F433">
        <v>1</v>
      </c>
      <c r="G433" t="s">
        <v>21</v>
      </c>
      <c r="H433">
        <v>195</v>
      </c>
      <c r="K433" t="s">
        <v>22</v>
      </c>
      <c r="L433">
        <v>1</v>
      </c>
      <c r="M433">
        <v>9</v>
      </c>
      <c r="N433">
        <v>1800</v>
      </c>
      <c r="O433">
        <v>1</v>
      </c>
      <c r="P433" t="s">
        <v>28</v>
      </c>
      <c r="Q433">
        <v>12</v>
      </c>
      <c r="R433">
        <v>7</v>
      </c>
      <c r="S433">
        <v>5</v>
      </c>
      <c r="T433">
        <v>5</v>
      </c>
      <c r="U433">
        <f t="shared" si="6"/>
        <v>2.4</v>
      </c>
      <c r="V433" s="1"/>
      <c r="X433" s="1"/>
      <c r="Z433" s="1"/>
    </row>
    <row r="434" spans="1:31" x14ac:dyDescent="0.25">
      <c r="A434" s="1">
        <v>43656.385416666664</v>
      </c>
      <c r="B434" s="3">
        <v>43656</v>
      </c>
      <c r="C434" t="s">
        <v>26</v>
      </c>
      <c r="D434" t="s">
        <v>64</v>
      </c>
      <c r="E434">
        <v>1</v>
      </c>
      <c r="F434">
        <v>1</v>
      </c>
      <c r="G434" t="s">
        <v>21</v>
      </c>
      <c r="H434">
        <v>196</v>
      </c>
      <c r="K434" t="s">
        <v>22</v>
      </c>
      <c r="L434">
        <v>1</v>
      </c>
      <c r="M434">
        <v>14</v>
      </c>
      <c r="N434">
        <v>2800</v>
      </c>
      <c r="O434">
        <v>1</v>
      </c>
      <c r="P434" t="s">
        <v>28</v>
      </c>
      <c r="Q434">
        <v>12</v>
      </c>
      <c r="R434">
        <v>7</v>
      </c>
      <c r="S434">
        <v>2.8</v>
      </c>
      <c r="U434">
        <f t="shared" si="6"/>
        <v>4.2857142857142856</v>
      </c>
      <c r="V434" s="1"/>
      <c r="X434" s="1"/>
      <c r="Z434" s="1"/>
    </row>
    <row r="435" spans="1:31" x14ac:dyDescent="0.25">
      <c r="A435" s="1">
        <v>43655.541666666664</v>
      </c>
      <c r="B435" s="3">
        <v>43655</v>
      </c>
      <c r="C435" t="s">
        <v>37</v>
      </c>
      <c r="D435" t="s">
        <v>44</v>
      </c>
      <c r="E435">
        <v>1</v>
      </c>
      <c r="F435">
        <v>1</v>
      </c>
      <c r="G435" t="s">
        <v>38</v>
      </c>
      <c r="H435">
        <v>192</v>
      </c>
      <c r="K435" t="s">
        <v>22</v>
      </c>
      <c r="L435">
        <v>4</v>
      </c>
      <c r="M435">
        <v>15</v>
      </c>
      <c r="N435">
        <v>2500</v>
      </c>
      <c r="O435">
        <v>1</v>
      </c>
      <c r="P435">
        <v>3.5</v>
      </c>
      <c r="Q435">
        <v>8</v>
      </c>
      <c r="R435">
        <v>12</v>
      </c>
      <c r="S435">
        <v>2</v>
      </c>
      <c r="U435">
        <f t="shared" si="6"/>
        <v>4</v>
      </c>
      <c r="V435" s="1"/>
      <c r="X435" s="1"/>
      <c r="Z435" s="1"/>
    </row>
    <row r="436" spans="1:31" x14ac:dyDescent="0.25">
      <c r="A436" s="1">
        <v>43655.541666666664</v>
      </c>
      <c r="B436" s="3">
        <v>43655</v>
      </c>
      <c r="C436" t="s">
        <v>37</v>
      </c>
      <c r="D436" t="s">
        <v>29</v>
      </c>
      <c r="E436">
        <v>1</v>
      </c>
      <c r="F436">
        <v>1</v>
      </c>
      <c r="G436" t="s">
        <v>38</v>
      </c>
      <c r="H436">
        <v>192</v>
      </c>
      <c r="K436" t="s">
        <v>22</v>
      </c>
      <c r="L436">
        <v>4</v>
      </c>
      <c r="M436">
        <v>15</v>
      </c>
      <c r="N436">
        <v>2500</v>
      </c>
      <c r="O436">
        <v>1</v>
      </c>
      <c r="P436">
        <v>3.5</v>
      </c>
      <c r="Q436">
        <v>8</v>
      </c>
      <c r="R436">
        <v>12</v>
      </c>
      <c r="S436">
        <v>4</v>
      </c>
      <c r="U436">
        <f t="shared" si="6"/>
        <v>2</v>
      </c>
      <c r="V436" s="1"/>
      <c r="X436" s="1"/>
      <c r="Z436" s="1"/>
    </row>
    <row r="437" spans="1:31" x14ac:dyDescent="0.25">
      <c r="A437" s="1">
        <v>43655.541666666664</v>
      </c>
      <c r="B437" s="3">
        <v>43655</v>
      </c>
      <c r="C437" t="s">
        <v>37</v>
      </c>
      <c r="D437" t="s">
        <v>29</v>
      </c>
      <c r="E437">
        <v>1</v>
      </c>
      <c r="F437">
        <v>1</v>
      </c>
      <c r="G437" t="s">
        <v>38</v>
      </c>
      <c r="H437">
        <v>192</v>
      </c>
      <c r="K437" t="s">
        <v>22</v>
      </c>
      <c r="L437">
        <v>4</v>
      </c>
      <c r="M437">
        <v>15</v>
      </c>
      <c r="N437">
        <v>2500</v>
      </c>
      <c r="O437">
        <v>1</v>
      </c>
      <c r="P437">
        <v>3.5</v>
      </c>
      <c r="Q437">
        <v>8</v>
      </c>
      <c r="R437">
        <v>12</v>
      </c>
      <c r="S437">
        <v>2</v>
      </c>
      <c r="U437">
        <f t="shared" si="6"/>
        <v>4</v>
      </c>
      <c r="V437" s="1"/>
      <c r="X437" s="1"/>
      <c r="Z437" s="1"/>
      <c r="AE437" s="2"/>
    </row>
    <row r="438" spans="1:31" x14ac:dyDescent="0.25">
      <c r="A438" s="1">
        <v>43655.541666666664</v>
      </c>
      <c r="B438" s="3">
        <v>43655</v>
      </c>
      <c r="C438" t="s">
        <v>37</v>
      </c>
      <c r="D438" t="s">
        <v>57</v>
      </c>
      <c r="E438">
        <v>1</v>
      </c>
      <c r="F438">
        <v>1</v>
      </c>
      <c r="G438" t="s">
        <v>38</v>
      </c>
      <c r="H438">
        <v>182</v>
      </c>
      <c r="K438" t="s">
        <v>22</v>
      </c>
      <c r="L438">
        <v>4</v>
      </c>
      <c r="M438">
        <v>15</v>
      </c>
      <c r="N438">
        <v>2500</v>
      </c>
      <c r="O438">
        <v>1</v>
      </c>
      <c r="P438">
        <v>3.5</v>
      </c>
      <c r="Q438">
        <v>8</v>
      </c>
      <c r="R438">
        <v>12</v>
      </c>
      <c r="S438">
        <v>5</v>
      </c>
      <c r="U438">
        <f t="shared" si="6"/>
        <v>1.6</v>
      </c>
      <c r="V438" s="1"/>
      <c r="X438" s="1"/>
      <c r="Z438" s="1"/>
    </row>
    <row r="439" spans="1:31" x14ac:dyDescent="0.25">
      <c r="A439" s="1">
        <v>43654.541666666664</v>
      </c>
      <c r="B439" s="3">
        <v>43654</v>
      </c>
      <c r="C439" t="s">
        <v>37</v>
      </c>
      <c r="D439" t="s">
        <v>40</v>
      </c>
      <c r="E439">
        <v>1</v>
      </c>
      <c r="F439">
        <v>1</v>
      </c>
      <c r="G439" t="s">
        <v>38</v>
      </c>
      <c r="H439">
        <v>170</v>
      </c>
      <c r="K439" t="s">
        <v>22</v>
      </c>
      <c r="L439">
        <v>4</v>
      </c>
      <c r="M439">
        <v>15</v>
      </c>
      <c r="N439">
        <v>2500</v>
      </c>
      <c r="O439">
        <v>1</v>
      </c>
      <c r="P439">
        <v>3.5</v>
      </c>
      <c r="Q439">
        <v>8</v>
      </c>
      <c r="R439">
        <v>12</v>
      </c>
      <c r="S439">
        <v>4</v>
      </c>
      <c r="U439">
        <f t="shared" si="6"/>
        <v>2</v>
      </c>
      <c r="V439" s="1"/>
      <c r="X439" s="1"/>
      <c r="Z439" s="1"/>
    </row>
    <row r="440" spans="1:31" x14ac:dyDescent="0.25">
      <c r="A440" s="1">
        <v>43654.541666666664</v>
      </c>
      <c r="B440" s="3">
        <v>43654</v>
      </c>
      <c r="C440" t="s">
        <v>26</v>
      </c>
      <c r="D440" t="s">
        <v>46</v>
      </c>
      <c r="E440">
        <v>1</v>
      </c>
      <c r="F440">
        <v>1</v>
      </c>
      <c r="G440" t="s">
        <v>21</v>
      </c>
      <c r="H440">
        <v>195</v>
      </c>
      <c r="K440" t="s">
        <v>22</v>
      </c>
      <c r="L440">
        <v>1</v>
      </c>
      <c r="M440">
        <v>9</v>
      </c>
      <c r="N440">
        <v>1800</v>
      </c>
      <c r="O440">
        <v>1</v>
      </c>
      <c r="P440" t="s">
        <v>28</v>
      </c>
      <c r="Q440">
        <v>12</v>
      </c>
      <c r="R440">
        <v>7</v>
      </c>
      <c r="S440">
        <v>2.4</v>
      </c>
      <c r="T440">
        <v>5</v>
      </c>
      <c r="U440">
        <f t="shared" si="6"/>
        <v>5</v>
      </c>
      <c r="V440" s="1"/>
      <c r="X440" s="1"/>
      <c r="Z440" s="1"/>
    </row>
    <row r="441" spans="1:31" x14ac:dyDescent="0.25">
      <c r="A441" s="1">
        <v>43654.541666666664</v>
      </c>
      <c r="B441" s="3">
        <v>43654</v>
      </c>
      <c r="C441" t="s">
        <v>26</v>
      </c>
      <c r="D441" t="s">
        <v>36</v>
      </c>
      <c r="E441">
        <v>1</v>
      </c>
      <c r="F441">
        <v>1</v>
      </c>
      <c r="G441" t="s">
        <v>21</v>
      </c>
      <c r="H441">
        <v>196</v>
      </c>
      <c r="K441" t="s">
        <v>22</v>
      </c>
      <c r="L441">
        <v>1</v>
      </c>
      <c r="M441">
        <v>14</v>
      </c>
      <c r="N441">
        <v>2800</v>
      </c>
      <c r="O441">
        <v>1</v>
      </c>
      <c r="P441" t="s">
        <v>28</v>
      </c>
      <c r="Q441">
        <v>12</v>
      </c>
      <c r="R441">
        <v>7</v>
      </c>
      <c r="S441">
        <v>4</v>
      </c>
      <c r="T441">
        <v>3</v>
      </c>
      <c r="U441">
        <f t="shared" si="6"/>
        <v>3</v>
      </c>
      <c r="V441" s="1"/>
      <c r="X441" s="1"/>
      <c r="Z441" s="1"/>
    </row>
    <row r="442" spans="1:31" x14ac:dyDescent="0.25">
      <c r="A442" s="1">
        <v>43654.541666666664</v>
      </c>
      <c r="B442" s="3">
        <v>43654</v>
      </c>
      <c r="C442" t="s">
        <v>19</v>
      </c>
      <c r="D442" t="s">
        <v>60</v>
      </c>
      <c r="E442">
        <v>1</v>
      </c>
      <c r="F442">
        <v>1</v>
      </c>
      <c r="G442" t="s">
        <v>21</v>
      </c>
      <c r="H442">
        <v>195</v>
      </c>
      <c r="K442" t="s">
        <v>22</v>
      </c>
      <c r="L442" t="s">
        <v>61</v>
      </c>
      <c r="M442">
        <v>13</v>
      </c>
      <c r="N442">
        <v>2600</v>
      </c>
      <c r="O442">
        <v>1</v>
      </c>
      <c r="P442">
        <v>3.5</v>
      </c>
      <c r="Q442">
        <v>12</v>
      </c>
      <c r="R442">
        <v>7</v>
      </c>
      <c r="S442">
        <v>10.199999999999999</v>
      </c>
      <c r="U442">
        <f t="shared" si="6"/>
        <v>1.1764705882352942</v>
      </c>
      <c r="V442" s="1"/>
      <c r="X442" s="1"/>
      <c r="Z442" s="1"/>
    </row>
    <row r="443" spans="1:31" x14ac:dyDescent="0.25">
      <c r="A443" s="1">
        <v>43654.541666666664</v>
      </c>
      <c r="B443" s="3">
        <v>43654</v>
      </c>
      <c r="C443" t="s">
        <v>19</v>
      </c>
      <c r="D443" t="s">
        <v>64</v>
      </c>
      <c r="E443">
        <v>1</v>
      </c>
      <c r="F443">
        <v>1</v>
      </c>
      <c r="G443" t="s">
        <v>21</v>
      </c>
      <c r="H443">
        <v>195</v>
      </c>
      <c r="K443" t="s">
        <v>22</v>
      </c>
      <c r="L443" t="s">
        <v>61</v>
      </c>
      <c r="M443">
        <v>14</v>
      </c>
      <c r="N443">
        <v>2800</v>
      </c>
      <c r="O443">
        <v>1</v>
      </c>
      <c r="P443">
        <v>3.5</v>
      </c>
      <c r="Q443">
        <v>12</v>
      </c>
      <c r="R443">
        <v>7</v>
      </c>
      <c r="S443">
        <v>2.5</v>
      </c>
      <c r="T443">
        <v>3</v>
      </c>
      <c r="U443">
        <f t="shared" si="6"/>
        <v>4.8</v>
      </c>
      <c r="V443" s="1"/>
      <c r="X443" s="1"/>
      <c r="Z443" s="1"/>
    </row>
    <row r="444" spans="1:31" x14ac:dyDescent="0.25">
      <c r="A444" s="1">
        <v>43654.541666666664</v>
      </c>
      <c r="B444" s="3">
        <v>43654</v>
      </c>
      <c r="C444" t="s">
        <v>37</v>
      </c>
      <c r="D444" t="s">
        <v>57</v>
      </c>
      <c r="E444">
        <v>1</v>
      </c>
      <c r="F444">
        <v>1</v>
      </c>
      <c r="G444" t="s">
        <v>38</v>
      </c>
      <c r="H444">
        <v>192</v>
      </c>
      <c r="K444" t="s">
        <v>22</v>
      </c>
      <c r="L444">
        <v>4</v>
      </c>
      <c r="M444">
        <v>15</v>
      </c>
      <c r="N444">
        <v>2500</v>
      </c>
      <c r="O444">
        <v>1</v>
      </c>
      <c r="P444">
        <v>3.5</v>
      </c>
      <c r="Q444">
        <v>8</v>
      </c>
      <c r="R444">
        <v>12</v>
      </c>
      <c r="S444">
        <v>5</v>
      </c>
      <c r="U444">
        <f t="shared" si="6"/>
        <v>1.6</v>
      </c>
      <c r="V444" s="1"/>
      <c r="X444" s="1"/>
      <c r="Z444" s="1"/>
    </row>
    <row r="445" spans="1:31" x14ac:dyDescent="0.25">
      <c r="A445" s="1">
        <v>43654.541666666664</v>
      </c>
      <c r="B445" s="3">
        <v>43654</v>
      </c>
      <c r="C445" t="s">
        <v>26</v>
      </c>
      <c r="D445" t="s">
        <v>29</v>
      </c>
      <c r="E445">
        <v>1</v>
      </c>
      <c r="F445">
        <v>1</v>
      </c>
      <c r="G445" t="s">
        <v>21</v>
      </c>
      <c r="H445">
        <v>207</v>
      </c>
      <c r="K445" t="s">
        <v>22</v>
      </c>
      <c r="L445">
        <v>1</v>
      </c>
      <c r="M445">
        <v>10</v>
      </c>
      <c r="N445">
        <v>2000</v>
      </c>
      <c r="O445">
        <v>1</v>
      </c>
      <c r="P445" t="s">
        <v>28</v>
      </c>
      <c r="Q445">
        <v>12</v>
      </c>
      <c r="R445">
        <v>7</v>
      </c>
      <c r="S445">
        <v>9.8000000000000007</v>
      </c>
      <c r="U445">
        <f t="shared" si="6"/>
        <v>1.2244897959183672</v>
      </c>
      <c r="V445" s="1"/>
      <c r="X445" s="1"/>
      <c r="Z445" s="1"/>
    </row>
    <row r="446" spans="1:31" x14ac:dyDescent="0.25">
      <c r="A446" s="1">
        <v>43654.541666666664</v>
      </c>
      <c r="B446" s="3">
        <v>43654</v>
      </c>
      <c r="C446" t="s">
        <v>37</v>
      </c>
      <c r="D446" t="s">
        <v>41</v>
      </c>
      <c r="E446">
        <v>1</v>
      </c>
      <c r="F446">
        <v>1</v>
      </c>
      <c r="G446" t="s">
        <v>38</v>
      </c>
      <c r="H446">
        <v>192</v>
      </c>
      <c r="K446" t="s">
        <v>22</v>
      </c>
      <c r="L446">
        <v>4</v>
      </c>
      <c r="M446">
        <v>15</v>
      </c>
      <c r="N446">
        <v>2500</v>
      </c>
      <c r="O446">
        <v>1</v>
      </c>
      <c r="P446">
        <v>3.5</v>
      </c>
      <c r="Q446">
        <v>8</v>
      </c>
      <c r="R446">
        <v>12</v>
      </c>
      <c r="S446">
        <v>3</v>
      </c>
      <c r="U446">
        <f t="shared" si="6"/>
        <v>2.6666666666666665</v>
      </c>
      <c r="V446" s="1"/>
      <c r="X446" s="1"/>
      <c r="Z446" s="1"/>
    </row>
    <row r="447" spans="1:31" x14ac:dyDescent="0.25">
      <c r="A447" s="1">
        <v>43654.541666666664</v>
      </c>
      <c r="B447" s="3">
        <v>43654</v>
      </c>
      <c r="C447" t="s">
        <v>19</v>
      </c>
      <c r="D447" t="s">
        <v>55</v>
      </c>
      <c r="E447">
        <v>1</v>
      </c>
      <c r="F447">
        <v>1</v>
      </c>
      <c r="G447" t="s">
        <v>21</v>
      </c>
      <c r="H447">
        <v>195</v>
      </c>
      <c r="K447" t="s">
        <v>22</v>
      </c>
      <c r="L447" t="s">
        <v>61</v>
      </c>
      <c r="M447">
        <v>9</v>
      </c>
      <c r="N447">
        <v>1800</v>
      </c>
      <c r="O447">
        <v>1</v>
      </c>
      <c r="P447">
        <v>3.5</v>
      </c>
      <c r="Q447">
        <v>12</v>
      </c>
      <c r="R447">
        <v>7</v>
      </c>
      <c r="S447">
        <v>2.4</v>
      </c>
      <c r="U447">
        <f t="shared" si="6"/>
        <v>5</v>
      </c>
      <c r="V447" s="1"/>
      <c r="X447" s="1"/>
      <c r="Z447" s="1"/>
    </row>
    <row r="448" spans="1:31" x14ac:dyDescent="0.25">
      <c r="A448" s="1">
        <v>43654.541666666664</v>
      </c>
      <c r="B448" s="3">
        <v>43654</v>
      </c>
      <c r="C448" t="s">
        <v>19</v>
      </c>
      <c r="D448" t="s">
        <v>54</v>
      </c>
      <c r="E448">
        <v>1</v>
      </c>
      <c r="F448">
        <v>1</v>
      </c>
      <c r="G448" t="s">
        <v>21</v>
      </c>
      <c r="H448">
        <v>207</v>
      </c>
      <c r="K448" t="s">
        <v>22</v>
      </c>
      <c r="S448">
        <v>4</v>
      </c>
      <c r="T448">
        <v>5</v>
      </c>
      <c r="U448">
        <f t="shared" si="6"/>
        <v>0</v>
      </c>
      <c r="V448" s="1"/>
      <c r="X448" s="1"/>
      <c r="Z448" s="1"/>
    </row>
    <row r="449" spans="1:26" x14ac:dyDescent="0.25">
      <c r="A449" s="1">
        <v>43654.541666666664</v>
      </c>
      <c r="B449" s="3">
        <v>43654</v>
      </c>
      <c r="C449" t="s">
        <v>26</v>
      </c>
      <c r="D449" t="s">
        <v>31</v>
      </c>
      <c r="E449">
        <v>1</v>
      </c>
      <c r="F449">
        <v>1</v>
      </c>
      <c r="G449" t="s">
        <v>21</v>
      </c>
      <c r="H449">
        <v>196</v>
      </c>
      <c r="K449" t="s">
        <v>22</v>
      </c>
      <c r="L449">
        <v>1</v>
      </c>
      <c r="M449">
        <v>11</v>
      </c>
      <c r="N449">
        <v>2200</v>
      </c>
      <c r="O449">
        <v>1</v>
      </c>
      <c r="P449" t="s">
        <v>28</v>
      </c>
      <c r="Q449">
        <v>12</v>
      </c>
      <c r="R449">
        <v>7</v>
      </c>
      <c r="S449">
        <v>3</v>
      </c>
      <c r="U449">
        <f t="shared" si="6"/>
        <v>4</v>
      </c>
      <c r="V449" s="1"/>
      <c r="X449" s="1"/>
      <c r="Z449" s="1"/>
    </row>
    <row r="450" spans="1:26" x14ac:dyDescent="0.25">
      <c r="A450" s="1">
        <v>43654.541666666664</v>
      </c>
      <c r="B450" s="3">
        <v>43654</v>
      </c>
      <c r="C450" t="s">
        <v>19</v>
      </c>
      <c r="D450" t="s">
        <v>34</v>
      </c>
      <c r="E450">
        <v>1</v>
      </c>
      <c r="F450">
        <v>1</v>
      </c>
      <c r="G450" t="s">
        <v>21</v>
      </c>
      <c r="H450">
        <v>207</v>
      </c>
      <c r="K450" t="s">
        <v>22</v>
      </c>
      <c r="L450" t="s">
        <v>61</v>
      </c>
      <c r="M450">
        <v>13</v>
      </c>
      <c r="N450">
        <v>2600</v>
      </c>
      <c r="O450">
        <v>1</v>
      </c>
      <c r="P450">
        <v>3.5</v>
      </c>
      <c r="Q450">
        <v>12</v>
      </c>
      <c r="R450">
        <v>7</v>
      </c>
      <c r="S450">
        <v>6.2</v>
      </c>
      <c r="U450">
        <f t="shared" si="6"/>
        <v>1.9354838709677418</v>
      </c>
      <c r="V450" s="1"/>
      <c r="X450" s="1"/>
      <c r="Z450" s="1"/>
    </row>
    <row r="451" spans="1:26" x14ac:dyDescent="0.25">
      <c r="A451" s="1">
        <v>43654.386805555558</v>
      </c>
      <c r="B451" s="3">
        <v>43654</v>
      </c>
      <c r="C451" t="s">
        <v>19</v>
      </c>
      <c r="D451" t="s">
        <v>59</v>
      </c>
      <c r="E451">
        <v>1</v>
      </c>
      <c r="F451">
        <v>1</v>
      </c>
      <c r="G451" t="s">
        <v>21</v>
      </c>
      <c r="H451">
        <v>196</v>
      </c>
      <c r="K451" t="s">
        <v>22</v>
      </c>
      <c r="L451" t="s">
        <v>61</v>
      </c>
      <c r="M451">
        <v>10</v>
      </c>
      <c r="N451">
        <v>2000</v>
      </c>
      <c r="O451">
        <v>1</v>
      </c>
      <c r="P451">
        <v>3.5</v>
      </c>
      <c r="Q451">
        <v>12</v>
      </c>
      <c r="R451">
        <v>7</v>
      </c>
      <c r="S451">
        <v>3</v>
      </c>
      <c r="T451">
        <v>9</v>
      </c>
      <c r="U451">
        <f t="shared" ref="U451:U514" si="7">Q451/S451</f>
        <v>4</v>
      </c>
      <c r="V451" s="1"/>
      <c r="X451" s="1"/>
      <c r="Z451" s="1"/>
    </row>
    <row r="452" spans="1:26" x14ac:dyDescent="0.25">
      <c r="A452" s="1">
        <v>43654.373611111114</v>
      </c>
      <c r="B452" s="3">
        <v>43654</v>
      </c>
      <c r="C452" t="s">
        <v>26</v>
      </c>
      <c r="D452" t="s">
        <v>25</v>
      </c>
      <c r="E452">
        <v>1</v>
      </c>
      <c r="F452">
        <v>1</v>
      </c>
      <c r="G452" t="s">
        <v>21</v>
      </c>
      <c r="H452">
        <v>196</v>
      </c>
      <c r="K452" t="s">
        <v>22</v>
      </c>
      <c r="L452">
        <v>1</v>
      </c>
      <c r="M452">
        <v>15</v>
      </c>
      <c r="N452">
        <v>3000</v>
      </c>
      <c r="O452">
        <v>1</v>
      </c>
      <c r="P452" t="s">
        <v>28</v>
      </c>
      <c r="Q452">
        <v>12</v>
      </c>
      <c r="R452">
        <v>7</v>
      </c>
      <c r="S452">
        <v>2.8</v>
      </c>
      <c r="T452">
        <v>3</v>
      </c>
      <c r="U452">
        <f t="shared" si="7"/>
        <v>4.2857142857142856</v>
      </c>
      <c r="V452" s="1"/>
      <c r="X452" s="1"/>
      <c r="Z452" s="1"/>
    </row>
    <row r="453" spans="1:26" x14ac:dyDescent="0.25">
      <c r="A453" s="1">
        <v>43654.37222222222</v>
      </c>
      <c r="B453" s="3">
        <v>43654</v>
      </c>
      <c r="C453" t="s">
        <v>26</v>
      </c>
      <c r="D453" t="s">
        <v>49</v>
      </c>
      <c r="E453">
        <v>1</v>
      </c>
      <c r="F453">
        <v>1</v>
      </c>
      <c r="G453" t="s">
        <v>21</v>
      </c>
      <c r="H453">
        <v>207</v>
      </c>
      <c r="K453" t="s">
        <v>22</v>
      </c>
      <c r="L453">
        <v>1</v>
      </c>
      <c r="M453">
        <v>15</v>
      </c>
      <c r="N453">
        <v>3000</v>
      </c>
      <c r="O453">
        <v>1</v>
      </c>
      <c r="P453" t="s">
        <v>28</v>
      </c>
      <c r="Q453">
        <v>12</v>
      </c>
      <c r="R453">
        <v>7</v>
      </c>
      <c r="S453">
        <v>2</v>
      </c>
      <c r="T453">
        <v>2</v>
      </c>
      <c r="U453">
        <f t="shared" si="7"/>
        <v>6</v>
      </c>
      <c r="V453" s="1"/>
      <c r="X453" s="1"/>
      <c r="Z453" s="1"/>
    </row>
    <row r="454" spans="1:26" x14ac:dyDescent="0.25">
      <c r="A454" s="1">
        <v>43653.541666666664</v>
      </c>
      <c r="B454" s="3">
        <v>43653</v>
      </c>
      <c r="C454" t="s">
        <v>37</v>
      </c>
      <c r="D454" t="s">
        <v>44</v>
      </c>
      <c r="E454">
        <v>1</v>
      </c>
      <c r="F454">
        <v>1</v>
      </c>
      <c r="G454" t="s">
        <v>38</v>
      </c>
      <c r="H454">
        <v>192</v>
      </c>
      <c r="K454" t="s">
        <v>22</v>
      </c>
      <c r="L454">
        <v>4</v>
      </c>
      <c r="M454">
        <v>15</v>
      </c>
      <c r="N454">
        <v>2500</v>
      </c>
      <c r="O454">
        <v>1</v>
      </c>
      <c r="P454">
        <v>3.5</v>
      </c>
      <c r="Q454">
        <v>8</v>
      </c>
      <c r="R454">
        <v>12</v>
      </c>
      <c r="S454">
        <v>4</v>
      </c>
      <c r="U454">
        <f t="shared" si="7"/>
        <v>2</v>
      </c>
      <c r="V454" s="1"/>
      <c r="X454" s="1"/>
      <c r="Z454" s="1"/>
    </row>
    <row r="455" spans="1:26" x14ac:dyDescent="0.25">
      <c r="A455" s="1">
        <v>43653.541666666664</v>
      </c>
      <c r="B455" s="3">
        <v>43653</v>
      </c>
      <c r="C455" t="s">
        <v>37</v>
      </c>
      <c r="D455" t="s">
        <v>56</v>
      </c>
      <c r="E455">
        <v>1</v>
      </c>
      <c r="F455">
        <v>1</v>
      </c>
      <c r="G455" t="s">
        <v>38</v>
      </c>
      <c r="H455">
        <v>192</v>
      </c>
      <c r="K455" t="s">
        <v>22</v>
      </c>
      <c r="L455">
        <v>4</v>
      </c>
      <c r="M455">
        <v>15</v>
      </c>
      <c r="N455">
        <v>2500</v>
      </c>
      <c r="O455">
        <v>1</v>
      </c>
      <c r="P455">
        <v>3.5</v>
      </c>
      <c r="Q455">
        <v>8</v>
      </c>
      <c r="R455">
        <v>12</v>
      </c>
      <c r="S455">
        <v>1.3</v>
      </c>
      <c r="U455">
        <f t="shared" si="7"/>
        <v>6.1538461538461533</v>
      </c>
      <c r="V455" s="1"/>
      <c r="X455" s="1"/>
      <c r="Z455" s="1"/>
    </row>
    <row r="456" spans="1:26" x14ac:dyDescent="0.25">
      <c r="A456" s="1">
        <v>43653.541666666664</v>
      </c>
      <c r="B456" s="3">
        <v>43653</v>
      </c>
      <c r="C456" t="s">
        <v>37</v>
      </c>
      <c r="D456" t="s">
        <v>52</v>
      </c>
      <c r="E456">
        <v>1</v>
      </c>
      <c r="F456">
        <v>1</v>
      </c>
      <c r="G456" t="s">
        <v>38</v>
      </c>
      <c r="H456">
        <v>182</v>
      </c>
      <c r="K456" t="s">
        <v>22</v>
      </c>
      <c r="L456">
        <v>4</v>
      </c>
      <c r="M456">
        <v>15</v>
      </c>
      <c r="N456">
        <v>2500</v>
      </c>
      <c r="O456">
        <v>1</v>
      </c>
      <c r="P456">
        <v>3.5</v>
      </c>
      <c r="Q456">
        <v>8</v>
      </c>
      <c r="R456">
        <v>12</v>
      </c>
      <c r="S456">
        <v>6</v>
      </c>
      <c r="U456">
        <f t="shared" si="7"/>
        <v>1.3333333333333333</v>
      </c>
      <c r="V456" s="1"/>
      <c r="X456" s="1"/>
      <c r="Z456" s="1"/>
    </row>
    <row r="457" spans="1:26" x14ac:dyDescent="0.25">
      <c r="A457" s="1">
        <v>43653.541666666664</v>
      </c>
      <c r="B457" s="3">
        <v>43653</v>
      </c>
      <c r="C457" t="s">
        <v>37</v>
      </c>
      <c r="D457" t="s">
        <v>29</v>
      </c>
      <c r="E457">
        <v>1</v>
      </c>
      <c r="F457">
        <v>1</v>
      </c>
      <c r="G457" t="s">
        <v>38</v>
      </c>
      <c r="H457">
        <v>170</v>
      </c>
      <c r="K457" t="s">
        <v>22</v>
      </c>
      <c r="L457">
        <v>4</v>
      </c>
      <c r="M457">
        <v>15</v>
      </c>
      <c r="N457">
        <v>2500</v>
      </c>
      <c r="O457">
        <v>1</v>
      </c>
      <c r="P457">
        <v>3.5</v>
      </c>
      <c r="Q457">
        <v>8</v>
      </c>
      <c r="R457">
        <v>12</v>
      </c>
      <c r="S457">
        <v>11.3</v>
      </c>
      <c r="U457">
        <f t="shared" si="7"/>
        <v>0.70796460176991149</v>
      </c>
      <c r="V457" s="1"/>
      <c r="X457" s="1"/>
      <c r="Z457" s="1"/>
    </row>
    <row r="458" spans="1:26" x14ac:dyDescent="0.25">
      <c r="A458" s="1">
        <v>43653.541666666664</v>
      </c>
      <c r="B458" s="3">
        <v>43653</v>
      </c>
      <c r="C458" t="s">
        <v>37</v>
      </c>
      <c r="D458" t="s">
        <v>58</v>
      </c>
      <c r="E458">
        <v>1</v>
      </c>
      <c r="F458">
        <v>1</v>
      </c>
      <c r="G458" t="s">
        <v>38</v>
      </c>
      <c r="H458">
        <v>192</v>
      </c>
      <c r="K458" t="s">
        <v>22</v>
      </c>
      <c r="L458">
        <v>4</v>
      </c>
      <c r="M458">
        <v>15</v>
      </c>
      <c r="N458">
        <v>2500</v>
      </c>
      <c r="O458">
        <v>1</v>
      </c>
      <c r="P458">
        <v>3.5</v>
      </c>
      <c r="Q458">
        <v>8</v>
      </c>
      <c r="R458">
        <v>12</v>
      </c>
      <c r="S458">
        <v>5.7</v>
      </c>
      <c r="U458">
        <f t="shared" si="7"/>
        <v>1.4035087719298245</v>
      </c>
      <c r="V458" s="1"/>
      <c r="X458" s="1"/>
      <c r="Z458" s="1"/>
    </row>
    <row r="459" spans="1:26" x14ac:dyDescent="0.25">
      <c r="A459" s="1">
        <v>43653.231249999997</v>
      </c>
      <c r="B459" s="3">
        <v>43653</v>
      </c>
      <c r="C459" t="s">
        <v>26</v>
      </c>
      <c r="D459" t="s">
        <v>60</v>
      </c>
      <c r="E459">
        <v>1</v>
      </c>
      <c r="F459">
        <v>1</v>
      </c>
      <c r="G459" t="s">
        <v>21</v>
      </c>
      <c r="H459">
        <v>207</v>
      </c>
      <c r="K459" t="s">
        <v>22</v>
      </c>
      <c r="L459">
        <v>1</v>
      </c>
      <c r="M459">
        <v>13</v>
      </c>
      <c r="N459">
        <v>2600</v>
      </c>
      <c r="O459">
        <v>1</v>
      </c>
      <c r="P459" t="s">
        <v>28</v>
      </c>
      <c r="Q459">
        <v>12</v>
      </c>
      <c r="R459">
        <v>7</v>
      </c>
      <c r="S459">
        <v>7.2</v>
      </c>
      <c r="T459">
        <v>18</v>
      </c>
      <c r="U459">
        <f t="shared" si="7"/>
        <v>1.6666666666666665</v>
      </c>
      <c r="V459" s="1"/>
      <c r="X459" s="1"/>
      <c r="Z459" s="1"/>
    </row>
    <row r="460" spans="1:26" x14ac:dyDescent="0.25">
      <c r="A460" s="1">
        <v>43653.229861111111</v>
      </c>
      <c r="B460" s="3">
        <v>43653</v>
      </c>
      <c r="C460" t="s">
        <v>26</v>
      </c>
      <c r="D460" t="s">
        <v>64</v>
      </c>
      <c r="E460">
        <v>1</v>
      </c>
      <c r="F460">
        <v>1</v>
      </c>
      <c r="G460" t="s">
        <v>21</v>
      </c>
      <c r="H460">
        <v>196</v>
      </c>
      <c r="K460" t="s">
        <v>22</v>
      </c>
      <c r="L460">
        <v>1</v>
      </c>
      <c r="M460">
        <v>14</v>
      </c>
      <c r="N460">
        <v>2800</v>
      </c>
      <c r="O460">
        <v>1</v>
      </c>
      <c r="P460" t="s">
        <v>28</v>
      </c>
      <c r="Q460">
        <v>12</v>
      </c>
      <c r="R460">
        <v>7</v>
      </c>
      <c r="S460">
        <v>3.8</v>
      </c>
      <c r="T460">
        <v>9</v>
      </c>
      <c r="U460">
        <f t="shared" si="7"/>
        <v>3.1578947368421053</v>
      </c>
      <c r="V460" s="1"/>
      <c r="X460" s="1"/>
      <c r="Z460" s="1"/>
    </row>
    <row r="461" spans="1:26" x14ac:dyDescent="0.25">
      <c r="A461" s="1">
        <v>43653.1875</v>
      </c>
      <c r="B461" s="3">
        <v>43653</v>
      </c>
      <c r="C461" t="s">
        <v>19</v>
      </c>
      <c r="D461" t="s">
        <v>55</v>
      </c>
      <c r="E461">
        <v>1</v>
      </c>
      <c r="F461">
        <v>1</v>
      </c>
      <c r="G461" t="s">
        <v>21</v>
      </c>
      <c r="H461">
        <v>196</v>
      </c>
      <c r="K461" t="s">
        <v>22</v>
      </c>
      <c r="L461" t="s">
        <v>61</v>
      </c>
      <c r="M461">
        <v>9</v>
      </c>
      <c r="N461">
        <v>1800</v>
      </c>
      <c r="O461">
        <v>1</v>
      </c>
      <c r="P461">
        <v>3.5</v>
      </c>
      <c r="Q461">
        <v>12</v>
      </c>
      <c r="R461">
        <v>7</v>
      </c>
      <c r="S461">
        <v>3.5</v>
      </c>
      <c r="U461">
        <f t="shared" si="7"/>
        <v>3.4285714285714284</v>
      </c>
      <c r="V461" s="1"/>
      <c r="X461" s="1"/>
      <c r="Z461" s="1"/>
    </row>
    <row r="462" spans="1:26" x14ac:dyDescent="0.25">
      <c r="A462" s="1">
        <v>43653.18472222222</v>
      </c>
      <c r="B462" s="3">
        <v>43653</v>
      </c>
      <c r="C462" t="s">
        <v>19</v>
      </c>
      <c r="D462" t="s">
        <v>30</v>
      </c>
      <c r="E462">
        <v>1</v>
      </c>
      <c r="F462">
        <v>1</v>
      </c>
      <c r="G462" t="s">
        <v>21</v>
      </c>
      <c r="H462">
        <v>195</v>
      </c>
      <c r="K462" t="s">
        <v>22</v>
      </c>
      <c r="L462" t="s">
        <v>61</v>
      </c>
      <c r="M462">
        <v>11</v>
      </c>
      <c r="N462">
        <v>2200</v>
      </c>
      <c r="O462">
        <v>1</v>
      </c>
      <c r="P462">
        <v>3.5</v>
      </c>
      <c r="Q462">
        <v>12</v>
      </c>
      <c r="R462">
        <v>7</v>
      </c>
      <c r="S462">
        <v>4.2</v>
      </c>
      <c r="T462">
        <v>13</v>
      </c>
      <c r="U462">
        <f t="shared" si="7"/>
        <v>2.8571428571428572</v>
      </c>
      <c r="V462" s="1"/>
      <c r="X462" s="1"/>
      <c r="Z462" s="1"/>
    </row>
    <row r="463" spans="1:26" x14ac:dyDescent="0.25">
      <c r="A463" s="1">
        <v>43653.181944444441</v>
      </c>
      <c r="B463" s="3">
        <v>43653</v>
      </c>
      <c r="C463" t="s">
        <v>19</v>
      </c>
      <c r="D463" t="s">
        <v>49</v>
      </c>
      <c r="E463">
        <v>1</v>
      </c>
      <c r="F463">
        <v>1</v>
      </c>
      <c r="G463" t="s">
        <v>21</v>
      </c>
      <c r="H463">
        <v>207</v>
      </c>
      <c r="K463" t="s">
        <v>22</v>
      </c>
      <c r="L463" t="s">
        <v>23</v>
      </c>
      <c r="M463">
        <v>15</v>
      </c>
      <c r="N463">
        <v>3000</v>
      </c>
      <c r="O463">
        <v>1</v>
      </c>
      <c r="P463">
        <v>3.5</v>
      </c>
      <c r="Q463">
        <v>12</v>
      </c>
      <c r="R463">
        <v>7</v>
      </c>
      <c r="S463">
        <v>3.8</v>
      </c>
      <c r="T463">
        <v>7</v>
      </c>
      <c r="U463">
        <f t="shared" si="7"/>
        <v>3.1578947368421053</v>
      </c>
      <c r="V463" s="1"/>
      <c r="X463" s="1"/>
      <c r="Z463" s="1"/>
    </row>
    <row r="464" spans="1:26" x14ac:dyDescent="0.25">
      <c r="A464" s="1">
        <v>43652.541666666664</v>
      </c>
      <c r="B464" s="3">
        <v>43652</v>
      </c>
      <c r="C464" t="s">
        <v>37</v>
      </c>
      <c r="D464" t="s">
        <v>43</v>
      </c>
      <c r="E464">
        <v>1</v>
      </c>
      <c r="F464">
        <v>1</v>
      </c>
      <c r="G464" t="s">
        <v>38</v>
      </c>
      <c r="H464">
        <v>192</v>
      </c>
      <c r="K464" t="s">
        <v>22</v>
      </c>
      <c r="L464">
        <v>4</v>
      </c>
      <c r="M464">
        <v>15</v>
      </c>
      <c r="N464">
        <v>2500</v>
      </c>
      <c r="O464">
        <v>1</v>
      </c>
      <c r="P464">
        <v>3.5</v>
      </c>
      <c r="Q464">
        <v>8</v>
      </c>
      <c r="R464">
        <v>12</v>
      </c>
      <c r="S464">
        <v>4.9000000000000004</v>
      </c>
      <c r="U464">
        <f t="shared" si="7"/>
        <v>1.6326530612244896</v>
      </c>
      <c r="V464" s="1"/>
      <c r="X464" s="1"/>
      <c r="Z464" s="1"/>
    </row>
    <row r="465" spans="1:26" x14ac:dyDescent="0.25">
      <c r="A465" s="1">
        <v>43652.541666666664</v>
      </c>
      <c r="B465" s="3">
        <v>43652</v>
      </c>
      <c r="C465" t="s">
        <v>37</v>
      </c>
      <c r="D465" t="s">
        <v>29</v>
      </c>
      <c r="E465">
        <v>1</v>
      </c>
      <c r="F465">
        <v>1</v>
      </c>
      <c r="G465" t="s">
        <v>38</v>
      </c>
      <c r="H465">
        <v>182</v>
      </c>
      <c r="K465" t="s">
        <v>22</v>
      </c>
      <c r="L465">
        <v>4</v>
      </c>
      <c r="M465">
        <v>15</v>
      </c>
      <c r="N465">
        <v>2500</v>
      </c>
      <c r="O465">
        <v>1</v>
      </c>
      <c r="P465">
        <v>3.5</v>
      </c>
      <c r="Q465">
        <v>10</v>
      </c>
      <c r="R465">
        <v>13</v>
      </c>
      <c r="S465">
        <v>4.8</v>
      </c>
      <c r="U465">
        <f t="shared" si="7"/>
        <v>2.0833333333333335</v>
      </c>
      <c r="V465" s="1"/>
      <c r="X465" s="1"/>
      <c r="Z465" s="1"/>
    </row>
    <row r="466" spans="1:26" x14ac:dyDescent="0.25">
      <c r="A466" s="1">
        <v>43652.541666666664</v>
      </c>
      <c r="B466" s="3">
        <v>43652</v>
      </c>
      <c r="C466" t="s">
        <v>37</v>
      </c>
      <c r="D466" t="s">
        <v>51</v>
      </c>
      <c r="E466">
        <v>1</v>
      </c>
      <c r="F466">
        <v>1</v>
      </c>
      <c r="G466" t="s">
        <v>38</v>
      </c>
      <c r="H466">
        <v>192</v>
      </c>
      <c r="K466" t="s">
        <v>22</v>
      </c>
      <c r="L466">
        <v>4</v>
      </c>
      <c r="M466">
        <v>15</v>
      </c>
      <c r="N466">
        <v>2500</v>
      </c>
      <c r="O466">
        <v>1</v>
      </c>
      <c r="P466">
        <v>3.5</v>
      </c>
      <c r="Q466">
        <v>8</v>
      </c>
      <c r="R466">
        <v>12</v>
      </c>
      <c r="S466">
        <v>7.7</v>
      </c>
      <c r="U466">
        <f t="shared" si="7"/>
        <v>1.0389610389610389</v>
      </c>
      <c r="V466" s="1"/>
      <c r="X466" s="1"/>
      <c r="Z466" s="1"/>
    </row>
    <row r="467" spans="1:26" x14ac:dyDescent="0.25">
      <c r="A467" s="1">
        <v>43652.541666666664</v>
      </c>
      <c r="B467" s="3">
        <v>43652</v>
      </c>
      <c r="C467" t="s">
        <v>37</v>
      </c>
      <c r="D467" t="s">
        <v>29</v>
      </c>
      <c r="E467">
        <v>1</v>
      </c>
      <c r="F467">
        <v>1</v>
      </c>
      <c r="G467" t="s">
        <v>38</v>
      </c>
      <c r="H467">
        <v>159</v>
      </c>
      <c r="K467" t="s">
        <v>22</v>
      </c>
      <c r="L467">
        <v>4</v>
      </c>
      <c r="M467">
        <v>15</v>
      </c>
      <c r="N467">
        <v>2500</v>
      </c>
      <c r="O467">
        <v>1</v>
      </c>
      <c r="P467">
        <v>3.5</v>
      </c>
      <c r="Q467">
        <v>8</v>
      </c>
      <c r="R467">
        <v>12</v>
      </c>
      <c r="S467">
        <v>5.3</v>
      </c>
      <c r="U467">
        <f t="shared" si="7"/>
        <v>1.5094339622641511</v>
      </c>
      <c r="V467" s="1"/>
      <c r="X467" s="1"/>
      <c r="Z467" s="1"/>
    </row>
    <row r="468" spans="1:26" x14ac:dyDescent="0.25">
      <c r="A468" s="1">
        <v>43651.541666666664</v>
      </c>
      <c r="B468" s="3">
        <v>43651</v>
      </c>
      <c r="C468" t="s">
        <v>26</v>
      </c>
      <c r="D468" t="s">
        <v>25</v>
      </c>
      <c r="E468">
        <v>1</v>
      </c>
      <c r="F468">
        <v>1</v>
      </c>
      <c r="G468" t="s">
        <v>21</v>
      </c>
      <c r="H468">
        <v>207</v>
      </c>
      <c r="K468" t="s">
        <v>22</v>
      </c>
      <c r="L468">
        <v>1</v>
      </c>
      <c r="M468">
        <v>15</v>
      </c>
      <c r="N468">
        <v>3000</v>
      </c>
      <c r="O468">
        <v>1</v>
      </c>
      <c r="P468" t="s">
        <v>28</v>
      </c>
      <c r="Q468">
        <v>12</v>
      </c>
      <c r="R468">
        <v>7</v>
      </c>
      <c r="S468">
        <v>2.2000000000000002</v>
      </c>
      <c r="U468">
        <f t="shared" si="7"/>
        <v>5.4545454545454541</v>
      </c>
      <c r="V468" s="1"/>
      <c r="X468" s="1"/>
      <c r="Z468" s="1"/>
    </row>
    <row r="469" spans="1:26" x14ac:dyDescent="0.25">
      <c r="A469" s="1">
        <v>43651.541666666664</v>
      </c>
      <c r="B469" s="3">
        <v>43651</v>
      </c>
      <c r="C469" t="s">
        <v>37</v>
      </c>
      <c r="D469" t="s">
        <v>43</v>
      </c>
      <c r="E469">
        <v>1</v>
      </c>
      <c r="F469">
        <v>1</v>
      </c>
      <c r="G469" t="s">
        <v>38</v>
      </c>
      <c r="H469">
        <v>159</v>
      </c>
      <c r="K469" t="s">
        <v>22</v>
      </c>
      <c r="L469">
        <v>4</v>
      </c>
      <c r="M469">
        <v>15</v>
      </c>
      <c r="N469">
        <v>2500</v>
      </c>
      <c r="O469">
        <v>1</v>
      </c>
      <c r="P469">
        <v>3.5</v>
      </c>
      <c r="Q469">
        <v>8</v>
      </c>
      <c r="R469">
        <v>12</v>
      </c>
      <c r="S469">
        <v>5</v>
      </c>
      <c r="U469">
        <f t="shared" si="7"/>
        <v>1.6</v>
      </c>
      <c r="V469" s="1"/>
      <c r="X469" s="1"/>
      <c r="Z469" s="1"/>
    </row>
    <row r="470" spans="1:26" x14ac:dyDescent="0.25">
      <c r="A470" s="1">
        <v>43651.541666666664</v>
      </c>
      <c r="B470" s="3">
        <v>43651</v>
      </c>
      <c r="C470" t="s">
        <v>26</v>
      </c>
      <c r="D470" t="s">
        <v>20</v>
      </c>
      <c r="E470">
        <v>1</v>
      </c>
      <c r="F470">
        <v>1</v>
      </c>
      <c r="G470" t="s">
        <v>21</v>
      </c>
      <c r="H470">
        <v>195</v>
      </c>
      <c r="K470" t="s">
        <v>22</v>
      </c>
      <c r="L470">
        <v>1</v>
      </c>
      <c r="M470">
        <v>10</v>
      </c>
      <c r="N470">
        <v>2000</v>
      </c>
      <c r="O470">
        <v>1</v>
      </c>
      <c r="P470" t="s">
        <v>28</v>
      </c>
      <c r="Q470">
        <v>12</v>
      </c>
      <c r="R470">
        <v>7</v>
      </c>
      <c r="S470">
        <v>6.5</v>
      </c>
      <c r="U470">
        <f t="shared" si="7"/>
        <v>1.8461538461538463</v>
      </c>
      <c r="V470" s="1"/>
      <c r="X470" s="1"/>
      <c r="Z470" s="1"/>
    </row>
    <row r="471" spans="1:26" x14ac:dyDescent="0.25">
      <c r="A471" s="1">
        <v>43651.541666666664</v>
      </c>
      <c r="B471" s="3">
        <v>43651</v>
      </c>
      <c r="C471" t="s">
        <v>19</v>
      </c>
      <c r="D471" t="s">
        <v>54</v>
      </c>
      <c r="E471">
        <v>1</v>
      </c>
      <c r="F471">
        <v>1</v>
      </c>
      <c r="G471" t="s">
        <v>21</v>
      </c>
      <c r="H471">
        <v>196</v>
      </c>
      <c r="K471" t="s">
        <v>22</v>
      </c>
      <c r="L471" t="s">
        <v>61</v>
      </c>
      <c r="M471">
        <v>9</v>
      </c>
      <c r="N471">
        <v>1800</v>
      </c>
      <c r="O471">
        <v>1</v>
      </c>
      <c r="P471">
        <v>3.5</v>
      </c>
      <c r="Q471">
        <v>12</v>
      </c>
      <c r="R471">
        <v>7</v>
      </c>
      <c r="S471">
        <v>4</v>
      </c>
      <c r="U471">
        <f t="shared" si="7"/>
        <v>3</v>
      </c>
      <c r="V471" s="1"/>
      <c r="X471" s="1"/>
      <c r="Z471" s="1"/>
    </row>
    <row r="472" spans="1:26" x14ac:dyDescent="0.25">
      <c r="A472" s="1">
        <v>43651.541666666664</v>
      </c>
      <c r="B472" s="3">
        <v>43651</v>
      </c>
      <c r="C472" t="s">
        <v>19</v>
      </c>
      <c r="D472" t="s">
        <v>64</v>
      </c>
      <c r="E472">
        <v>1</v>
      </c>
      <c r="F472">
        <v>1</v>
      </c>
      <c r="G472" t="s">
        <v>21</v>
      </c>
      <c r="H472">
        <v>207</v>
      </c>
      <c r="K472" t="s">
        <v>22</v>
      </c>
      <c r="L472" t="s">
        <v>61</v>
      </c>
      <c r="M472">
        <v>14</v>
      </c>
      <c r="N472">
        <v>2800</v>
      </c>
      <c r="O472">
        <v>1</v>
      </c>
      <c r="P472">
        <v>3.5</v>
      </c>
      <c r="Q472">
        <v>12</v>
      </c>
      <c r="R472">
        <v>7</v>
      </c>
      <c r="S472">
        <v>2.8</v>
      </c>
      <c r="U472">
        <f t="shared" si="7"/>
        <v>4.2857142857142856</v>
      </c>
      <c r="V472" s="1"/>
      <c r="X472" s="1"/>
      <c r="Z472" s="1"/>
    </row>
    <row r="473" spans="1:26" x14ac:dyDescent="0.25">
      <c r="A473" s="1">
        <v>43651.541666666664</v>
      </c>
      <c r="B473" s="3">
        <v>43651</v>
      </c>
      <c r="C473" t="s">
        <v>19</v>
      </c>
      <c r="D473" t="s">
        <v>29</v>
      </c>
      <c r="E473">
        <v>1</v>
      </c>
      <c r="F473">
        <v>1</v>
      </c>
      <c r="G473" t="s">
        <v>21</v>
      </c>
      <c r="H473">
        <v>207</v>
      </c>
      <c r="K473" t="s">
        <v>22</v>
      </c>
      <c r="L473" t="s">
        <v>61</v>
      </c>
      <c r="M473">
        <v>10</v>
      </c>
      <c r="N473">
        <v>2000</v>
      </c>
      <c r="O473">
        <v>1</v>
      </c>
      <c r="P473">
        <v>3.5</v>
      </c>
      <c r="Q473">
        <v>12</v>
      </c>
      <c r="R473">
        <v>7</v>
      </c>
      <c r="S473">
        <v>2.2000000000000002</v>
      </c>
      <c r="U473">
        <f t="shared" si="7"/>
        <v>5.4545454545454541</v>
      </c>
      <c r="V473" s="1"/>
      <c r="X473" s="1"/>
      <c r="Z473" s="1"/>
    </row>
    <row r="474" spans="1:26" x14ac:dyDescent="0.25">
      <c r="A474" s="1">
        <v>43651.541666666664</v>
      </c>
      <c r="B474" s="3">
        <v>43651</v>
      </c>
      <c r="C474" t="s">
        <v>26</v>
      </c>
      <c r="D474" t="s">
        <v>59</v>
      </c>
      <c r="E474">
        <v>1</v>
      </c>
      <c r="F474">
        <v>1</v>
      </c>
      <c r="G474" t="s">
        <v>21</v>
      </c>
      <c r="H474">
        <v>207</v>
      </c>
      <c r="K474" t="s">
        <v>22</v>
      </c>
      <c r="L474">
        <v>1</v>
      </c>
      <c r="M474">
        <v>10</v>
      </c>
      <c r="N474">
        <v>2000</v>
      </c>
      <c r="O474">
        <v>1</v>
      </c>
      <c r="P474" t="s">
        <v>28</v>
      </c>
      <c r="Q474">
        <v>12</v>
      </c>
      <c r="R474">
        <v>7</v>
      </c>
      <c r="S474">
        <v>4.5999999999999996</v>
      </c>
      <c r="U474">
        <f t="shared" si="7"/>
        <v>2.6086956521739131</v>
      </c>
      <c r="V474" s="1"/>
      <c r="X474" s="1"/>
      <c r="Z474" s="1"/>
    </row>
    <row r="475" spans="1:26" x14ac:dyDescent="0.25">
      <c r="A475" s="1">
        <v>43651.541666666664</v>
      </c>
      <c r="B475" s="3">
        <v>43651</v>
      </c>
      <c r="C475" t="s">
        <v>37</v>
      </c>
      <c r="D475" t="s">
        <v>73</v>
      </c>
      <c r="E475">
        <v>1</v>
      </c>
      <c r="F475">
        <v>1</v>
      </c>
      <c r="G475" t="s">
        <v>38</v>
      </c>
      <c r="H475">
        <v>182</v>
      </c>
      <c r="K475" t="s">
        <v>22</v>
      </c>
      <c r="L475">
        <v>4</v>
      </c>
      <c r="M475">
        <v>15</v>
      </c>
      <c r="N475">
        <v>2500</v>
      </c>
      <c r="O475">
        <v>1</v>
      </c>
      <c r="P475">
        <v>3.5</v>
      </c>
      <c r="Q475">
        <v>8</v>
      </c>
      <c r="R475">
        <v>12</v>
      </c>
      <c r="S475">
        <v>3.2</v>
      </c>
      <c r="U475">
        <f t="shared" si="7"/>
        <v>2.5</v>
      </c>
      <c r="V475" s="1"/>
      <c r="X475" s="1"/>
      <c r="Z475" s="1"/>
    </row>
    <row r="476" spans="1:26" x14ac:dyDescent="0.25">
      <c r="A476" s="1">
        <v>43651.541666666664</v>
      </c>
      <c r="B476" s="3">
        <v>43651</v>
      </c>
      <c r="C476" t="s">
        <v>26</v>
      </c>
      <c r="D476" t="s">
        <v>55</v>
      </c>
      <c r="E476">
        <v>1</v>
      </c>
      <c r="F476">
        <v>1</v>
      </c>
      <c r="G476" t="s">
        <v>21</v>
      </c>
      <c r="H476">
        <v>207</v>
      </c>
      <c r="K476" t="s">
        <v>22</v>
      </c>
      <c r="L476">
        <v>1</v>
      </c>
      <c r="M476">
        <v>9</v>
      </c>
      <c r="N476">
        <v>1800</v>
      </c>
      <c r="O476">
        <v>1</v>
      </c>
      <c r="P476" t="s">
        <v>28</v>
      </c>
      <c r="Q476">
        <v>12</v>
      </c>
      <c r="R476">
        <v>7</v>
      </c>
      <c r="S476">
        <v>2.6</v>
      </c>
      <c r="U476">
        <f t="shared" si="7"/>
        <v>4.615384615384615</v>
      </c>
      <c r="V476" s="1"/>
      <c r="X476" s="1"/>
      <c r="Z476" s="1"/>
    </row>
    <row r="477" spans="1:26" x14ac:dyDescent="0.25">
      <c r="A477" s="1">
        <v>43651.541666666664</v>
      </c>
      <c r="B477" s="3">
        <v>43651</v>
      </c>
      <c r="C477" t="s">
        <v>37</v>
      </c>
      <c r="D477" t="s">
        <v>29</v>
      </c>
      <c r="E477">
        <v>1</v>
      </c>
      <c r="F477">
        <v>1</v>
      </c>
      <c r="G477" t="s">
        <v>38</v>
      </c>
      <c r="H477">
        <v>170</v>
      </c>
      <c r="K477" t="s">
        <v>22</v>
      </c>
      <c r="L477">
        <v>4</v>
      </c>
      <c r="M477">
        <v>15</v>
      </c>
      <c r="N477">
        <v>2500</v>
      </c>
      <c r="O477">
        <v>1</v>
      </c>
      <c r="P477">
        <v>3.5</v>
      </c>
      <c r="Q477">
        <v>8</v>
      </c>
      <c r="R477">
        <v>12</v>
      </c>
      <c r="S477">
        <v>8.1</v>
      </c>
      <c r="U477">
        <f t="shared" si="7"/>
        <v>0.98765432098765438</v>
      </c>
      <c r="V477" s="1"/>
      <c r="X477" s="1"/>
      <c r="Z477" s="1"/>
    </row>
    <row r="478" spans="1:26" x14ac:dyDescent="0.25">
      <c r="A478" s="1">
        <v>43651.541666666664</v>
      </c>
      <c r="B478" s="3">
        <v>43651</v>
      </c>
      <c r="C478" t="s">
        <v>19</v>
      </c>
      <c r="D478" t="s">
        <v>46</v>
      </c>
      <c r="E478">
        <v>1</v>
      </c>
      <c r="F478">
        <v>1</v>
      </c>
      <c r="G478" t="s">
        <v>21</v>
      </c>
      <c r="H478">
        <v>207</v>
      </c>
      <c r="K478" t="s">
        <v>22</v>
      </c>
      <c r="L478" t="s">
        <v>61</v>
      </c>
      <c r="M478">
        <v>9</v>
      </c>
      <c r="N478">
        <v>1800</v>
      </c>
      <c r="O478">
        <v>1</v>
      </c>
      <c r="P478">
        <v>3.5</v>
      </c>
      <c r="Q478">
        <v>12</v>
      </c>
      <c r="R478">
        <v>7</v>
      </c>
      <c r="S478">
        <v>4.5999999999999996</v>
      </c>
      <c r="U478">
        <f t="shared" si="7"/>
        <v>2.6086956521739131</v>
      </c>
      <c r="V478" s="1"/>
      <c r="X478" s="1"/>
      <c r="Z478" s="1"/>
    </row>
    <row r="479" spans="1:26" x14ac:dyDescent="0.25">
      <c r="A479" s="1">
        <v>43651.541666666664</v>
      </c>
      <c r="B479" s="3">
        <v>43651</v>
      </c>
      <c r="C479" t="s">
        <v>37</v>
      </c>
      <c r="D479" t="s">
        <v>58</v>
      </c>
      <c r="E479">
        <v>1</v>
      </c>
      <c r="F479">
        <v>1</v>
      </c>
      <c r="G479" t="s">
        <v>38</v>
      </c>
      <c r="H479">
        <v>182</v>
      </c>
      <c r="K479" t="s">
        <v>22</v>
      </c>
      <c r="L479">
        <v>4</v>
      </c>
      <c r="M479">
        <v>15</v>
      </c>
      <c r="N479">
        <v>2500</v>
      </c>
      <c r="O479">
        <v>1</v>
      </c>
      <c r="P479">
        <v>3.5</v>
      </c>
      <c r="Q479">
        <v>7</v>
      </c>
      <c r="R479">
        <v>10</v>
      </c>
      <c r="S479">
        <v>4.7</v>
      </c>
      <c r="U479">
        <f t="shared" si="7"/>
        <v>1.4893617021276595</v>
      </c>
      <c r="V479" s="1"/>
      <c r="X479" s="1"/>
      <c r="Z479" s="1"/>
    </row>
    <row r="480" spans="1:26" x14ac:dyDescent="0.25">
      <c r="A480" s="1">
        <v>43651.541666666664</v>
      </c>
      <c r="B480" s="3">
        <v>43651</v>
      </c>
      <c r="C480" t="s">
        <v>37</v>
      </c>
      <c r="D480" t="s">
        <v>29</v>
      </c>
      <c r="E480">
        <v>1</v>
      </c>
      <c r="F480">
        <v>1</v>
      </c>
      <c r="G480" t="s">
        <v>38</v>
      </c>
      <c r="H480">
        <v>192</v>
      </c>
      <c r="K480" t="s">
        <v>22</v>
      </c>
      <c r="L480">
        <v>4</v>
      </c>
      <c r="M480">
        <v>15</v>
      </c>
      <c r="N480">
        <v>2500</v>
      </c>
      <c r="O480">
        <v>1</v>
      </c>
      <c r="P480">
        <v>3.5</v>
      </c>
      <c r="Q480">
        <v>8</v>
      </c>
      <c r="R480">
        <v>10</v>
      </c>
      <c r="S480">
        <v>4.2</v>
      </c>
      <c r="U480">
        <f t="shared" si="7"/>
        <v>1.9047619047619047</v>
      </c>
      <c r="V480" s="1"/>
      <c r="X480" s="1"/>
      <c r="Z480" s="1"/>
    </row>
    <row r="481" spans="1:31" x14ac:dyDescent="0.25">
      <c r="A481" s="1">
        <v>43650.541666666664</v>
      </c>
      <c r="B481" s="3">
        <v>43650</v>
      </c>
      <c r="C481" t="s">
        <v>26</v>
      </c>
      <c r="D481" t="s">
        <v>27</v>
      </c>
      <c r="E481">
        <v>1</v>
      </c>
      <c r="F481">
        <v>1</v>
      </c>
      <c r="G481" t="s">
        <v>21</v>
      </c>
      <c r="H481">
        <v>196</v>
      </c>
      <c r="K481" t="s">
        <v>22</v>
      </c>
      <c r="L481">
        <v>1</v>
      </c>
      <c r="M481">
        <v>10</v>
      </c>
      <c r="N481">
        <v>2000</v>
      </c>
      <c r="O481">
        <v>1</v>
      </c>
      <c r="P481" t="s">
        <v>28</v>
      </c>
      <c r="Q481">
        <v>12</v>
      </c>
      <c r="R481">
        <v>7</v>
      </c>
      <c r="S481">
        <v>3</v>
      </c>
      <c r="U481">
        <f t="shared" si="7"/>
        <v>4</v>
      </c>
      <c r="V481" s="1"/>
      <c r="X481" s="1"/>
      <c r="Z481" s="1"/>
    </row>
    <row r="482" spans="1:31" x14ac:dyDescent="0.25">
      <c r="A482" s="1">
        <v>43650.541666666664</v>
      </c>
      <c r="B482" s="3">
        <v>43650</v>
      </c>
      <c r="C482" t="s">
        <v>37</v>
      </c>
      <c r="D482" t="s">
        <v>57</v>
      </c>
      <c r="E482">
        <v>1</v>
      </c>
      <c r="F482">
        <v>1</v>
      </c>
      <c r="G482" t="s">
        <v>38</v>
      </c>
      <c r="H482">
        <v>159</v>
      </c>
      <c r="K482" t="s">
        <v>22</v>
      </c>
      <c r="L482">
        <v>4</v>
      </c>
      <c r="M482">
        <v>15</v>
      </c>
      <c r="N482">
        <v>2500</v>
      </c>
      <c r="O482">
        <v>1</v>
      </c>
      <c r="P482">
        <v>3.5</v>
      </c>
      <c r="Q482">
        <v>8</v>
      </c>
      <c r="R482">
        <v>12</v>
      </c>
      <c r="S482">
        <v>5.0999999999999996</v>
      </c>
      <c r="U482">
        <f t="shared" si="7"/>
        <v>1.5686274509803924</v>
      </c>
      <c r="V482" s="1"/>
      <c r="X482" s="1"/>
      <c r="Z482" s="1"/>
    </row>
    <row r="483" spans="1:31" x14ac:dyDescent="0.25">
      <c r="A483" s="1">
        <v>43650.541666666664</v>
      </c>
      <c r="B483" s="3">
        <v>43650</v>
      </c>
      <c r="C483" t="s">
        <v>37</v>
      </c>
      <c r="D483" t="s">
        <v>44</v>
      </c>
      <c r="E483">
        <v>1</v>
      </c>
      <c r="F483">
        <v>1</v>
      </c>
      <c r="G483" t="s">
        <v>38</v>
      </c>
      <c r="H483">
        <v>159</v>
      </c>
      <c r="K483" t="s">
        <v>22</v>
      </c>
      <c r="L483">
        <v>4</v>
      </c>
      <c r="M483">
        <v>15</v>
      </c>
      <c r="N483">
        <v>2500</v>
      </c>
      <c r="O483">
        <v>1</v>
      </c>
      <c r="P483">
        <v>3.5</v>
      </c>
      <c r="Q483">
        <v>8</v>
      </c>
      <c r="R483">
        <v>12</v>
      </c>
      <c r="S483">
        <v>9.1999999999999993</v>
      </c>
      <c r="U483">
        <f t="shared" si="7"/>
        <v>0.86956521739130443</v>
      </c>
      <c r="V483" s="1"/>
      <c r="X483" s="1"/>
      <c r="Z483" s="1"/>
    </row>
    <row r="484" spans="1:31" x14ac:dyDescent="0.25">
      <c r="A484" s="1">
        <v>43650.541666666664</v>
      </c>
      <c r="B484" s="3">
        <v>43650</v>
      </c>
      <c r="C484" t="s">
        <v>37</v>
      </c>
      <c r="D484" t="s">
        <v>53</v>
      </c>
      <c r="E484">
        <v>1</v>
      </c>
      <c r="F484">
        <v>1</v>
      </c>
      <c r="G484" t="s">
        <v>38</v>
      </c>
      <c r="H484">
        <v>192</v>
      </c>
      <c r="K484" t="s">
        <v>22</v>
      </c>
      <c r="L484">
        <v>4</v>
      </c>
      <c r="M484">
        <v>15</v>
      </c>
      <c r="N484">
        <v>2500</v>
      </c>
      <c r="O484">
        <v>1</v>
      </c>
      <c r="P484">
        <v>3.5</v>
      </c>
      <c r="Q484">
        <v>8</v>
      </c>
      <c r="R484">
        <v>12</v>
      </c>
      <c r="S484">
        <v>7.2</v>
      </c>
      <c r="U484">
        <f t="shared" si="7"/>
        <v>1.1111111111111112</v>
      </c>
      <c r="V484" s="1"/>
      <c r="X484" s="1"/>
      <c r="Z484" s="1"/>
    </row>
    <row r="485" spans="1:31" x14ac:dyDescent="0.25">
      <c r="A485" s="1">
        <v>43650.541666666664</v>
      </c>
      <c r="B485" s="3">
        <v>43650</v>
      </c>
      <c r="C485" t="s">
        <v>19</v>
      </c>
      <c r="D485" t="s">
        <v>25</v>
      </c>
      <c r="E485">
        <v>1</v>
      </c>
      <c r="F485">
        <v>1</v>
      </c>
      <c r="G485" t="s">
        <v>21</v>
      </c>
      <c r="H485">
        <v>207</v>
      </c>
      <c r="K485" t="s">
        <v>22</v>
      </c>
      <c r="L485" t="s">
        <v>61</v>
      </c>
      <c r="M485">
        <v>15</v>
      </c>
      <c r="N485">
        <v>3000</v>
      </c>
      <c r="O485">
        <v>1</v>
      </c>
      <c r="P485">
        <v>3.5</v>
      </c>
      <c r="Q485">
        <v>12</v>
      </c>
      <c r="R485">
        <v>7</v>
      </c>
      <c r="S485">
        <v>2.2000000000000002</v>
      </c>
      <c r="U485">
        <f t="shared" si="7"/>
        <v>5.4545454545454541</v>
      </c>
      <c r="V485" s="1"/>
      <c r="X485" s="1"/>
      <c r="Z485" s="1"/>
    </row>
    <row r="486" spans="1:31" x14ac:dyDescent="0.25">
      <c r="A486" s="1">
        <v>43650.541666666664</v>
      </c>
      <c r="B486" s="3">
        <v>43650</v>
      </c>
      <c r="C486" t="s">
        <v>26</v>
      </c>
      <c r="D486" t="s">
        <v>20</v>
      </c>
      <c r="E486">
        <v>1</v>
      </c>
      <c r="F486">
        <v>1</v>
      </c>
      <c r="G486" t="s">
        <v>21</v>
      </c>
      <c r="H486">
        <v>195</v>
      </c>
      <c r="K486" t="s">
        <v>22</v>
      </c>
      <c r="L486">
        <v>1</v>
      </c>
      <c r="M486">
        <v>10</v>
      </c>
      <c r="N486">
        <v>2000</v>
      </c>
      <c r="O486">
        <v>1</v>
      </c>
      <c r="P486" t="s">
        <v>28</v>
      </c>
      <c r="Q486">
        <v>12</v>
      </c>
      <c r="R486">
        <v>7</v>
      </c>
      <c r="S486">
        <v>6.6</v>
      </c>
      <c r="U486">
        <f t="shared" si="7"/>
        <v>1.8181818181818183</v>
      </c>
      <c r="V486" s="1"/>
      <c r="X486" s="1"/>
      <c r="Z486" s="1"/>
    </row>
    <row r="487" spans="1:31" x14ac:dyDescent="0.25">
      <c r="A487" s="1">
        <v>43650.541666666664</v>
      </c>
      <c r="B487" s="3">
        <v>43650</v>
      </c>
      <c r="C487" t="s">
        <v>19</v>
      </c>
      <c r="D487" t="s">
        <v>54</v>
      </c>
      <c r="E487">
        <v>1</v>
      </c>
      <c r="F487">
        <v>1</v>
      </c>
      <c r="G487" t="s">
        <v>21</v>
      </c>
      <c r="H487">
        <v>207</v>
      </c>
      <c r="K487" t="s">
        <v>22</v>
      </c>
      <c r="L487" t="s">
        <v>61</v>
      </c>
      <c r="M487">
        <v>9</v>
      </c>
      <c r="N487">
        <v>1800</v>
      </c>
      <c r="O487">
        <v>1</v>
      </c>
      <c r="P487">
        <v>3.5</v>
      </c>
      <c r="Q487">
        <v>12</v>
      </c>
      <c r="R487">
        <v>7</v>
      </c>
      <c r="S487">
        <v>3.5</v>
      </c>
      <c r="U487">
        <f t="shared" si="7"/>
        <v>3.4285714285714284</v>
      </c>
      <c r="V487" s="1"/>
      <c r="X487" s="1"/>
      <c r="Z487" s="1"/>
    </row>
    <row r="488" spans="1:31" x14ac:dyDescent="0.25">
      <c r="A488" s="1">
        <v>43650.541666666664</v>
      </c>
      <c r="B488" s="3">
        <v>43650</v>
      </c>
      <c r="C488" t="s">
        <v>19</v>
      </c>
      <c r="D488" t="s">
        <v>64</v>
      </c>
      <c r="E488">
        <v>1</v>
      </c>
      <c r="F488">
        <v>1</v>
      </c>
      <c r="G488" t="s">
        <v>21</v>
      </c>
      <c r="H488">
        <v>196</v>
      </c>
      <c r="K488" t="s">
        <v>22</v>
      </c>
      <c r="L488" t="s">
        <v>61</v>
      </c>
      <c r="M488">
        <v>14</v>
      </c>
      <c r="N488">
        <v>2800</v>
      </c>
      <c r="O488">
        <v>1</v>
      </c>
      <c r="P488">
        <v>3.5</v>
      </c>
      <c r="Q488">
        <v>12</v>
      </c>
      <c r="R488">
        <v>7</v>
      </c>
      <c r="S488">
        <v>3</v>
      </c>
      <c r="U488">
        <f t="shared" si="7"/>
        <v>4</v>
      </c>
      <c r="V488" s="1"/>
      <c r="X488" s="1"/>
      <c r="Z488" s="1"/>
    </row>
    <row r="489" spans="1:31" x14ac:dyDescent="0.25">
      <c r="A489" s="1">
        <v>43650.541666666664</v>
      </c>
      <c r="B489" s="3">
        <v>43650</v>
      </c>
      <c r="C489" t="s">
        <v>26</v>
      </c>
      <c r="D489" t="s">
        <v>46</v>
      </c>
      <c r="E489">
        <v>1</v>
      </c>
      <c r="F489">
        <v>1</v>
      </c>
      <c r="G489" t="s">
        <v>21</v>
      </c>
      <c r="H489">
        <v>195</v>
      </c>
      <c r="K489" t="s">
        <v>22</v>
      </c>
      <c r="L489">
        <v>1</v>
      </c>
      <c r="M489">
        <v>9</v>
      </c>
      <c r="N489">
        <v>1800</v>
      </c>
      <c r="O489">
        <v>1</v>
      </c>
      <c r="P489" t="s">
        <v>28</v>
      </c>
      <c r="Q489">
        <v>12</v>
      </c>
      <c r="R489">
        <v>7</v>
      </c>
      <c r="S489">
        <v>3.4</v>
      </c>
      <c r="U489">
        <f t="shared" si="7"/>
        <v>3.5294117647058822</v>
      </c>
      <c r="V489" s="1"/>
      <c r="X489" s="1"/>
      <c r="Z489" s="1"/>
    </row>
    <row r="490" spans="1:31" x14ac:dyDescent="0.25">
      <c r="A490" s="1">
        <v>43650.541666666664</v>
      </c>
      <c r="B490" s="3">
        <v>43650</v>
      </c>
      <c r="C490" t="s">
        <v>26</v>
      </c>
      <c r="D490" t="s">
        <v>55</v>
      </c>
      <c r="E490">
        <v>1</v>
      </c>
      <c r="F490">
        <v>1</v>
      </c>
      <c r="G490" t="s">
        <v>21</v>
      </c>
      <c r="H490">
        <v>196</v>
      </c>
      <c r="K490" t="s">
        <v>22</v>
      </c>
      <c r="L490">
        <v>1</v>
      </c>
      <c r="M490">
        <v>9</v>
      </c>
      <c r="N490">
        <v>1800</v>
      </c>
      <c r="O490">
        <v>1</v>
      </c>
      <c r="P490" t="s">
        <v>28</v>
      </c>
      <c r="Q490">
        <v>12</v>
      </c>
      <c r="R490">
        <v>7</v>
      </c>
      <c r="S490">
        <v>4</v>
      </c>
      <c r="U490">
        <f t="shared" si="7"/>
        <v>3</v>
      </c>
      <c r="V490" s="1"/>
      <c r="X490" s="1"/>
      <c r="Z490" s="1"/>
    </row>
    <row r="491" spans="1:31" x14ac:dyDescent="0.25">
      <c r="A491" s="1">
        <v>43650.541666666664</v>
      </c>
      <c r="B491" s="3">
        <v>43650</v>
      </c>
      <c r="C491" t="s">
        <v>37</v>
      </c>
      <c r="D491" t="s">
        <v>40</v>
      </c>
      <c r="E491">
        <v>1</v>
      </c>
      <c r="F491">
        <v>1</v>
      </c>
      <c r="G491" t="s">
        <v>38</v>
      </c>
      <c r="H491">
        <v>182</v>
      </c>
      <c r="K491" t="s">
        <v>22</v>
      </c>
      <c r="L491">
        <v>4</v>
      </c>
      <c r="M491">
        <v>15</v>
      </c>
      <c r="N491">
        <v>2500</v>
      </c>
      <c r="O491">
        <v>1</v>
      </c>
      <c r="P491">
        <v>3.5</v>
      </c>
      <c r="Q491">
        <v>8</v>
      </c>
      <c r="R491">
        <v>10</v>
      </c>
      <c r="S491">
        <v>4.9000000000000004</v>
      </c>
      <c r="U491">
        <f t="shared" si="7"/>
        <v>1.6326530612244896</v>
      </c>
      <c r="V491" s="1"/>
      <c r="X491" s="1"/>
      <c r="Z491" s="1"/>
      <c r="AE491" s="2"/>
    </row>
    <row r="492" spans="1:31" x14ac:dyDescent="0.25">
      <c r="A492" s="1">
        <v>43649.541666666664</v>
      </c>
      <c r="B492" s="3">
        <v>43649</v>
      </c>
      <c r="C492" t="s">
        <v>37</v>
      </c>
      <c r="D492" t="s">
        <v>29</v>
      </c>
      <c r="E492">
        <v>1</v>
      </c>
      <c r="F492">
        <v>1</v>
      </c>
      <c r="G492" t="s">
        <v>38</v>
      </c>
      <c r="H492">
        <v>170</v>
      </c>
      <c r="K492" t="s">
        <v>22</v>
      </c>
      <c r="L492">
        <v>4</v>
      </c>
      <c r="M492">
        <v>15</v>
      </c>
      <c r="N492">
        <v>2500</v>
      </c>
      <c r="O492">
        <v>1</v>
      </c>
      <c r="P492">
        <v>4</v>
      </c>
      <c r="Q492">
        <v>7</v>
      </c>
      <c r="R492">
        <v>10</v>
      </c>
      <c r="S492">
        <v>4.2</v>
      </c>
      <c r="U492">
        <f t="shared" si="7"/>
        <v>1.6666666666666665</v>
      </c>
      <c r="V492" s="1"/>
      <c r="X492" s="1"/>
      <c r="Z492" s="1"/>
    </row>
    <row r="493" spans="1:31" x14ac:dyDescent="0.25">
      <c r="A493" s="1">
        <v>43649.541666666664</v>
      </c>
      <c r="B493" s="3">
        <v>43649</v>
      </c>
      <c r="C493" t="s">
        <v>19</v>
      </c>
      <c r="D493" t="s">
        <v>29</v>
      </c>
      <c r="E493">
        <v>1</v>
      </c>
      <c r="F493">
        <v>1</v>
      </c>
      <c r="G493" t="s">
        <v>21</v>
      </c>
      <c r="H493">
        <v>184</v>
      </c>
      <c r="K493" t="s">
        <v>22</v>
      </c>
      <c r="L493" t="s">
        <v>61</v>
      </c>
      <c r="M493">
        <v>15</v>
      </c>
      <c r="N493">
        <v>3000</v>
      </c>
      <c r="O493">
        <v>1</v>
      </c>
      <c r="P493">
        <v>4</v>
      </c>
      <c r="Q493">
        <v>12</v>
      </c>
      <c r="R493">
        <v>10</v>
      </c>
      <c r="S493">
        <v>12</v>
      </c>
      <c r="U493">
        <f t="shared" si="7"/>
        <v>1</v>
      </c>
      <c r="V493" s="1"/>
      <c r="X493" s="1"/>
      <c r="Z493" s="1"/>
    </row>
    <row r="494" spans="1:31" x14ac:dyDescent="0.25">
      <c r="A494" s="1">
        <v>43649.541666666664</v>
      </c>
      <c r="B494" s="3">
        <v>43649</v>
      </c>
      <c r="C494" t="s">
        <v>19</v>
      </c>
      <c r="D494" t="s">
        <v>29</v>
      </c>
      <c r="E494">
        <v>1</v>
      </c>
      <c r="F494">
        <v>1</v>
      </c>
      <c r="G494" t="s">
        <v>21</v>
      </c>
      <c r="H494">
        <v>184</v>
      </c>
      <c r="K494" t="s">
        <v>22</v>
      </c>
      <c r="L494" t="s">
        <v>61</v>
      </c>
      <c r="M494">
        <v>13</v>
      </c>
      <c r="N494">
        <v>2600</v>
      </c>
      <c r="O494">
        <v>1</v>
      </c>
      <c r="P494">
        <v>4</v>
      </c>
      <c r="Q494">
        <v>12</v>
      </c>
      <c r="R494">
        <v>10</v>
      </c>
      <c r="S494">
        <v>47</v>
      </c>
      <c r="U494">
        <f t="shared" si="7"/>
        <v>0.25531914893617019</v>
      </c>
      <c r="V494" s="1"/>
      <c r="X494" s="1"/>
      <c r="Z494" s="1"/>
    </row>
    <row r="495" spans="1:31" x14ac:dyDescent="0.25">
      <c r="A495" s="1">
        <v>43649.541666666664</v>
      </c>
      <c r="B495" s="3">
        <v>43649</v>
      </c>
      <c r="C495" t="s">
        <v>37</v>
      </c>
      <c r="D495" t="s">
        <v>52</v>
      </c>
      <c r="E495">
        <v>1</v>
      </c>
      <c r="F495">
        <v>1</v>
      </c>
      <c r="G495" t="s">
        <v>38</v>
      </c>
      <c r="H495">
        <v>192</v>
      </c>
      <c r="K495" t="s">
        <v>22</v>
      </c>
      <c r="L495">
        <v>4</v>
      </c>
      <c r="M495">
        <v>15</v>
      </c>
      <c r="N495">
        <v>2500</v>
      </c>
      <c r="O495">
        <v>1</v>
      </c>
      <c r="P495">
        <v>4</v>
      </c>
      <c r="Q495">
        <v>8</v>
      </c>
      <c r="R495">
        <v>10</v>
      </c>
      <c r="S495">
        <v>6</v>
      </c>
      <c r="U495">
        <f t="shared" si="7"/>
        <v>1.3333333333333333</v>
      </c>
      <c r="V495" s="1"/>
      <c r="X495" s="1"/>
      <c r="Z495" s="1"/>
    </row>
    <row r="496" spans="1:31" x14ac:dyDescent="0.25">
      <c r="A496" s="1">
        <v>43649.541666666664</v>
      </c>
      <c r="B496" s="3">
        <v>43649</v>
      </c>
      <c r="C496" t="s">
        <v>37</v>
      </c>
      <c r="D496" t="s">
        <v>29</v>
      </c>
      <c r="E496">
        <v>1</v>
      </c>
      <c r="F496">
        <v>1</v>
      </c>
      <c r="G496" t="s">
        <v>38</v>
      </c>
      <c r="H496">
        <v>159</v>
      </c>
      <c r="K496" t="s">
        <v>22</v>
      </c>
      <c r="L496">
        <v>4</v>
      </c>
      <c r="M496">
        <v>15</v>
      </c>
      <c r="N496">
        <v>2500</v>
      </c>
      <c r="O496">
        <v>1</v>
      </c>
      <c r="P496">
        <v>4</v>
      </c>
      <c r="Q496">
        <v>8</v>
      </c>
      <c r="R496">
        <v>10</v>
      </c>
      <c r="S496">
        <v>4.9000000000000004</v>
      </c>
      <c r="U496">
        <f t="shared" si="7"/>
        <v>1.6326530612244896</v>
      </c>
      <c r="V496" s="1"/>
      <c r="X496" s="1"/>
      <c r="Z496" s="1"/>
    </row>
    <row r="497" spans="1:26" x14ac:dyDescent="0.25">
      <c r="A497" s="1">
        <v>43649.541666666664</v>
      </c>
      <c r="B497" s="3">
        <v>43649</v>
      </c>
      <c r="C497" t="s">
        <v>26</v>
      </c>
      <c r="D497" t="s">
        <v>29</v>
      </c>
      <c r="E497">
        <v>1</v>
      </c>
      <c r="F497">
        <v>1</v>
      </c>
      <c r="G497" t="s">
        <v>21</v>
      </c>
      <c r="H497">
        <v>174</v>
      </c>
      <c r="K497" t="s">
        <v>22</v>
      </c>
      <c r="L497">
        <v>1</v>
      </c>
      <c r="M497">
        <v>15</v>
      </c>
      <c r="N497">
        <v>3000</v>
      </c>
      <c r="O497">
        <v>1</v>
      </c>
      <c r="P497">
        <v>4</v>
      </c>
      <c r="Q497">
        <v>12</v>
      </c>
      <c r="R497">
        <v>10</v>
      </c>
      <c r="S497">
        <v>12.5</v>
      </c>
      <c r="U497">
        <f t="shared" si="7"/>
        <v>0.96</v>
      </c>
      <c r="V497" s="1"/>
      <c r="X497" s="1"/>
      <c r="Z497" s="1"/>
    </row>
    <row r="498" spans="1:26" x14ac:dyDescent="0.25">
      <c r="A498" s="1">
        <v>43649.541666666664</v>
      </c>
      <c r="B498" s="3">
        <v>43649</v>
      </c>
      <c r="C498" t="s">
        <v>37</v>
      </c>
      <c r="D498" t="s">
        <v>40</v>
      </c>
      <c r="E498">
        <v>1</v>
      </c>
      <c r="F498">
        <v>1</v>
      </c>
      <c r="G498" t="s">
        <v>38</v>
      </c>
      <c r="H498">
        <v>182</v>
      </c>
      <c r="K498" t="s">
        <v>22</v>
      </c>
      <c r="L498">
        <v>4</v>
      </c>
      <c r="M498">
        <v>15</v>
      </c>
      <c r="N498">
        <v>2500</v>
      </c>
      <c r="O498">
        <v>1</v>
      </c>
      <c r="P498">
        <v>4</v>
      </c>
      <c r="Q498">
        <v>7</v>
      </c>
      <c r="R498">
        <v>10</v>
      </c>
      <c r="S498">
        <v>5</v>
      </c>
      <c r="U498">
        <f t="shared" si="7"/>
        <v>1.4</v>
      </c>
      <c r="V498" s="1"/>
      <c r="X498" s="1"/>
      <c r="Z498" s="1"/>
    </row>
    <row r="499" spans="1:26" x14ac:dyDescent="0.25">
      <c r="A499" s="1">
        <v>43649.541666666664</v>
      </c>
      <c r="B499" s="3">
        <v>43649</v>
      </c>
      <c r="C499" t="s">
        <v>37</v>
      </c>
      <c r="D499" t="s">
        <v>57</v>
      </c>
      <c r="E499">
        <v>1</v>
      </c>
      <c r="F499">
        <v>1</v>
      </c>
      <c r="G499" t="s">
        <v>38</v>
      </c>
      <c r="H499">
        <v>170</v>
      </c>
      <c r="K499" t="s">
        <v>22</v>
      </c>
      <c r="L499">
        <v>4</v>
      </c>
      <c r="M499">
        <v>15</v>
      </c>
      <c r="N499">
        <v>2500</v>
      </c>
      <c r="O499">
        <v>1</v>
      </c>
      <c r="P499">
        <v>4</v>
      </c>
      <c r="Q499">
        <v>6</v>
      </c>
      <c r="R499">
        <v>8</v>
      </c>
      <c r="S499">
        <v>3.4</v>
      </c>
      <c r="U499">
        <f t="shared" si="7"/>
        <v>1.7647058823529411</v>
      </c>
      <c r="V499" s="1"/>
      <c r="X499" s="1"/>
      <c r="Z499" s="1"/>
    </row>
    <row r="500" spans="1:26" x14ac:dyDescent="0.25">
      <c r="A500" s="1">
        <v>43648.96875</v>
      </c>
      <c r="B500" s="3">
        <v>43648</v>
      </c>
      <c r="C500" t="s">
        <v>19</v>
      </c>
      <c r="D500" t="s">
        <v>36</v>
      </c>
      <c r="E500">
        <v>1</v>
      </c>
      <c r="F500">
        <v>1</v>
      </c>
      <c r="G500" t="s">
        <v>21</v>
      </c>
      <c r="H500">
        <v>184</v>
      </c>
      <c r="K500" t="s">
        <v>22</v>
      </c>
      <c r="L500" t="s">
        <v>74</v>
      </c>
      <c r="M500">
        <v>14</v>
      </c>
      <c r="N500" t="s">
        <v>75</v>
      </c>
      <c r="P500">
        <v>3.5</v>
      </c>
      <c r="Q500">
        <v>12</v>
      </c>
      <c r="R500">
        <v>4</v>
      </c>
      <c r="S500">
        <v>9.1999999999999993</v>
      </c>
      <c r="U500">
        <f t="shared" si="7"/>
        <v>1.3043478260869565</v>
      </c>
      <c r="V500" s="1"/>
      <c r="X500" s="1"/>
      <c r="Z500" s="1"/>
    </row>
    <row r="501" spans="1:26" x14ac:dyDescent="0.25">
      <c r="A501" s="1">
        <v>43648.843055555553</v>
      </c>
      <c r="B501" s="3">
        <v>43648</v>
      </c>
      <c r="C501" t="s">
        <v>76</v>
      </c>
      <c r="D501" t="s">
        <v>51</v>
      </c>
      <c r="E501">
        <v>1</v>
      </c>
      <c r="F501">
        <v>1</v>
      </c>
      <c r="G501" t="s">
        <v>38</v>
      </c>
      <c r="H501">
        <v>4</v>
      </c>
      <c r="K501" t="s">
        <v>22</v>
      </c>
      <c r="L501">
        <v>3</v>
      </c>
      <c r="M501">
        <v>14</v>
      </c>
      <c r="N501">
        <v>1400</v>
      </c>
      <c r="O501">
        <v>1</v>
      </c>
      <c r="P501">
        <v>4</v>
      </c>
      <c r="Q501">
        <v>9</v>
      </c>
      <c r="R501">
        <v>6</v>
      </c>
      <c r="S501">
        <v>3.5</v>
      </c>
      <c r="T501">
        <v>17</v>
      </c>
      <c r="U501">
        <f t="shared" si="7"/>
        <v>2.5714285714285716</v>
      </c>
      <c r="V501" s="1"/>
      <c r="X501" s="1"/>
      <c r="Z501" s="1"/>
    </row>
    <row r="502" spans="1:26" x14ac:dyDescent="0.25">
      <c r="A502" s="1">
        <v>43648.541666666664</v>
      </c>
      <c r="B502" s="3">
        <v>43648</v>
      </c>
      <c r="C502" t="s">
        <v>26</v>
      </c>
      <c r="D502" t="s">
        <v>46</v>
      </c>
      <c r="E502">
        <v>1</v>
      </c>
      <c r="F502">
        <v>1</v>
      </c>
      <c r="G502" t="s">
        <v>21</v>
      </c>
      <c r="H502">
        <v>207</v>
      </c>
      <c r="K502" t="s">
        <v>22</v>
      </c>
      <c r="L502">
        <v>1</v>
      </c>
      <c r="M502">
        <v>9</v>
      </c>
      <c r="N502">
        <v>1800</v>
      </c>
      <c r="O502">
        <v>1</v>
      </c>
      <c r="P502" t="s">
        <v>28</v>
      </c>
      <c r="Q502">
        <v>12</v>
      </c>
      <c r="R502">
        <v>7</v>
      </c>
      <c r="S502">
        <v>2.8</v>
      </c>
      <c r="U502">
        <f t="shared" si="7"/>
        <v>4.2857142857142856</v>
      </c>
      <c r="V502" s="1"/>
      <c r="X502" s="1"/>
      <c r="Z502" s="1"/>
    </row>
    <row r="503" spans="1:26" x14ac:dyDescent="0.25">
      <c r="A503" s="1">
        <v>43648.541666666664</v>
      </c>
      <c r="B503" s="3">
        <v>43648</v>
      </c>
      <c r="C503" t="s">
        <v>37</v>
      </c>
      <c r="D503" t="s">
        <v>40</v>
      </c>
      <c r="E503">
        <v>1</v>
      </c>
      <c r="F503">
        <v>1</v>
      </c>
      <c r="G503" t="s">
        <v>38</v>
      </c>
      <c r="H503">
        <v>182</v>
      </c>
      <c r="K503" t="s">
        <v>22</v>
      </c>
      <c r="L503">
        <v>4</v>
      </c>
      <c r="M503">
        <v>15</v>
      </c>
      <c r="N503">
        <v>2500</v>
      </c>
      <c r="O503">
        <v>1</v>
      </c>
      <c r="P503">
        <v>4</v>
      </c>
      <c r="Q503">
        <v>7</v>
      </c>
      <c r="R503">
        <v>10</v>
      </c>
      <c r="S503">
        <v>9.1999999999999993</v>
      </c>
      <c r="U503">
        <f t="shared" si="7"/>
        <v>0.76086956521739135</v>
      </c>
      <c r="V503" s="1"/>
      <c r="X503" s="1"/>
      <c r="Z503" s="1"/>
    </row>
    <row r="504" spans="1:26" x14ac:dyDescent="0.25">
      <c r="A504" s="1">
        <v>43648.541666666664</v>
      </c>
      <c r="B504" s="3">
        <v>43648</v>
      </c>
      <c r="C504" t="s">
        <v>26</v>
      </c>
      <c r="D504" t="s">
        <v>45</v>
      </c>
      <c r="E504">
        <v>1</v>
      </c>
      <c r="F504">
        <v>1</v>
      </c>
      <c r="G504" t="s">
        <v>21</v>
      </c>
      <c r="H504">
        <v>207</v>
      </c>
      <c r="K504" t="s">
        <v>22</v>
      </c>
      <c r="L504">
        <v>1</v>
      </c>
      <c r="M504">
        <v>15</v>
      </c>
      <c r="N504">
        <v>3000</v>
      </c>
      <c r="O504">
        <v>1</v>
      </c>
      <c r="P504" t="s">
        <v>28</v>
      </c>
      <c r="Q504">
        <v>12</v>
      </c>
      <c r="R504">
        <v>7</v>
      </c>
      <c r="S504">
        <v>5</v>
      </c>
      <c r="U504">
        <f t="shared" si="7"/>
        <v>2.4</v>
      </c>
      <c r="V504" s="1"/>
      <c r="X504" s="1"/>
      <c r="Z504" s="1"/>
    </row>
    <row r="505" spans="1:26" x14ac:dyDescent="0.25">
      <c r="A505" s="1">
        <v>43648.541666666664</v>
      </c>
      <c r="B505" s="3">
        <v>43648</v>
      </c>
      <c r="C505" t="s">
        <v>19</v>
      </c>
      <c r="D505" t="s">
        <v>25</v>
      </c>
      <c r="E505">
        <v>1</v>
      </c>
      <c r="F505">
        <v>1</v>
      </c>
      <c r="G505" t="s">
        <v>21</v>
      </c>
      <c r="H505">
        <v>195</v>
      </c>
      <c r="K505" t="s">
        <v>22</v>
      </c>
      <c r="L505" t="s">
        <v>61</v>
      </c>
      <c r="M505">
        <v>15</v>
      </c>
      <c r="N505">
        <v>3000</v>
      </c>
      <c r="O505">
        <v>1</v>
      </c>
      <c r="P505">
        <v>3.5</v>
      </c>
      <c r="Q505">
        <v>12</v>
      </c>
      <c r="R505">
        <v>7</v>
      </c>
      <c r="S505">
        <v>1.4</v>
      </c>
      <c r="U505">
        <f t="shared" si="7"/>
        <v>8.5714285714285712</v>
      </c>
      <c r="V505" s="1"/>
      <c r="X505" s="1"/>
      <c r="Z505" s="1"/>
    </row>
    <row r="506" spans="1:26" x14ac:dyDescent="0.25">
      <c r="A506" s="1">
        <v>43648.541666666664</v>
      </c>
      <c r="B506" s="3">
        <v>43648</v>
      </c>
      <c r="C506" t="s">
        <v>37</v>
      </c>
      <c r="D506" t="s">
        <v>41</v>
      </c>
      <c r="E506">
        <v>1</v>
      </c>
      <c r="F506">
        <v>1</v>
      </c>
      <c r="G506" t="s">
        <v>38</v>
      </c>
      <c r="H506">
        <v>158</v>
      </c>
      <c r="K506" t="s">
        <v>22</v>
      </c>
      <c r="L506">
        <v>3</v>
      </c>
      <c r="M506">
        <v>15</v>
      </c>
      <c r="N506">
        <v>2500</v>
      </c>
      <c r="O506">
        <v>1</v>
      </c>
      <c r="P506">
        <v>4</v>
      </c>
      <c r="Q506">
        <v>7</v>
      </c>
      <c r="R506">
        <v>10</v>
      </c>
      <c r="S506">
        <v>5</v>
      </c>
      <c r="U506">
        <f t="shared" si="7"/>
        <v>1.4</v>
      </c>
      <c r="V506" s="1"/>
      <c r="X506" s="1"/>
      <c r="Z506" s="1"/>
    </row>
    <row r="507" spans="1:26" x14ac:dyDescent="0.25">
      <c r="A507" s="1">
        <v>43648.541666666664</v>
      </c>
      <c r="B507" s="3">
        <v>43648</v>
      </c>
      <c r="C507" t="s">
        <v>19</v>
      </c>
      <c r="D507" t="s">
        <v>64</v>
      </c>
      <c r="E507">
        <v>1</v>
      </c>
      <c r="F507">
        <v>1</v>
      </c>
      <c r="G507" t="s">
        <v>21</v>
      </c>
      <c r="H507">
        <v>196</v>
      </c>
      <c r="K507" t="s">
        <v>22</v>
      </c>
      <c r="L507" t="s">
        <v>61</v>
      </c>
      <c r="M507">
        <v>14</v>
      </c>
      <c r="N507">
        <v>2800</v>
      </c>
      <c r="O507">
        <v>1</v>
      </c>
      <c r="P507">
        <v>3.5</v>
      </c>
      <c r="Q507">
        <v>12</v>
      </c>
      <c r="R507">
        <v>7</v>
      </c>
      <c r="S507">
        <v>0.8</v>
      </c>
      <c r="U507">
        <f t="shared" si="7"/>
        <v>15</v>
      </c>
      <c r="V507" s="1"/>
      <c r="X507" s="1"/>
      <c r="Z507" s="1"/>
    </row>
    <row r="508" spans="1:26" x14ac:dyDescent="0.25">
      <c r="A508" s="1">
        <v>43648.541666666664</v>
      </c>
      <c r="B508" s="3">
        <v>43648</v>
      </c>
      <c r="C508" t="s">
        <v>26</v>
      </c>
      <c r="D508" t="s">
        <v>54</v>
      </c>
      <c r="E508">
        <v>1</v>
      </c>
      <c r="F508">
        <v>1</v>
      </c>
      <c r="G508" t="s">
        <v>21</v>
      </c>
      <c r="H508">
        <v>196</v>
      </c>
      <c r="K508" t="s">
        <v>22</v>
      </c>
      <c r="L508">
        <v>1</v>
      </c>
      <c r="M508">
        <v>9</v>
      </c>
      <c r="N508">
        <v>1800</v>
      </c>
      <c r="O508">
        <v>1</v>
      </c>
      <c r="P508" t="s">
        <v>28</v>
      </c>
      <c r="Q508">
        <v>12</v>
      </c>
      <c r="R508">
        <v>7</v>
      </c>
      <c r="S508">
        <v>2.2000000000000002</v>
      </c>
      <c r="U508">
        <f t="shared" si="7"/>
        <v>5.4545454545454541</v>
      </c>
      <c r="V508" s="1"/>
      <c r="X508" s="1"/>
      <c r="Z508" s="1"/>
    </row>
    <row r="509" spans="1:26" x14ac:dyDescent="0.25">
      <c r="A509" s="1">
        <v>43648.541666666664</v>
      </c>
      <c r="B509" s="3">
        <v>43648</v>
      </c>
      <c r="C509" t="s">
        <v>26</v>
      </c>
      <c r="D509" t="s">
        <v>49</v>
      </c>
      <c r="E509">
        <v>1</v>
      </c>
      <c r="F509">
        <v>1</v>
      </c>
      <c r="G509" t="s">
        <v>21</v>
      </c>
      <c r="H509">
        <v>207</v>
      </c>
      <c r="K509" t="s">
        <v>22</v>
      </c>
      <c r="L509">
        <v>1</v>
      </c>
      <c r="M509">
        <v>15</v>
      </c>
      <c r="N509">
        <v>3000</v>
      </c>
      <c r="O509">
        <v>1</v>
      </c>
      <c r="P509">
        <v>12</v>
      </c>
      <c r="Q509">
        <v>12</v>
      </c>
      <c r="R509">
        <v>7</v>
      </c>
      <c r="S509">
        <v>3.5</v>
      </c>
      <c r="U509">
        <f t="shared" si="7"/>
        <v>3.4285714285714284</v>
      </c>
      <c r="V509" s="1"/>
      <c r="X509" s="1"/>
      <c r="Z509" s="1"/>
    </row>
    <row r="510" spans="1:26" x14ac:dyDescent="0.25">
      <c r="A510" s="1">
        <v>43648.541666666664</v>
      </c>
      <c r="B510" s="3">
        <v>43648</v>
      </c>
      <c r="C510" t="s">
        <v>37</v>
      </c>
      <c r="D510" t="s">
        <v>56</v>
      </c>
      <c r="E510">
        <v>1</v>
      </c>
      <c r="F510">
        <v>1</v>
      </c>
      <c r="G510" t="s">
        <v>38</v>
      </c>
      <c r="H510">
        <v>192</v>
      </c>
      <c r="K510" t="s">
        <v>22</v>
      </c>
      <c r="L510">
        <v>3</v>
      </c>
      <c r="M510">
        <v>15</v>
      </c>
      <c r="N510">
        <v>2500</v>
      </c>
      <c r="O510">
        <v>1</v>
      </c>
      <c r="P510">
        <v>4</v>
      </c>
      <c r="Q510">
        <v>6</v>
      </c>
      <c r="R510">
        <v>8</v>
      </c>
      <c r="S510">
        <v>7.1</v>
      </c>
      <c r="U510">
        <f t="shared" si="7"/>
        <v>0.84507042253521136</v>
      </c>
      <c r="V510" s="1"/>
      <c r="X510" s="1"/>
      <c r="Z510" s="1"/>
    </row>
    <row r="511" spans="1:26" x14ac:dyDescent="0.25">
      <c r="A511" s="1">
        <v>43648.541666666664</v>
      </c>
      <c r="B511" s="3">
        <v>43648</v>
      </c>
      <c r="C511" t="s">
        <v>19</v>
      </c>
      <c r="D511" t="s">
        <v>55</v>
      </c>
      <c r="E511">
        <v>1</v>
      </c>
      <c r="F511">
        <v>1</v>
      </c>
      <c r="G511" t="s">
        <v>21</v>
      </c>
      <c r="H511">
        <v>195</v>
      </c>
      <c r="K511" t="s">
        <v>22</v>
      </c>
      <c r="L511" t="s">
        <v>61</v>
      </c>
      <c r="M511">
        <v>9</v>
      </c>
      <c r="N511">
        <v>1800</v>
      </c>
      <c r="O511">
        <v>1</v>
      </c>
      <c r="P511">
        <v>3.5</v>
      </c>
      <c r="Q511">
        <v>12</v>
      </c>
      <c r="R511">
        <v>7</v>
      </c>
      <c r="S511">
        <v>4.2</v>
      </c>
      <c r="U511">
        <f t="shared" si="7"/>
        <v>2.8571428571428572</v>
      </c>
      <c r="V511" s="1"/>
      <c r="X511" s="1"/>
      <c r="Z511" s="1"/>
    </row>
    <row r="512" spans="1:26" x14ac:dyDescent="0.25">
      <c r="A512" s="1">
        <v>43648.541666666664</v>
      </c>
      <c r="B512" s="3">
        <v>43648</v>
      </c>
      <c r="C512" t="s">
        <v>19</v>
      </c>
      <c r="D512" t="s">
        <v>32</v>
      </c>
      <c r="E512">
        <v>1</v>
      </c>
      <c r="F512">
        <v>1</v>
      </c>
      <c r="G512" t="s">
        <v>21</v>
      </c>
      <c r="H512">
        <v>207</v>
      </c>
      <c r="K512" t="s">
        <v>22</v>
      </c>
      <c r="L512" t="s">
        <v>61</v>
      </c>
      <c r="M512">
        <v>10</v>
      </c>
      <c r="N512">
        <v>2000</v>
      </c>
      <c r="O512">
        <v>1</v>
      </c>
      <c r="P512">
        <v>3.5</v>
      </c>
      <c r="Q512">
        <v>12</v>
      </c>
      <c r="R512">
        <v>7</v>
      </c>
      <c r="S512">
        <v>5.5</v>
      </c>
      <c r="U512">
        <f t="shared" si="7"/>
        <v>2.1818181818181817</v>
      </c>
      <c r="V512" s="1"/>
      <c r="X512" s="1"/>
      <c r="Z512" s="1"/>
    </row>
    <row r="513" spans="1:28" x14ac:dyDescent="0.25">
      <c r="A513" s="1">
        <v>43648.541666666664</v>
      </c>
      <c r="B513" s="3">
        <v>43648</v>
      </c>
      <c r="C513" t="s">
        <v>37</v>
      </c>
      <c r="D513" t="s">
        <v>43</v>
      </c>
      <c r="E513">
        <v>1</v>
      </c>
      <c r="F513">
        <v>1</v>
      </c>
      <c r="G513" t="s">
        <v>38</v>
      </c>
      <c r="H513">
        <v>159</v>
      </c>
      <c r="K513" t="s">
        <v>22</v>
      </c>
      <c r="L513">
        <v>4</v>
      </c>
      <c r="M513">
        <v>15</v>
      </c>
      <c r="N513">
        <v>2500</v>
      </c>
      <c r="O513">
        <v>1</v>
      </c>
      <c r="P513">
        <v>4</v>
      </c>
      <c r="Q513">
        <v>8</v>
      </c>
      <c r="R513">
        <v>10</v>
      </c>
      <c r="S513">
        <v>6</v>
      </c>
      <c r="U513">
        <f t="shared" si="7"/>
        <v>1.3333333333333333</v>
      </c>
      <c r="V513" s="1"/>
      <c r="X513" s="1"/>
      <c r="Z513" s="1"/>
    </row>
    <row r="514" spans="1:28" x14ac:dyDescent="0.25">
      <c r="A514" s="1">
        <v>43648.05</v>
      </c>
      <c r="B514" s="3">
        <v>43648</v>
      </c>
      <c r="C514" t="s">
        <v>76</v>
      </c>
      <c r="D514" t="s">
        <v>29</v>
      </c>
      <c r="E514">
        <v>1</v>
      </c>
      <c r="F514">
        <v>1</v>
      </c>
      <c r="G514" t="s">
        <v>38</v>
      </c>
      <c r="H514">
        <v>1</v>
      </c>
      <c r="K514" t="s">
        <v>22</v>
      </c>
      <c r="L514">
        <v>4</v>
      </c>
      <c r="M514">
        <v>15</v>
      </c>
      <c r="N514">
        <v>2500</v>
      </c>
      <c r="O514">
        <v>1</v>
      </c>
      <c r="P514" t="s">
        <v>28</v>
      </c>
      <c r="Q514">
        <v>4</v>
      </c>
      <c r="R514">
        <v>8</v>
      </c>
      <c r="S514">
        <v>5</v>
      </c>
      <c r="T514">
        <v>25</v>
      </c>
      <c r="U514">
        <f t="shared" si="7"/>
        <v>0.8</v>
      </c>
      <c r="V514" s="1"/>
      <c r="X514" s="1"/>
      <c r="Z514" s="1"/>
    </row>
    <row r="515" spans="1:28" x14ac:dyDescent="0.25">
      <c r="A515" s="1">
        <v>43648.05</v>
      </c>
      <c r="B515" s="3">
        <v>43648</v>
      </c>
      <c r="C515" t="s">
        <v>19</v>
      </c>
      <c r="D515" t="s">
        <v>29</v>
      </c>
      <c r="E515">
        <v>8</v>
      </c>
      <c r="F515">
        <v>10</v>
      </c>
      <c r="G515" t="s">
        <v>21</v>
      </c>
      <c r="H515">
        <v>1</v>
      </c>
      <c r="K515" t="s">
        <v>67</v>
      </c>
      <c r="L515">
        <v>1200</v>
      </c>
      <c r="Q515">
        <v>3</v>
      </c>
      <c r="S515">
        <v>5.5</v>
      </c>
      <c r="T515">
        <v>25</v>
      </c>
      <c r="U515">
        <f t="shared" ref="U515:U547" si="8">Q515/S515</f>
        <v>0.54545454545454541</v>
      </c>
      <c r="V515" s="1"/>
      <c r="X515" s="1"/>
      <c r="Z515" s="1"/>
    </row>
    <row r="516" spans="1:28" x14ac:dyDescent="0.25">
      <c r="A516" s="1">
        <v>43648</v>
      </c>
      <c r="B516" s="3">
        <v>43648</v>
      </c>
      <c r="C516" t="s">
        <v>26</v>
      </c>
      <c r="D516" t="s">
        <v>29</v>
      </c>
      <c r="E516">
        <v>8</v>
      </c>
      <c r="F516">
        <v>10</v>
      </c>
      <c r="G516" t="s">
        <v>21</v>
      </c>
      <c r="H516">
        <v>184</v>
      </c>
      <c r="K516" t="s">
        <v>67</v>
      </c>
      <c r="L516">
        <v>1200</v>
      </c>
      <c r="M516" t="s">
        <v>70</v>
      </c>
      <c r="N516">
        <v>50</v>
      </c>
      <c r="O516" t="s">
        <v>77</v>
      </c>
      <c r="P516">
        <v>1</v>
      </c>
      <c r="Q516" t="s">
        <v>78</v>
      </c>
      <c r="R516" t="s">
        <v>79</v>
      </c>
      <c r="S516">
        <v>5.5</v>
      </c>
      <c r="T516">
        <v>25</v>
      </c>
      <c r="U516" t="e">
        <f t="shared" si="8"/>
        <v>#VALUE!</v>
      </c>
      <c r="V516" s="1"/>
      <c r="X516" s="1"/>
      <c r="Z516" s="1"/>
      <c r="AB516" s="1"/>
    </row>
    <row r="517" spans="1:28" x14ac:dyDescent="0.25">
      <c r="A517" s="1">
        <v>43647.541666666664</v>
      </c>
      <c r="B517" s="3">
        <v>43647</v>
      </c>
      <c r="C517" t="s">
        <v>26</v>
      </c>
      <c r="D517" t="s">
        <v>59</v>
      </c>
      <c r="E517">
        <v>1</v>
      </c>
      <c r="F517">
        <v>1</v>
      </c>
      <c r="G517" t="s">
        <v>21</v>
      </c>
      <c r="H517">
        <v>207</v>
      </c>
      <c r="K517" t="s">
        <v>22</v>
      </c>
      <c r="L517">
        <v>1</v>
      </c>
      <c r="M517">
        <v>10</v>
      </c>
      <c r="N517">
        <v>2000</v>
      </c>
      <c r="O517">
        <v>1</v>
      </c>
      <c r="P517" t="s">
        <v>28</v>
      </c>
      <c r="Q517">
        <v>12</v>
      </c>
      <c r="R517">
        <v>7</v>
      </c>
      <c r="S517">
        <v>2.5</v>
      </c>
      <c r="U517">
        <f t="shared" si="8"/>
        <v>4.8</v>
      </c>
      <c r="V517" s="1"/>
      <c r="X517" s="1"/>
      <c r="Z517" s="1"/>
    </row>
    <row r="518" spans="1:28" x14ac:dyDescent="0.25">
      <c r="A518" s="1">
        <v>43647.541666666664</v>
      </c>
      <c r="B518" s="3">
        <v>43647</v>
      </c>
      <c r="C518" t="s">
        <v>26</v>
      </c>
      <c r="D518" t="s">
        <v>49</v>
      </c>
      <c r="E518">
        <v>1</v>
      </c>
      <c r="F518">
        <v>1</v>
      </c>
      <c r="G518" t="s">
        <v>21</v>
      </c>
      <c r="H518">
        <v>196</v>
      </c>
      <c r="K518" t="s">
        <v>22</v>
      </c>
      <c r="L518">
        <v>1</v>
      </c>
      <c r="M518">
        <v>15</v>
      </c>
      <c r="N518">
        <v>3000</v>
      </c>
      <c r="O518">
        <v>1</v>
      </c>
      <c r="P518" t="s">
        <v>28</v>
      </c>
      <c r="Q518">
        <v>12</v>
      </c>
      <c r="R518">
        <v>7</v>
      </c>
      <c r="S518">
        <v>3.8</v>
      </c>
      <c r="U518">
        <f t="shared" si="8"/>
        <v>3.1578947368421053</v>
      </c>
      <c r="V518" s="1"/>
      <c r="X518" s="1"/>
      <c r="Z518" s="1"/>
    </row>
    <row r="519" spans="1:28" x14ac:dyDescent="0.25">
      <c r="A519" s="1">
        <v>43647.541666666664</v>
      </c>
      <c r="B519" s="3">
        <v>43647</v>
      </c>
      <c r="C519" t="s">
        <v>37</v>
      </c>
      <c r="D519" t="s">
        <v>56</v>
      </c>
      <c r="E519">
        <v>1</v>
      </c>
      <c r="F519">
        <v>1</v>
      </c>
      <c r="G519" t="s">
        <v>38</v>
      </c>
      <c r="H519">
        <v>192</v>
      </c>
      <c r="K519" t="s">
        <v>22</v>
      </c>
      <c r="L519">
        <v>4</v>
      </c>
      <c r="M519">
        <v>15</v>
      </c>
      <c r="N519">
        <v>2500</v>
      </c>
      <c r="O519">
        <v>1</v>
      </c>
      <c r="P519">
        <v>4</v>
      </c>
      <c r="Q519">
        <v>8</v>
      </c>
      <c r="R519">
        <v>10</v>
      </c>
      <c r="S519">
        <v>7.2</v>
      </c>
      <c r="U519">
        <f t="shared" si="8"/>
        <v>1.1111111111111112</v>
      </c>
      <c r="V519" s="1"/>
      <c r="X519" s="1"/>
      <c r="Z519" s="1"/>
    </row>
    <row r="520" spans="1:28" x14ac:dyDescent="0.25">
      <c r="A520" s="1">
        <v>43647.541666666664</v>
      </c>
      <c r="B520" s="3">
        <v>43647</v>
      </c>
      <c r="C520" t="s">
        <v>37</v>
      </c>
      <c r="D520" t="s">
        <v>40</v>
      </c>
      <c r="E520">
        <v>1</v>
      </c>
      <c r="F520">
        <v>1</v>
      </c>
      <c r="G520" t="s">
        <v>38</v>
      </c>
      <c r="H520">
        <v>182</v>
      </c>
      <c r="K520" t="s">
        <v>22</v>
      </c>
      <c r="L520">
        <v>4</v>
      </c>
      <c r="M520">
        <v>15</v>
      </c>
      <c r="N520">
        <v>2500</v>
      </c>
      <c r="O520">
        <v>1</v>
      </c>
      <c r="P520">
        <v>4</v>
      </c>
      <c r="Q520">
        <v>8</v>
      </c>
      <c r="R520">
        <v>10</v>
      </c>
      <c r="S520">
        <v>4.9000000000000004</v>
      </c>
      <c r="U520">
        <f t="shared" si="8"/>
        <v>1.6326530612244896</v>
      </c>
      <c r="V520" s="1"/>
      <c r="X520" s="1"/>
      <c r="Z520" s="1"/>
    </row>
    <row r="521" spans="1:28" x14ac:dyDescent="0.25">
      <c r="A521" s="1">
        <v>43647.541666666664</v>
      </c>
      <c r="B521" s="3">
        <v>43647</v>
      </c>
      <c r="C521" t="s">
        <v>37</v>
      </c>
      <c r="D521" t="s">
        <v>29</v>
      </c>
      <c r="E521">
        <v>1</v>
      </c>
      <c r="F521">
        <v>1</v>
      </c>
      <c r="G521" t="s">
        <v>38</v>
      </c>
      <c r="H521">
        <v>158</v>
      </c>
      <c r="K521" t="s">
        <v>22</v>
      </c>
      <c r="L521">
        <v>4</v>
      </c>
      <c r="M521">
        <v>15</v>
      </c>
      <c r="N521">
        <v>2500</v>
      </c>
      <c r="O521">
        <v>1</v>
      </c>
      <c r="P521">
        <v>4</v>
      </c>
      <c r="Q521">
        <v>9</v>
      </c>
      <c r="R521">
        <v>10</v>
      </c>
      <c r="S521">
        <v>11.2</v>
      </c>
      <c r="U521">
        <f t="shared" si="8"/>
        <v>0.8035714285714286</v>
      </c>
      <c r="V521" s="1"/>
      <c r="X521" s="1"/>
      <c r="Z521" s="1"/>
    </row>
    <row r="522" spans="1:28" x14ac:dyDescent="0.25">
      <c r="A522" s="1">
        <v>43647.541666666664</v>
      </c>
      <c r="B522" s="3">
        <v>43647</v>
      </c>
      <c r="C522" t="s">
        <v>37</v>
      </c>
      <c r="D522" t="s">
        <v>44</v>
      </c>
      <c r="E522">
        <v>1</v>
      </c>
      <c r="F522">
        <v>1</v>
      </c>
      <c r="G522" t="s">
        <v>38</v>
      </c>
      <c r="H522">
        <v>158</v>
      </c>
      <c r="K522" t="s">
        <v>22</v>
      </c>
      <c r="L522">
        <v>4</v>
      </c>
      <c r="M522">
        <v>15</v>
      </c>
      <c r="N522">
        <v>2500</v>
      </c>
      <c r="O522">
        <v>1</v>
      </c>
      <c r="P522">
        <v>4</v>
      </c>
      <c r="Q522">
        <v>9</v>
      </c>
      <c r="R522">
        <v>10</v>
      </c>
      <c r="S522">
        <v>4.2</v>
      </c>
      <c r="U522">
        <f t="shared" si="8"/>
        <v>2.1428571428571428</v>
      </c>
      <c r="V522" s="1"/>
      <c r="X522" s="1"/>
      <c r="Z522" s="1"/>
    </row>
    <row r="523" spans="1:28" x14ac:dyDescent="0.25">
      <c r="A523" s="1">
        <v>43647.541666666664</v>
      </c>
      <c r="B523" s="3">
        <v>43647</v>
      </c>
      <c r="C523" t="s">
        <v>37</v>
      </c>
      <c r="D523" t="s">
        <v>58</v>
      </c>
      <c r="E523">
        <v>1</v>
      </c>
      <c r="F523">
        <v>1</v>
      </c>
      <c r="G523" t="s">
        <v>38</v>
      </c>
      <c r="H523">
        <v>182</v>
      </c>
      <c r="K523" t="s">
        <v>22</v>
      </c>
      <c r="L523">
        <v>3</v>
      </c>
      <c r="M523">
        <v>15</v>
      </c>
      <c r="N523">
        <v>2500</v>
      </c>
      <c r="O523">
        <v>1</v>
      </c>
      <c r="P523">
        <v>4</v>
      </c>
      <c r="Q523">
        <v>8</v>
      </c>
      <c r="R523">
        <v>7</v>
      </c>
      <c r="S523">
        <v>5</v>
      </c>
      <c r="U523">
        <f t="shared" si="8"/>
        <v>1.6</v>
      </c>
      <c r="V523" s="1"/>
      <c r="X523" s="1"/>
      <c r="Z523" s="1"/>
    </row>
    <row r="524" spans="1:28" x14ac:dyDescent="0.25">
      <c r="A524" s="1">
        <v>43647.541666666664</v>
      </c>
      <c r="B524" s="3">
        <v>43647</v>
      </c>
      <c r="C524" t="s">
        <v>19</v>
      </c>
      <c r="D524" t="s">
        <v>46</v>
      </c>
      <c r="E524">
        <v>1</v>
      </c>
      <c r="F524">
        <v>1</v>
      </c>
      <c r="G524" t="s">
        <v>21</v>
      </c>
      <c r="H524">
        <v>207</v>
      </c>
      <c r="K524" t="s">
        <v>22</v>
      </c>
      <c r="L524" t="s">
        <v>61</v>
      </c>
      <c r="M524">
        <v>9</v>
      </c>
      <c r="N524">
        <v>1800</v>
      </c>
      <c r="O524">
        <v>1</v>
      </c>
      <c r="P524">
        <v>3.5</v>
      </c>
      <c r="Q524">
        <v>12</v>
      </c>
      <c r="R524">
        <v>7</v>
      </c>
      <c r="S524">
        <v>4</v>
      </c>
      <c r="U524">
        <f t="shared" si="8"/>
        <v>3</v>
      </c>
      <c r="V524" s="1"/>
      <c r="X524" s="1"/>
      <c r="Z524" s="1"/>
    </row>
    <row r="525" spans="1:28" x14ac:dyDescent="0.25">
      <c r="A525" s="1">
        <v>43647.541666666664</v>
      </c>
      <c r="B525" s="3">
        <v>43647</v>
      </c>
      <c r="C525" t="s">
        <v>26</v>
      </c>
      <c r="D525" t="s">
        <v>54</v>
      </c>
      <c r="E525">
        <v>1</v>
      </c>
      <c r="F525">
        <v>1</v>
      </c>
      <c r="G525" t="s">
        <v>21</v>
      </c>
      <c r="H525">
        <v>196</v>
      </c>
      <c r="K525" t="s">
        <v>22</v>
      </c>
      <c r="L525" t="s">
        <v>61</v>
      </c>
      <c r="M525">
        <v>9</v>
      </c>
      <c r="N525">
        <v>1800</v>
      </c>
      <c r="O525">
        <v>1</v>
      </c>
      <c r="P525" t="s">
        <v>28</v>
      </c>
      <c r="Q525">
        <v>12</v>
      </c>
      <c r="R525">
        <v>7</v>
      </c>
      <c r="S525">
        <v>4</v>
      </c>
      <c r="U525">
        <f t="shared" si="8"/>
        <v>3</v>
      </c>
      <c r="V525" s="1"/>
      <c r="X525" s="1"/>
      <c r="Z525" s="1"/>
    </row>
    <row r="526" spans="1:28" x14ac:dyDescent="0.25">
      <c r="A526" s="1">
        <v>43647.541666666664</v>
      </c>
      <c r="B526" s="3">
        <v>43647</v>
      </c>
      <c r="C526" t="s">
        <v>19</v>
      </c>
      <c r="D526" t="s">
        <v>64</v>
      </c>
      <c r="E526">
        <v>1</v>
      </c>
      <c r="F526">
        <v>1</v>
      </c>
      <c r="G526" t="s">
        <v>21</v>
      </c>
      <c r="H526">
        <v>195</v>
      </c>
      <c r="K526" t="s">
        <v>22</v>
      </c>
      <c r="L526" t="s">
        <v>61</v>
      </c>
      <c r="M526">
        <v>14</v>
      </c>
      <c r="N526">
        <v>2800</v>
      </c>
      <c r="O526">
        <v>1</v>
      </c>
      <c r="P526">
        <v>3.5</v>
      </c>
      <c r="Q526">
        <v>12</v>
      </c>
      <c r="R526">
        <v>1</v>
      </c>
      <c r="S526">
        <v>1.8</v>
      </c>
      <c r="U526">
        <f t="shared" si="8"/>
        <v>6.6666666666666661</v>
      </c>
      <c r="V526" s="1"/>
      <c r="X526" s="1"/>
      <c r="Z526" s="1"/>
    </row>
    <row r="527" spans="1:28" x14ac:dyDescent="0.25">
      <c r="A527" s="1">
        <v>43647.541666666664</v>
      </c>
      <c r="B527" s="3">
        <v>43647</v>
      </c>
      <c r="C527" t="s">
        <v>19</v>
      </c>
      <c r="D527" t="s">
        <v>25</v>
      </c>
      <c r="E527">
        <v>1</v>
      </c>
      <c r="F527">
        <v>1</v>
      </c>
      <c r="G527" t="s">
        <v>21</v>
      </c>
      <c r="H527">
        <v>196</v>
      </c>
      <c r="K527" t="s">
        <v>22</v>
      </c>
      <c r="L527" t="s">
        <v>61</v>
      </c>
      <c r="M527">
        <v>15</v>
      </c>
      <c r="N527">
        <v>3000</v>
      </c>
      <c r="O527">
        <v>1</v>
      </c>
      <c r="P527">
        <v>3.5</v>
      </c>
      <c r="Q527">
        <v>12</v>
      </c>
      <c r="R527">
        <v>7</v>
      </c>
      <c r="S527">
        <v>1.3</v>
      </c>
      <c r="U527">
        <f t="shared" si="8"/>
        <v>9.2307692307692299</v>
      </c>
      <c r="V527" s="1"/>
      <c r="X527" s="1"/>
      <c r="Z527" s="1"/>
    </row>
    <row r="528" spans="1:28" x14ac:dyDescent="0.25">
      <c r="A528" s="1">
        <v>43647.541666666664</v>
      </c>
      <c r="B528" s="3">
        <v>43647</v>
      </c>
      <c r="C528" t="s">
        <v>19</v>
      </c>
      <c r="D528" t="s">
        <v>20</v>
      </c>
      <c r="E528">
        <v>1</v>
      </c>
      <c r="F528">
        <v>1</v>
      </c>
      <c r="G528" t="s">
        <v>21</v>
      </c>
      <c r="H528">
        <v>207</v>
      </c>
      <c r="K528" t="s">
        <v>22</v>
      </c>
      <c r="L528" t="s">
        <v>61</v>
      </c>
      <c r="M528">
        <v>10</v>
      </c>
      <c r="N528">
        <v>2000</v>
      </c>
      <c r="O528">
        <v>1</v>
      </c>
      <c r="P528">
        <v>3.5</v>
      </c>
      <c r="Q528">
        <v>12</v>
      </c>
      <c r="R528">
        <v>1</v>
      </c>
      <c r="S528">
        <v>3.6</v>
      </c>
      <c r="U528">
        <f t="shared" si="8"/>
        <v>3.333333333333333</v>
      </c>
      <c r="V528" s="1"/>
      <c r="X528" s="1"/>
      <c r="Z528" s="1"/>
    </row>
    <row r="529" spans="1:26" x14ac:dyDescent="0.25">
      <c r="A529" s="1">
        <v>43647.541666666664</v>
      </c>
      <c r="B529" s="3">
        <v>43647</v>
      </c>
      <c r="C529" t="s">
        <v>26</v>
      </c>
      <c r="D529" t="s">
        <v>55</v>
      </c>
      <c r="E529">
        <v>1</v>
      </c>
      <c r="F529">
        <v>1</v>
      </c>
      <c r="G529" t="s">
        <v>21</v>
      </c>
      <c r="H529">
        <v>207</v>
      </c>
      <c r="K529" t="s">
        <v>22</v>
      </c>
      <c r="L529">
        <v>1</v>
      </c>
      <c r="M529">
        <v>9</v>
      </c>
      <c r="N529">
        <v>1800</v>
      </c>
      <c r="O529">
        <v>1</v>
      </c>
      <c r="P529" t="s">
        <v>28</v>
      </c>
      <c r="Q529">
        <v>12</v>
      </c>
      <c r="R529">
        <v>7</v>
      </c>
      <c r="S529">
        <v>3.4</v>
      </c>
      <c r="U529">
        <f t="shared" si="8"/>
        <v>3.5294117647058822</v>
      </c>
      <c r="V529" s="1"/>
      <c r="X529" s="1"/>
      <c r="Z529" s="1"/>
    </row>
    <row r="530" spans="1:26" x14ac:dyDescent="0.25">
      <c r="A530" s="1">
        <v>43646.541666666664</v>
      </c>
      <c r="B530" s="3">
        <v>43646</v>
      </c>
      <c r="C530" t="s">
        <v>37</v>
      </c>
      <c r="D530" t="s">
        <v>51</v>
      </c>
      <c r="E530">
        <v>1</v>
      </c>
      <c r="F530">
        <v>1</v>
      </c>
      <c r="G530" t="s">
        <v>38</v>
      </c>
      <c r="H530">
        <v>158</v>
      </c>
      <c r="K530" t="s">
        <v>22</v>
      </c>
      <c r="L530">
        <v>3</v>
      </c>
      <c r="M530">
        <v>15</v>
      </c>
      <c r="N530">
        <v>2500</v>
      </c>
      <c r="O530">
        <v>1</v>
      </c>
      <c r="P530">
        <v>3.5</v>
      </c>
      <c r="Q530">
        <v>7</v>
      </c>
      <c r="R530">
        <v>8</v>
      </c>
      <c r="S530">
        <v>7.5</v>
      </c>
      <c r="U530">
        <f t="shared" si="8"/>
        <v>0.93333333333333335</v>
      </c>
      <c r="V530" s="1"/>
      <c r="X530" s="1"/>
      <c r="Z530" s="1"/>
    </row>
    <row r="531" spans="1:26" x14ac:dyDescent="0.25">
      <c r="A531" s="1">
        <v>43646.541666666664</v>
      </c>
      <c r="B531" s="3">
        <v>43646</v>
      </c>
      <c r="C531" t="s">
        <v>37</v>
      </c>
      <c r="D531" t="s">
        <v>81</v>
      </c>
      <c r="E531">
        <v>1</v>
      </c>
      <c r="F531">
        <v>1</v>
      </c>
      <c r="G531" t="s">
        <v>38</v>
      </c>
      <c r="H531">
        <v>192</v>
      </c>
      <c r="K531" t="s">
        <v>22</v>
      </c>
      <c r="L531">
        <v>3</v>
      </c>
      <c r="M531">
        <v>15</v>
      </c>
      <c r="N531">
        <v>2500</v>
      </c>
      <c r="O531">
        <v>1</v>
      </c>
      <c r="P531">
        <v>4</v>
      </c>
      <c r="Q531">
        <v>6</v>
      </c>
      <c r="R531">
        <v>8</v>
      </c>
      <c r="S531">
        <v>3</v>
      </c>
      <c r="U531">
        <f t="shared" si="8"/>
        <v>2</v>
      </c>
      <c r="V531" s="1"/>
      <c r="X531" s="1"/>
      <c r="Z531" s="1"/>
    </row>
    <row r="532" spans="1:26" x14ac:dyDescent="0.25">
      <c r="A532" s="1">
        <v>43646.541666666664</v>
      </c>
      <c r="B532" s="3">
        <v>43646</v>
      </c>
      <c r="C532" t="s">
        <v>37</v>
      </c>
      <c r="D532" t="s">
        <v>29</v>
      </c>
      <c r="E532">
        <v>1</v>
      </c>
      <c r="F532">
        <v>1</v>
      </c>
      <c r="G532" t="s">
        <v>38</v>
      </c>
      <c r="H532">
        <v>170</v>
      </c>
      <c r="K532" t="s">
        <v>22</v>
      </c>
      <c r="L532">
        <v>4</v>
      </c>
      <c r="M532">
        <v>15</v>
      </c>
      <c r="N532">
        <v>2500</v>
      </c>
      <c r="O532">
        <v>1</v>
      </c>
      <c r="P532">
        <v>4</v>
      </c>
      <c r="Q532">
        <v>8</v>
      </c>
      <c r="R532">
        <v>10</v>
      </c>
      <c r="S532">
        <v>4</v>
      </c>
      <c r="U532">
        <f t="shared" si="8"/>
        <v>2</v>
      </c>
      <c r="V532" s="1"/>
      <c r="X532" s="1"/>
      <c r="Z532" s="1"/>
    </row>
    <row r="533" spans="1:26" x14ac:dyDescent="0.25">
      <c r="A533" s="1">
        <v>43646.541666666664</v>
      </c>
      <c r="B533" s="3">
        <v>43646</v>
      </c>
      <c r="C533" t="s">
        <v>37</v>
      </c>
      <c r="D533" t="s">
        <v>53</v>
      </c>
      <c r="E533">
        <v>1</v>
      </c>
      <c r="F533">
        <v>1</v>
      </c>
      <c r="G533" t="s">
        <v>38</v>
      </c>
      <c r="H533">
        <v>192</v>
      </c>
      <c r="K533" t="s">
        <v>22</v>
      </c>
      <c r="L533">
        <v>3</v>
      </c>
      <c r="M533">
        <v>15</v>
      </c>
      <c r="N533">
        <v>2500</v>
      </c>
      <c r="O533">
        <v>1</v>
      </c>
      <c r="P533">
        <v>4</v>
      </c>
      <c r="Q533">
        <v>7</v>
      </c>
      <c r="R533">
        <v>8</v>
      </c>
      <c r="S533">
        <v>3.2</v>
      </c>
      <c r="U533">
        <f t="shared" si="8"/>
        <v>2.1875</v>
      </c>
      <c r="V533" s="1"/>
      <c r="X533" s="1"/>
      <c r="Z533" s="1"/>
    </row>
    <row r="534" spans="1:26" x14ac:dyDescent="0.25">
      <c r="A534" s="1">
        <v>43646.541666666664</v>
      </c>
      <c r="B534" s="3">
        <v>43646</v>
      </c>
      <c r="C534" t="s">
        <v>26</v>
      </c>
      <c r="D534" t="s">
        <v>29</v>
      </c>
      <c r="E534">
        <v>1</v>
      </c>
      <c r="F534">
        <v>1</v>
      </c>
      <c r="G534" t="s">
        <v>21</v>
      </c>
      <c r="H534">
        <v>207</v>
      </c>
      <c r="K534" t="s">
        <v>22</v>
      </c>
      <c r="L534" t="s">
        <v>61</v>
      </c>
      <c r="M534">
        <v>10</v>
      </c>
      <c r="N534" t="s">
        <v>82</v>
      </c>
      <c r="O534">
        <v>1</v>
      </c>
      <c r="P534" t="s">
        <v>28</v>
      </c>
      <c r="Q534">
        <v>12</v>
      </c>
      <c r="R534">
        <v>7</v>
      </c>
      <c r="S534">
        <v>2.4</v>
      </c>
      <c r="U534">
        <f t="shared" si="8"/>
        <v>5</v>
      </c>
      <c r="V534" s="1"/>
      <c r="X534" s="1"/>
      <c r="Z534" s="1"/>
    </row>
    <row r="535" spans="1:26" x14ac:dyDescent="0.25">
      <c r="A535" s="1">
        <v>43646.541666666664</v>
      </c>
      <c r="B535" s="3">
        <v>43646</v>
      </c>
      <c r="C535" t="s">
        <v>26</v>
      </c>
      <c r="D535" t="s">
        <v>27</v>
      </c>
      <c r="E535">
        <v>1</v>
      </c>
      <c r="F535">
        <v>1</v>
      </c>
      <c r="G535" t="s">
        <v>21</v>
      </c>
      <c r="H535">
        <v>183</v>
      </c>
      <c r="K535" t="s">
        <v>22</v>
      </c>
      <c r="L535" t="s">
        <v>61</v>
      </c>
      <c r="M535">
        <v>10</v>
      </c>
      <c r="N535" t="s">
        <v>82</v>
      </c>
      <c r="O535">
        <v>1</v>
      </c>
      <c r="P535" t="s">
        <v>28</v>
      </c>
      <c r="Q535">
        <v>12</v>
      </c>
      <c r="R535">
        <v>7</v>
      </c>
      <c r="S535">
        <v>6</v>
      </c>
      <c r="U535">
        <f t="shared" si="8"/>
        <v>2</v>
      </c>
      <c r="V535" s="1"/>
      <c r="X535" s="1"/>
      <c r="Z535" s="1"/>
    </row>
    <row r="536" spans="1:26" x14ac:dyDescent="0.25">
      <c r="A536" s="1">
        <v>43646.541666666664</v>
      </c>
      <c r="B536" s="3">
        <v>43646</v>
      </c>
      <c r="C536" t="s">
        <v>26</v>
      </c>
      <c r="D536" t="s">
        <v>32</v>
      </c>
      <c r="E536">
        <v>1</v>
      </c>
      <c r="F536">
        <v>1</v>
      </c>
      <c r="G536" t="s">
        <v>21</v>
      </c>
      <c r="H536">
        <v>207</v>
      </c>
      <c r="K536" t="s">
        <v>22</v>
      </c>
      <c r="L536" t="s">
        <v>61</v>
      </c>
      <c r="M536">
        <v>10</v>
      </c>
      <c r="N536" t="s">
        <v>82</v>
      </c>
      <c r="O536">
        <v>1</v>
      </c>
      <c r="P536" t="s">
        <v>28</v>
      </c>
      <c r="Q536">
        <v>12</v>
      </c>
      <c r="R536">
        <v>7</v>
      </c>
      <c r="S536">
        <v>1.6</v>
      </c>
      <c r="U536">
        <f t="shared" si="8"/>
        <v>7.5</v>
      </c>
      <c r="V536" s="1"/>
      <c r="X536" s="1"/>
      <c r="Z536" s="1"/>
    </row>
    <row r="537" spans="1:26" x14ac:dyDescent="0.25">
      <c r="A537" s="1">
        <v>43646.541666666664</v>
      </c>
      <c r="B537" s="3">
        <v>43646</v>
      </c>
      <c r="C537" t="s">
        <v>37</v>
      </c>
      <c r="D537" t="s">
        <v>29</v>
      </c>
      <c r="E537">
        <v>1</v>
      </c>
      <c r="F537">
        <v>1</v>
      </c>
      <c r="G537" t="s">
        <v>29</v>
      </c>
      <c r="H537">
        <v>1</v>
      </c>
      <c r="K537" t="s">
        <v>22</v>
      </c>
      <c r="L537">
        <v>5</v>
      </c>
      <c r="S537">
        <v>5</v>
      </c>
      <c r="T537">
        <v>20</v>
      </c>
      <c r="U537">
        <f t="shared" si="8"/>
        <v>0</v>
      </c>
      <c r="V537" s="1"/>
      <c r="X537" s="1"/>
      <c r="Z537" s="1"/>
    </row>
    <row r="538" spans="1:26" x14ac:dyDescent="0.25">
      <c r="A538" s="1">
        <v>43646.541666666664</v>
      </c>
      <c r="B538" s="3">
        <v>43646</v>
      </c>
      <c r="C538" t="s">
        <v>19</v>
      </c>
      <c r="D538" t="s">
        <v>54</v>
      </c>
      <c r="E538">
        <v>1</v>
      </c>
      <c r="F538">
        <v>1</v>
      </c>
      <c r="G538" t="s">
        <v>21</v>
      </c>
      <c r="H538">
        <v>196</v>
      </c>
      <c r="K538" t="s">
        <v>22</v>
      </c>
      <c r="L538" t="s">
        <v>61</v>
      </c>
      <c r="M538">
        <v>9</v>
      </c>
      <c r="N538">
        <v>2000</v>
      </c>
      <c r="O538">
        <v>1</v>
      </c>
      <c r="P538">
        <v>3.5</v>
      </c>
      <c r="Q538">
        <v>12</v>
      </c>
      <c r="R538">
        <v>7</v>
      </c>
      <c r="S538">
        <v>5</v>
      </c>
      <c r="U538">
        <f t="shared" si="8"/>
        <v>2.4</v>
      </c>
      <c r="V538" s="1"/>
      <c r="X538" s="1"/>
      <c r="Z538" s="1"/>
    </row>
    <row r="539" spans="1:26" x14ac:dyDescent="0.25">
      <c r="A539" s="1">
        <v>43646.541666666664</v>
      </c>
      <c r="B539" s="3">
        <v>43646</v>
      </c>
      <c r="C539" t="s">
        <v>19</v>
      </c>
      <c r="D539" t="s">
        <v>55</v>
      </c>
      <c r="E539">
        <v>1</v>
      </c>
      <c r="F539">
        <v>1</v>
      </c>
      <c r="G539" t="s">
        <v>21</v>
      </c>
      <c r="H539">
        <v>207</v>
      </c>
      <c r="K539" t="s">
        <v>22</v>
      </c>
      <c r="L539" t="s">
        <v>61</v>
      </c>
      <c r="M539">
        <v>9</v>
      </c>
      <c r="N539">
        <v>1800</v>
      </c>
      <c r="O539">
        <v>1</v>
      </c>
      <c r="P539">
        <v>3.5</v>
      </c>
      <c r="Q539">
        <v>12</v>
      </c>
      <c r="R539">
        <v>7</v>
      </c>
      <c r="S539">
        <v>5.6</v>
      </c>
      <c r="U539">
        <f t="shared" si="8"/>
        <v>2.1428571428571428</v>
      </c>
      <c r="V539" s="1"/>
      <c r="X539" s="1"/>
      <c r="Z539" s="1"/>
    </row>
    <row r="540" spans="1:26" x14ac:dyDescent="0.25">
      <c r="A540" s="1">
        <v>43646.541666666664</v>
      </c>
      <c r="B540" s="3">
        <v>43646</v>
      </c>
      <c r="C540" t="s">
        <v>37</v>
      </c>
      <c r="D540" t="s">
        <v>43</v>
      </c>
      <c r="E540">
        <v>1</v>
      </c>
      <c r="F540">
        <v>1</v>
      </c>
      <c r="G540" t="s">
        <v>38</v>
      </c>
      <c r="H540">
        <v>170</v>
      </c>
      <c r="K540" t="s">
        <v>22</v>
      </c>
      <c r="L540">
        <v>3</v>
      </c>
      <c r="M540">
        <v>15</v>
      </c>
      <c r="N540" t="s">
        <v>83</v>
      </c>
      <c r="O540">
        <v>1</v>
      </c>
      <c r="P540">
        <v>4</v>
      </c>
      <c r="Q540">
        <v>8</v>
      </c>
      <c r="R540">
        <v>8</v>
      </c>
      <c r="S540">
        <v>4.2</v>
      </c>
      <c r="U540">
        <f t="shared" si="8"/>
        <v>1.9047619047619047</v>
      </c>
      <c r="V540" s="1"/>
      <c r="X540" s="1"/>
      <c r="Z540" s="1"/>
    </row>
    <row r="541" spans="1:26" x14ac:dyDescent="0.25">
      <c r="A541" s="1">
        <v>43646.541666666664</v>
      </c>
      <c r="B541" s="3">
        <v>43646</v>
      </c>
      <c r="C541" t="s">
        <v>26</v>
      </c>
      <c r="D541" t="s">
        <v>46</v>
      </c>
      <c r="E541">
        <v>1</v>
      </c>
      <c r="F541">
        <v>1</v>
      </c>
      <c r="G541" t="s">
        <v>21</v>
      </c>
      <c r="H541">
        <v>196</v>
      </c>
      <c r="K541" t="s">
        <v>22</v>
      </c>
      <c r="L541" t="s">
        <v>61</v>
      </c>
      <c r="M541">
        <v>9</v>
      </c>
      <c r="N541" t="s">
        <v>84</v>
      </c>
      <c r="O541">
        <v>1</v>
      </c>
      <c r="P541" t="s">
        <v>28</v>
      </c>
      <c r="Q541">
        <v>12</v>
      </c>
      <c r="R541">
        <v>7</v>
      </c>
      <c r="S541">
        <v>7</v>
      </c>
      <c r="U541">
        <f t="shared" si="8"/>
        <v>1.7142857142857142</v>
      </c>
      <c r="V541" s="1"/>
      <c r="X541" s="1"/>
      <c r="Z541" s="1"/>
    </row>
    <row r="542" spans="1:26" x14ac:dyDescent="0.25">
      <c r="A542" s="1">
        <v>43646.541666666664</v>
      </c>
      <c r="B542" s="3">
        <v>43646</v>
      </c>
      <c r="C542" t="s">
        <v>19</v>
      </c>
      <c r="D542" t="s">
        <v>36</v>
      </c>
      <c r="E542">
        <v>1</v>
      </c>
      <c r="F542">
        <v>1</v>
      </c>
      <c r="G542" t="s">
        <v>21</v>
      </c>
      <c r="H542">
        <v>196</v>
      </c>
      <c r="K542" t="s">
        <v>22</v>
      </c>
      <c r="L542" t="s">
        <v>61</v>
      </c>
      <c r="M542">
        <v>14</v>
      </c>
      <c r="N542">
        <v>2800</v>
      </c>
      <c r="O542">
        <v>1</v>
      </c>
      <c r="P542">
        <v>3.5</v>
      </c>
      <c r="Q542">
        <v>12</v>
      </c>
      <c r="R542">
        <v>7</v>
      </c>
      <c r="S542">
        <v>8.8000000000000007</v>
      </c>
      <c r="U542">
        <f t="shared" si="8"/>
        <v>1.3636363636363635</v>
      </c>
      <c r="V542" s="1"/>
      <c r="X542" s="1"/>
      <c r="Z542" s="1"/>
    </row>
    <row r="543" spans="1:26" x14ac:dyDescent="0.25">
      <c r="A543" s="1">
        <v>43646.541666666664</v>
      </c>
      <c r="B543" s="3">
        <v>43646</v>
      </c>
      <c r="C543" t="s">
        <v>19</v>
      </c>
      <c r="D543" t="s">
        <v>64</v>
      </c>
      <c r="E543">
        <v>1</v>
      </c>
      <c r="F543">
        <v>1</v>
      </c>
      <c r="G543" t="s">
        <v>21</v>
      </c>
      <c r="H543">
        <v>196</v>
      </c>
      <c r="K543" t="s">
        <v>22</v>
      </c>
      <c r="L543" t="s">
        <v>61</v>
      </c>
      <c r="M543">
        <v>14</v>
      </c>
      <c r="N543">
        <v>2800</v>
      </c>
      <c r="O543">
        <v>1</v>
      </c>
      <c r="P543">
        <v>3.5</v>
      </c>
      <c r="Q543">
        <v>12</v>
      </c>
      <c r="R543">
        <v>7</v>
      </c>
      <c r="S543">
        <v>2.8</v>
      </c>
      <c r="U543">
        <f t="shared" si="8"/>
        <v>4.2857142857142856</v>
      </c>
      <c r="V543" s="1"/>
      <c r="X543" s="1"/>
      <c r="Z543" s="1"/>
    </row>
    <row r="544" spans="1:26" x14ac:dyDescent="0.25">
      <c r="A544" s="1">
        <v>43645.541666666664</v>
      </c>
      <c r="B544" s="3">
        <v>43645</v>
      </c>
      <c r="C544" t="s">
        <v>80</v>
      </c>
      <c r="D544" t="s">
        <v>85</v>
      </c>
      <c r="E544">
        <v>3</v>
      </c>
      <c r="F544">
        <v>4</v>
      </c>
      <c r="G544" t="s">
        <v>86</v>
      </c>
      <c r="H544">
        <v>7</v>
      </c>
      <c r="K544" t="s">
        <v>22</v>
      </c>
      <c r="L544">
        <v>4</v>
      </c>
      <c r="M544">
        <v>9</v>
      </c>
      <c r="N544">
        <v>2300</v>
      </c>
      <c r="O544">
        <v>0.6</v>
      </c>
      <c r="P544">
        <v>1</v>
      </c>
      <c r="Q544">
        <v>4</v>
      </c>
      <c r="R544">
        <v>67</v>
      </c>
      <c r="S544">
        <v>0</v>
      </c>
      <c r="T544">
        <v>0</v>
      </c>
      <c r="U544" t="e">
        <f t="shared" si="8"/>
        <v>#DIV/0!</v>
      </c>
      <c r="V544" s="1"/>
      <c r="X544" s="1"/>
      <c r="Z544" s="1"/>
    </row>
    <row r="545" spans="1:31" x14ac:dyDescent="0.25">
      <c r="A545" s="1">
        <v>43639.541666666664</v>
      </c>
      <c r="B545" s="3">
        <v>43639</v>
      </c>
      <c r="C545" t="s">
        <v>87</v>
      </c>
      <c r="D545" t="s">
        <v>88</v>
      </c>
      <c r="E545">
        <v>1</v>
      </c>
      <c r="F545">
        <v>1</v>
      </c>
      <c r="G545" t="s">
        <v>86</v>
      </c>
      <c r="H545">
        <v>114</v>
      </c>
      <c r="K545" t="s">
        <v>22</v>
      </c>
      <c r="L545">
        <v>5</v>
      </c>
      <c r="M545">
        <v>9</v>
      </c>
      <c r="N545">
        <v>90</v>
      </c>
      <c r="O545">
        <v>0.5</v>
      </c>
      <c r="Q545">
        <v>5</v>
      </c>
      <c r="R545">
        <v>5</v>
      </c>
      <c r="S545">
        <v>0</v>
      </c>
      <c r="T545">
        <v>10</v>
      </c>
      <c r="U545" t="e">
        <f t="shared" si="8"/>
        <v>#DIV/0!</v>
      </c>
      <c r="V545" s="1"/>
      <c r="X545" s="1"/>
      <c r="Z545" s="1"/>
      <c r="AB545" s="1"/>
    </row>
    <row r="546" spans="1:31" x14ac:dyDescent="0.25">
      <c r="A546" s="1">
        <v>43635.526388888888</v>
      </c>
      <c r="B546" s="3">
        <v>43635</v>
      </c>
      <c r="C546" t="s">
        <v>89</v>
      </c>
      <c r="D546" t="s">
        <v>90</v>
      </c>
      <c r="E546">
        <v>8</v>
      </c>
      <c r="F546">
        <v>3</v>
      </c>
      <c r="G546" t="s">
        <v>86</v>
      </c>
      <c r="H546">
        <v>6</v>
      </c>
      <c r="K546" t="s">
        <v>67</v>
      </c>
      <c r="L546">
        <v>5</v>
      </c>
      <c r="M546">
        <v>12</v>
      </c>
      <c r="N546">
        <v>5</v>
      </c>
      <c r="O546">
        <v>3</v>
      </c>
      <c r="P546">
        <v>2.5</v>
      </c>
      <c r="Q546">
        <v>18</v>
      </c>
      <c r="R546">
        <v>26</v>
      </c>
      <c r="S546">
        <v>76.099999999999994</v>
      </c>
      <c r="T546">
        <v>83</v>
      </c>
      <c r="U546">
        <f t="shared" si="8"/>
        <v>0.23653088042049936</v>
      </c>
      <c r="V546" s="1"/>
      <c r="X546" s="1"/>
      <c r="Z546" s="1"/>
    </row>
    <row r="547" spans="1:31" x14ac:dyDescent="0.25">
      <c r="A547" s="1">
        <v>43627.758333333331</v>
      </c>
      <c r="B547" s="3">
        <v>43627</v>
      </c>
      <c r="C547" t="s">
        <v>80</v>
      </c>
      <c r="D547" t="s">
        <v>29</v>
      </c>
      <c r="G547" t="s">
        <v>29</v>
      </c>
      <c r="H547">
        <v>163</v>
      </c>
      <c r="K547" t="s">
        <v>22</v>
      </c>
      <c r="S547">
        <v>54.4</v>
      </c>
      <c r="T547">
        <v>15</v>
      </c>
      <c r="U547">
        <f t="shared" si="8"/>
        <v>0</v>
      </c>
      <c r="V547" s="1"/>
      <c r="X547" s="1"/>
      <c r="Z547" s="1"/>
      <c r="AE547" s="2"/>
    </row>
  </sheetData>
  <autoFilter ref="A1:A547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74"/>
  <sheetViews>
    <sheetView tabSelected="1" zoomScale="78" zoomScaleNormal="78" workbookViewId="0">
      <selection activeCell="M1" sqref="M1"/>
    </sheetView>
  </sheetViews>
  <sheetFormatPr defaultRowHeight="15" x14ac:dyDescent="0.25"/>
  <cols>
    <col min="11" max="11" width="9.85546875" customWidth="1"/>
    <col min="12" max="12" width="13.5703125" bestFit="1" customWidth="1"/>
    <col min="13" max="13" width="34.85546875" bestFit="1" customWidth="1"/>
    <col min="14" max="14" width="33.85546875" bestFit="1" customWidth="1"/>
    <col min="15" max="15" width="45.7109375" bestFit="1" customWidth="1"/>
  </cols>
  <sheetData>
    <row r="1" spans="12:14" x14ac:dyDescent="0.25">
      <c r="L1" s="4" t="s">
        <v>93</v>
      </c>
      <c r="M1" t="s">
        <v>172</v>
      </c>
      <c r="N1" t="s">
        <v>173</v>
      </c>
    </row>
    <row r="2" spans="12:14" x14ac:dyDescent="0.25">
      <c r="L2" s="5" t="s">
        <v>97</v>
      </c>
      <c r="M2" s="6">
        <v>0</v>
      </c>
      <c r="N2" s="6" t="e">
        <v>#DIV/0!</v>
      </c>
    </row>
    <row r="3" spans="12:14" x14ac:dyDescent="0.25">
      <c r="L3" s="5" t="s">
        <v>98</v>
      </c>
      <c r="M3" s="6">
        <v>0.23653088042049936</v>
      </c>
      <c r="N3" s="6" t="e">
        <v>#DIV/0!</v>
      </c>
    </row>
    <row r="4" spans="12:14" x14ac:dyDescent="0.25">
      <c r="L4" s="5" t="s">
        <v>99</v>
      </c>
      <c r="M4" s="6" t="e">
        <v>#DIV/0!</v>
      </c>
      <c r="N4" s="6" t="e">
        <v>#DIV/0!</v>
      </c>
    </row>
    <row r="5" spans="12:14" x14ac:dyDescent="0.25">
      <c r="L5" s="5" t="s">
        <v>100</v>
      </c>
      <c r="M5" s="6" t="e">
        <v>#DIV/0!</v>
      </c>
      <c r="N5" s="6" t="e">
        <v>#DIV/0!</v>
      </c>
    </row>
    <row r="6" spans="12:14" x14ac:dyDescent="0.25">
      <c r="L6" s="5" t="s">
        <v>101</v>
      </c>
      <c r="M6" s="6">
        <v>2.5308634817563389</v>
      </c>
      <c r="N6" s="6">
        <v>1.8887942654756624</v>
      </c>
    </row>
    <row r="7" spans="12:14" x14ac:dyDescent="0.25">
      <c r="L7" s="5" t="s">
        <v>103</v>
      </c>
      <c r="M7" s="6">
        <v>3.3852514212370299</v>
      </c>
      <c r="N7" s="6">
        <v>2.362031911499892</v>
      </c>
    </row>
    <row r="8" spans="12:14" x14ac:dyDescent="0.25">
      <c r="L8" s="5" t="s">
        <v>104</v>
      </c>
      <c r="M8" s="6" t="e">
        <v>#VALUE!</v>
      </c>
      <c r="N8" s="6" t="e">
        <v>#VALUE!</v>
      </c>
    </row>
    <row r="9" spans="12:14" x14ac:dyDescent="0.25">
      <c r="L9" s="5" t="s">
        <v>105</v>
      </c>
      <c r="M9" s="6">
        <v>1.2515847615642</v>
      </c>
      <c r="N9" s="6">
        <v>0.50005299288719562</v>
      </c>
    </row>
    <row r="10" spans="12:14" x14ac:dyDescent="0.25">
      <c r="L10" s="5" t="s">
        <v>106</v>
      </c>
      <c r="M10" s="6">
        <v>2.7647879369738075</v>
      </c>
      <c r="N10" s="6">
        <v>1.4595199433841812</v>
      </c>
    </row>
    <row r="11" spans="12:14" x14ac:dyDescent="0.25">
      <c r="L11" s="5" t="s">
        <v>107</v>
      </c>
      <c r="M11" s="6">
        <v>2.9504240683514382</v>
      </c>
      <c r="N11" s="6">
        <v>1.5181917210968934</v>
      </c>
    </row>
    <row r="12" spans="12:14" x14ac:dyDescent="0.25">
      <c r="L12" s="5" t="s">
        <v>108</v>
      </c>
      <c r="M12" s="6">
        <v>1.566095348945753</v>
      </c>
      <c r="N12" s="6">
        <v>0.42935849631003897</v>
      </c>
    </row>
    <row r="13" spans="12:14" x14ac:dyDescent="0.25">
      <c r="L13" s="5" t="s">
        <v>109</v>
      </c>
      <c r="M13" s="6">
        <v>2.5866823286944385</v>
      </c>
      <c r="N13" s="6">
        <v>1.558137769550346</v>
      </c>
    </row>
    <row r="14" spans="12:14" x14ac:dyDescent="0.25">
      <c r="L14" s="5" t="s">
        <v>110</v>
      </c>
      <c r="M14" s="6">
        <v>3.1125883471668234</v>
      </c>
      <c r="N14" s="6">
        <v>1.7603757895520353</v>
      </c>
    </row>
    <row r="15" spans="12:14" x14ac:dyDescent="0.25">
      <c r="L15" s="5" t="s">
        <v>111</v>
      </c>
      <c r="M15" s="6">
        <v>2.9</v>
      </c>
      <c r="N15" s="6">
        <v>1.28062484748657</v>
      </c>
    </row>
    <row r="16" spans="12:14" x14ac:dyDescent="0.25">
      <c r="L16" s="5" t="s">
        <v>112</v>
      </c>
      <c r="M16" s="6">
        <v>2.6348227441853718</v>
      </c>
      <c r="N16" s="6">
        <v>1.518464247803748</v>
      </c>
    </row>
    <row r="17" spans="12:14" x14ac:dyDescent="0.25">
      <c r="L17" s="5" t="s">
        <v>113</v>
      </c>
      <c r="M17" s="6">
        <v>3.5802073925523055</v>
      </c>
      <c r="N17" s="6">
        <v>1.5246256661576734</v>
      </c>
    </row>
    <row r="18" spans="12:14" x14ac:dyDescent="0.25">
      <c r="L18" s="5" t="s">
        <v>114</v>
      </c>
      <c r="M18" s="6">
        <v>2.992232778583332</v>
      </c>
      <c r="N18" s="6">
        <v>1.5872249641338319</v>
      </c>
    </row>
    <row r="19" spans="12:14" x14ac:dyDescent="0.25">
      <c r="L19" s="5" t="s">
        <v>115</v>
      </c>
      <c r="M19" s="6">
        <v>3.7733821733821729</v>
      </c>
      <c r="N19" s="6">
        <v>2.8276614291436948</v>
      </c>
    </row>
    <row r="20" spans="12:14" x14ac:dyDescent="0.25">
      <c r="L20" s="5" t="s">
        <v>116</v>
      </c>
      <c r="M20" s="6">
        <v>3.5833769251236647</v>
      </c>
      <c r="N20" s="6">
        <v>3.0004254101909082</v>
      </c>
    </row>
    <row r="21" spans="12:14" x14ac:dyDescent="0.25">
      <c r="L21" s="5" t="s">
        <v>117</v>
      </c>
      <c r="M21" s="6">
        <v>2.9908689039123826</v>
      </c>
      <c r="N21" s="6">
        <v>1.5175626288969448</v>
      </c>
    </row>
    <row r="22" spans="12:14" x14ac:dyDescent="0.25">
      <c r="L22" s="5" t="s">
        <v>118</v>
      </c>
      <c r="M22" s="6">
        <v>3.2301587301587302</v>
      </c>
      <c r="N22" s="6">
        <v>1.1016604888546424</v>
      </c>
    </row>
    <row r="23" spans="12:14" x14ac:dyDescent="0.25">
      <c r="L23" s="5" t="s">
        <v>119</v>
      </c>
      <c r="M23" s="6">
        <v>4.9638341197856146</v>
      </c>
      <c r="N23" s="6">
        <v>3.6381086037251742</v>
      </c>
    </row>
    <row r="24" spans="12:14" x14ac:dyDescent="0.25">
      <c r="L24" s="5" t="s">
        <v>120</v>
      </c>
      <c r="M24" s="6">
        <v>3.1552795031055898</v>
      </c>
      <c r="N24" s="6">
        <v>0.5801831847001927</v>
      </c>
    </row>
    <row r="25" spans="12:14" x14ac:dyDescent="0.25">
      <c r="L25" s="5" t="s">
        <v>121</v>
      </c>
      <c r="M25" s="6">
        <v>3.3655214429236304</v>
      </c>
      <c r="N25" s="6">
        <v>2.1257121079023129</v>
      </c>
    </row>
    <row r="26" spans="12:14" x14ac:dyDescent="0.25">
      <c r="L26" s="5" t="s">
        <v>122</v>
      </c>
      <c r="M26" s="6">
        <v>4.9569469430000739</v>
      </c>
      <c r="N26" s="6">
        <v>3.1105328430969572</v>
      </c>
    </row>
    <row r="27" spans="12:14" x14ac:dyDescent="0.25">
      <c r="L27" s="5" t="s">
        <v>123</v>
      </c>
      <c r="M27" s="6">
        <v>4.0124549370462956</v>
      </c>
      <c r="N27" s="6">
        <v>2.9929642945134347</v>
      </c>
    </row>
    <row r="28" spans="12:14" x14ac:dyDescent="0.25">
      <c r="L28" s="5" t="s">
        <v>124</v>
      </c>
      <c r="M28" s="6" t="e">
        <v>#DIV/0!</v>
      </c>
      <c r="N28" s="6" t="e">
        <v>#DIV/0!</v>
      </c>
    </row>
    <row r="29" spans="12:14" x14ac:dyDescent="0.25">
      <c r="L29" s="5" t="s">
        <v>125</v>
      </c>
      <c r="M29" s="6">
        <v>4.8196265685761475</v>
      </c>
      <c r="N29" s="6">
        <v>1.8362321846027754</v>
      </c>
    </row>
    <row r="30" spans="12:14" x14ac:dyDescent="0.25">
      <c r="L30" s="5" t="s">
        <v>126</v>
      </c>
      <c r="M30" s="6">
        <v>5.5178217850955242</v>
      </c>
      <c r="N30" s="6">
        <v>2.362200413908476</v>
      </c>
    </row>
    <row r="31" spans="12:14" x14ac:dyDescent="0.25">
      <c r="L31" s="5" t="s">
        <v>127</v>
      </c>
      <c r="M31" s="6">
        <v>4.6736021331609567</v>
      </c>
      <c r="N31" s="6">
        <v>3.3087758781049064</v>
      </c>
    </row>
    <row r="32" spans="12:14" x14ac:dyDescent="0.25">
      <c r="L32" s="5" t="s">
        <v>128</v>
      </c>
      <c r="M32" s="6">
        <v>7.2279969330389502</v>
      </c>
      <c r="N32" s="6">
        <v>3.1738989560610649</v>
      </c>
    </row>
    <row r="33" spans="3:14" x14ac:dyDescent="0.25">
      <c r="L33" s="5" t="s">
        <v>129</v>
      </c>
      <c r="M33" s="6">
        <v>7.3747943995002823</v>
      </c>
      <c r="N33" s="6">
        <v>7.1669112964340345</v>
      </c>
    </row>
    <row r="34" spans="3:14" x14ac:dyDescent="0.25">
      <c r="L34" s="5" t="s">
        <v>130</v>
      </c>
      <c r="M34" s="6">
        <v>10.719373219373219</v>
      </c>
      <c r="N34" s="6">
        <v>10.035874577518671</v>
      </c>
    </row>
    <row r="35" spans="3:14" x14ac:dyDescent="0.25">
      <c r="L35" s="5" t="s">
        <v>131</v>
      </c>
      <c r="M35" s="6">
        <v>6.2133733761062953</v>
      </c>
      <c r="N35" s="6">
        <v>4.0322162375741604</v>
      </c>
    </row>
    <row r="36" spans="3:14" x14ac:dyDescent="0.25">
      <c r="L36" s="5" t="s">
        <v>132</v>
      </c>
      <c r="M36" s="6">
        <v>4.5070417732310313</v>
      </c>
      <c r="N36" s="6">
        <v>3.2418545514563823</v>
      </c>
    </row>
    <row r="37" spans="3:14" x14ac:dyDescent="0.25">
      <c r="L37" s="5" t="s">
        <v>134</v>
      </c>
      <c r="M37" s="6">
        <v>3.2927402681788647</v>
      </c>
      <c r="N37" s="6">
        <v>1.205372900103751</v>
      </c>
    </row>
    <row r="38" spans="3:14" x14ac:dyDescent="0.25">
      <c r="C38" s="4" t="s">
        <v>93</v>
      </c>
      <c r="D38" t="s">
        <v>172</v>
      </c>
      <c r="L38" s="5" t="s">
        <v>135</v>
      </c>
      <c r="M38" s="6">
        <v>5.3972338935574227</v>
      </c>
      <c r="N38" s="6">
        <v>2.9510003751654925</v>
      </c>
    </row>
    <row r="39" spans="3:14" x14ac:dyDescent="0.25">
      <c r="C39" s="5" t="s">
        <v>95</v>
      </c>
      <c r="D39" s="6"/>
      <c r="L39" s="5" t="s">
        <v>136</v>
      </c>
      <c r="M39" s="6">
        <v>5.7509159463106823</v>
      </c>
      <c r="N39" s="6">
        <v>3.6789678333887639</v>
      </c>
    </row>
    <row r="40" spans="3:14" x14ac:dyDescent="0.25">
      <c r="C40" s="5" t="s">
        <v>96</v>
      </c>
      <c r="D40" s="6" t="e">
        <v>#DIV/0!</v>
      </c>
      <c r="L40" s="5" t="s">
        <v>137</v>
      </c>
      <c r="M40" s="6">
        <v>6.2375328375328367</v>
      </c>
      <c r="N40" s="6">
        <v>3.7673679590981837</v>
      </c>
    </row>
    <row r="41" spans="3:14" x14ac:dyDescent="0.25">
      <c r="C41" s="5" t="s">
        <v>102</v>
      </c>
      <c r="D41" s="6" t="e">
        <v>#DIV/0!</v>
      </c>
      <c r="L41" s="5" t="s">
        <v>138</v>
      </c>
      <c r="M41" s="6">
        <v>2.2528735632183907</v>
      </c>
      <c r="N41" s="6">
        <v>0.43798985938523305</v>
      </c>
    </row>
    <row r="42" spans="3:14" x14ac:dyDescent="0.25">
      <c r="C42" s="5" t="s">
        <v>133</v>
      </c>
      <c r="D42" s="6">
        <v>5.6690974279307174</v>
      </c>
      <c r="L42" s="5" t="s">
        <v>139</v>
      </c>
      <c r="M42" s="6">
        <v>2.4193121693121693</v>
      </c>
      <c r="N42" s="6">
        <v>1.2257587580383884</v>
      </c>
    </row>
    <row r="43" spans="3:14" x14ac:dyDescent="0.25">
      <c r="C43" s="5" t="s">
        <v>158</v>
      </c>
      <c r="D43" s="6">
        <v>6.7391148192538548</v>
      </c>
      <c r="L43" s="5" t="s">
        <v>140</v>
      </c>
      <c r="M43" s="6">
        <v>1.3322660098522168</v>
      </c>
      <c r="N43" s="6">
        <v>0.36042732836835328</v>
      </c>
    </row>
    <row r="44" spans="3:14" x14ac:dyDescent="0.25">
      <c r="C44" s="5" t="s">
        <v>94</v>
      </c>
      <c r="D44" s="6" t="e">
        <v>#DIV/0!</v>
      </c>
      <c r="L44" s="5" t="s">
        <v>141</v>
      </c>
      <c r="M44" s="6">
        <v>9.0945653407502896</v>
      </c>
      <c r="N44" s="6">
        <v>8.365195750085471</v>
      </c>
    </row>
    <row r="45" spans="3:14" x14ac:dyDescent="0.25">
      <c r="L45" s="5" t="s">
        <v>142</v>
      </c>
      <c r="M45" s="6">
        <v>4.3374533146591965</v>
      </c>
      <c r="N45" s="6">
        <v>2.0530086461711914</v>
      </c>
    </row>
    <row r="46" spans="3:14" x14ac:dyDescent="0.25">
      <c r="L46" s="5" t="s">
        <v>143</v>
      </c>
      <c r="M46" s="6">
        <v>2.5432098765432101</v>
      </c>
      <c r="N46" s="6">
        <v>0.49320949025773103</v>
      </c>
    </row>
    <row r="47" spans="3:14" x14ac:dyDescent="0.25">
      <c r="L47" s="5" t="s">
        <v>144</v>
      </c>
      <c r="M47" s="6">
        <v>3.5844195872328868</v>
      </c>
      <c r="N47" s="6">
        <v>1.3479538802259678</v>
      </c>
    </row>
    <row r="48" spans="3:14" x14ac:dyDescent="0.25">
      <c r="L48" s="5" t="s">
        <v>145</v>
      </c>
      <c r="M48" s="6">
        <v>6.5685645272601789</v>
      </c>
      <c r="N48" s="6">
        <v>5.22735459185356</v>
      </c>
    </row>
    <row r="49" spans="12:14" x14ac:dyDescent="0.25">
      <c r="L49" s="5" t="s">
        <v>146</v>
      </c>
      <c r="M49" s="6">
        <v>7.0738095238095244</v>
      </c>
      <c r="N49" s="6">
        <v>7.0019271723564884</v>
      </c>
    </row>
    <row r="50" spans="12:14" x14ac:dyDescent="0.25">
      <c r="L50" s="5" t="s">
        <v>147</v>
      </c>
      <c r="M50" s="6">
        <v>4.9637955182072826</v>
      </c>
      <c r="N50" s="6">
        <v>2.1837127933222282</v>
      </c>
    </row>
    <row r="51" spans="12:14" x14ac:dyDescent="0.25">
      <c r="L51" s="5" t="s">
        <v>148</v>
      </c>
      <c r="M51" s="6">
        <v>13.5</v>
      </c>
      <c r="N51" s="6">
        <v>2.1213203435596424</v>
      </c>
    </row>
    <row r="52" spans="12:14" x14ac:dyDescent="0.25">
      <c r="L52" s="5" t="s">
        <v>149</v>
      </c>
      <c r="M52" s="6">
        <v>7.2698412698412698</v>
      </c>
      <c r="N52" s="6">
        <v>3.159168829713507</v>
      </c>
    </row>
    <row r="53" spans="12:14" x14ac:dyDescent="0.25">
      <c r="L53" s="5" t="s">
        <v>150</v>
      </c>
      <c r="M53" s="6">
        <v>6.666666666666667</v>
      </c>
      <c r="N53" s="6">
        <v>1.333333333333331</v>
      </c>
    </row>
    <row r="54" spans="12:14" x14ac:dyDescent="0.25">
      <c r="L54" s="5" t="s">
        <v>151</v>
      </c>
      <c r="M54" s="6">
        <v>11.166666666666666</v>
      </c>
      <c r="N54" s="6">
        <v>7.686568371733471</v>
      </c>
    </row>
    <row r="55" spans="12:14" x14ac:dyDescent="0.25">
      <c r="L55" s="5" t="s">
        <v>152</v>
      </c>
      <c r="M55" s="6">
        <v>8.615384615384615</v>
      </c>
      <c r="N55" s="6">
        <v>0.87028526915267612</v>
      </c>
    </row>
    <row r="56" spans="12:14" x14ac:dyDescent="0.25">
      <c r="L56" s="5" t="s">
        <v>153</v>
      </c>
      <c r="M56" s="6">
        <v>1.9047619047619047</v>
      </c>
      <c r="N56" s="6" t="e">
        <v>#DIV/0!</v>
      </c>
    </row>
    <row r="57" spans="12:14" x14ac:dyDescent="0.25">
      <c r="L57" s="5" t="s">
        <v>154</v>
      </c>
      <c r="M57" s="6">
        <v>7.5</v>
      </c>
      <c r="N57" s="6" t="e">
        <v>#DIV/0!</v>
      </c>
    </row>
    <row r="58" spans="12:14" x14ac:dyDescent="0.25">
      <c r="L58" s="5" t="s">
        <v>155</v>
      </c>
      <c r="M58" s="6">
        <v>12</v>
      </c>
      <c r="N58" s="6" t="e">
        <v>#DIV/0!</v>
      </c>
    </row>
    <row r="59" spans="12:14" x14ac:dyDescent="0.25">
      <c r="L59" s="5" t="s">
        <v>156</v>
      </c>
      <c r="M59" s="6">
        <v>2.6086956521739131</v>
      </c>
      <c r="N59" s="6" t="e">
        <v>#DIV/0!</v>
      </c>
    </row>
    <row r="60" spans="12:14" x14ac:dyDescent="0.25">
      <c r="L60" s="5" t="s">
        <v>157</v>
      </c>
      <c r="M60" s="6">
        <v>4.7111111111111112</v>
      </c>
      <c r="N60" s="6">
        <v>1.3355537067837073</v>
      </c>
    </row>
    <row r="61" spans="12:14" x14ac:dyDescent="0.25">
      <c r="L61" s="5" t="s">
        <v>159</v>
      </c>
      <c r="M61" s="6">
        <v>5.1083591331269353</v>
      </c>
      <c r="N61" s="6">
        <v>2.7583732021518554</v>
      </c>
    </row>
    <row r="62" spans="12:14" x14ac:dyDescent="0.25">
      <c r="L62" s="5" t="s">
        <v>160</v>
      </c>
      <c r="M62" s="6">
        <v>6.6666666666666661</v>
      </c>
      <c r="N62" s="6" t="e">
        <v>#DIV/0!</v>
      </c>
    </row>
    <row r="63" spans="12:14" x14ac:dyDescent="0.25">
      <c r="L63" s="5" t="s">
        <v>161</v>
      </c>
      <c r="M63" s="6">
        <v>6.3619047619047615</v>
      </c>
      <c r="N63" s="6">
        <v>3.1611588334134724</v>
      </c>
    </row>
    <row r="64" spans="12:14" x14ac:dyDescent="0.25">
      <c r="L64" s="5" t="s">
        <v>162</v>
      </c>
      <c r="M64" s="6">
        <v>5.083333333333333</v>
      </c>
      <c r="N64" s="6">
        <v>3.4176827757349808</v>
      </c>
    </row>
    <row r="65" spans="12:14" x14ac:dyDescent="0.25">
      <c r="L65" s="5" t="s">
        <v>163</v>
      </c>
      <c r="M65" s="6">
        <v>30</v>
      </c>
      <c r="N65" s="6" t="e">
        <v>#DIV/0!</v>
      </c>
    </row>
    <row r="66" spans="12:14" x14ac:dyDescent="0.25">
      <c r="L66" s="5" t="s">
        <v>164</v>
      </c>
      <c r="M66" s="6">
        <v>7.4634581105169344</v>
      </c>
      <c r="N66" s="6">
        <v>4.9950948388006822</v>
      </c>
    </row>
    <row r="67" spans="12:14" x14ac:dyDescent="0.25">
      <c r="L67" s="5" t="s">
        <v>165</v>
      </c>
      <c r="M67" s="6">
        <v>7.6072072072072068</v>
      </c>
      <c r="N67" s="6">
        <v>8.1616299569942683</v>
      </c>
    </row>
    <row r="68" spans="12:14" x14ac:dyDescent="0.25">
      <c r="L68" s="5" t="s">
        <v>166</v>
      </c>
      <c r="M68" s="6">
        <v>5.4147186147186144</v>
      </c>
      <c r="N68" s="6">
        <v>4.2022207159633984</v>
      </c>
    </row>
    <row r="69" spans="12:14" x14ac:dyDescent="0.25">
      <c r="L69" s="5" t="s">
        <v>167</v>
      </c>
      <c r="M69" s="6">
        <v>8</v>
      </c>
      <c r="N69" s="6" t="e">
        <v>#DIV/0!</v>
      </c>
    </row>
    <row r="70" spans="12:14" x14ac:dyDescent="0.25">
      <c r="L70" s="5" t="s">
        <v>168</v>
      </c>
      <c r="M70" s="6">
        <v>6</v>
      </c>
      <c r="N70" s="6" t="e">
        <v>#DIV/0!</v>
      </c>
    </row>
    <row r="71" spans="12:14" x14ac:dyDescent="0.25">
      <c r="L71" s="5" t="s">
        <v>169</v>
      </c>
      <c r="M71" s="6">
        <v>5.1454428588574928</v>
      </c>
      <c r="N71" s="6">
        <v>3.1732654302344026</v>
      </c>
    </row>
    <row r="72" spans="12:14" x14ac:dyDescent="0.25">
      <c r="L72" s="5" t="s">
        <v>170</v>
      </c>
      <c r="M72" s="6">
        <v>3.4285714285714284</v>
      </c>
      <c r="N72" s="6" t="e">
        <v>#DIV/0!</v>
      </c>
    </row>
    <row r="73" spans="12:14" x14ac:dyDescent="0.25">
      <c r="L73" s="5" t="s">
        <v>171</v>
      </c>
      <c r="M73" s="6">
        <v>6.5523809523809531</v>
      </c>
      <c r="N73" s="6">
        <v>4.8167508172391615</v>
      </c>
    </row>
    <row r="74" spans="12:14" x14ac:dyDescent="0.25">
      <c r="L74" s="5" t="s">
        <v>94</v>
      </c>
      <c r="M74" s="6" t="e">
        <v>#DIV/0!</v>
      </c>
      <c r="N74" s="6" t="e">
        <v>#DIV/0!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CPUE-Vericatch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Karr</dc:creator>
  <cp:lastModifiedBy>Kendra Karr</cp:lastModifiedBy>
  <dcterms:created xsi:type="dcterms:W3CDTF">2019-09-19T20:04:01Z</dcterms:created>
  <dcterms:modified xsi:type="dcterms:W3CDTF">2019-09-19T20:26:53Z</dcterms:modified>
</cp:coreProperties>
</file>