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Win10\Desktop\PERSONAL\KURSUS &amp; BENGKEL\2022\TRAINING WORKSHOP ON STOCK ASSESSMENT 29 Ogos-7 Sept\"/>
    </mc:Choice>
  </mc:AlternateContent>
  <xr:revisionPtr revIDLastSave="0" documentId="13_ncr:1_{33BFB866-CB06-4A1F-B7B3-305E38B9741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2000-2021_west coast" sheetId="1" r:id="rId1"/>
    <sheet name="2009-2021_west coast" sheetId="2" r:id="rId2"/>
    <sheet name="2009-2021_Sabah" sheetId="3" r:id="rId3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7" i="1" l="1"/>
  <c r="P7" i="1"/>
  <c r="N7" i="1"/>
  <c r="M9" i="1"/>
  <c r="J7" i="1"/>
  <c r="H9" i="1"/>
  <c r="E7" i="1"/>
  <c r="C9" i="1"/>
  <c r="N14" i="1" l="1"/>
  <c r="O14" i="1"/>
  <c r="O7" i="1" s="1"/>
  <c r="P14" i="1"/>
  <c r="Q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MUHAMMAD HAMIMI BIN ABU HASHI</author>
  </authors>
  <commentList>
    <comment ref="C7" authorId="0" shapeId="0" xr:uid="{DF7B0B51-19DE-4688-962A-02E35F8E3DDA}">
      <text>
        <r>
          <rPr>
            <sz val="9"/>
            <color indexed="81"/>
            <rFont val="Tahoma"/>
            <family val="2"/>
          </rPr>
          <t xml:space="preserve">TIADA DATA DALAM WEBSITE </t>
        </r>
      </text>
    </comment>
    <comment ref="C9" authorId="0" shapeId="0" xr:uid="{5760C6E9-0287-4C57-AC06-FEEAB32E4E1B}">
      <text>
        <r>
          <rPr>
            <sz val="9"/>
            <color indexed="81"/>
            <rFont val="Tahoma"/>
            <family val="2"/>
          </rPr>
          <t>TIADA DALAM JADUAL - PANTAI BARAT</t>
        </r>
      </text>
    </comment>
  </commentList>
</comments>
</file>

<file path=xl/sharedStrings.xml><?xml version="1.0" encoding="utf-8"?>
<sst xmlns="http://schemas.openxmlformats.org/spreadsheetml/2006/main" count="609" uniqueCount="211">
  <si>
    <t>(PERLIS,PULAU PINANG,SELANGOR,PERAK,KEDAH)</t>
  </si>
  <si>
    <t>2010</t>
  </si>
  <si>
    <t>Januari</t>
  </si>
  <si>
    <t>Februari</t>
  </si>
  <si>
    <t>Mac</t>
  </si>
  <si>
    <t>April</t>
  </si>
  <si>
    <t>Mei</t>
  </si>
  <si>
    <t>Jun</t>
  </si>
  <si>
    <t>Julai</t>
  </si>
  <si>
    <t>Ogos</t>
  </si>
  <si>
    <t>September</t>
  </si>
  <si>
    <t>Oktober</t>
  </si>
  <si>
    <t>November</t>
  </si>
  <si>
    <t>Disember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</si>
  <si>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</si>
  <si>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</si>
  <si>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</si>
  <si>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</si>
  <si>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</si>
  <si>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</si>
  <si>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</si>
  <si>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</si>
  <si>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</si>
  <si>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</si>
  <si>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</si>
  <si>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NO OF TRIP</t>
  </si>
  <si>
    <t>NO OF UNIT</t>
  </si>
  <si>
    <t>NO OF DAY</t>
  </si>
  <si>
    <t>NO OF HAUL</t>
  </si>
  <si>
    <t>TOTAL</t>
  </si>
  <si>
    <t>TOAL</t>
  </si>
  <si>
    <t>WEST COAST MALAYSIA</t>
  </si>
  <si>
    <t>Yearly</t>
  </si>
  <si>
    <t>Data estimate</t>
  </si>
  <si>
    <t>Legend</t>
  </si>
  <si>
    <t>CATCH (MT)</t>
  </si>
  <si>
    <t>TRAWLER (ALL SIZE VESSEL)</t>
  </si>
  <si>
    <t>PURSE SEINE (ALL SIZE VESSEL)</t>
  </si>
  <si>
    <t>SARDINE</t>
  </si>
  <si>
    <t>SHORT BODIED MACKEREL</t>
  </si>
  <si>
    <t>DRIFT NET ONLY</t>
  </si>
  <si>
    <t>KAWAKAWA</t>
  </si>
  <si>
    <t>SCOMBEROMORUS SP.</t>
  </si>
  <si>
    <t>RASTRELLIGER KANAGURTA</t>
  </si>
  <si>
    <t>Trawl</t>
  </si>
  <si>
    <t>Purse seine</t>
  </si>
  <si>
    <t>Drift net</t>
  </si>
  <si>
    <t>Hook &amp; line</t>
  </si>
  <si>
    <t>Catch</t>
  </si>
  <si>
    <t>No of unit</t>
  </si>
  <si>
    <t>No of trip</t>
  </si>
  <si>
    <t>No of day</t>
  </si>
  <si>
    <t>No of haul</t>
  </si>
  <si>
    <t>2009/Jan</t>
  </si>
  <si>
    <t>2009/Feb</t>
  </si>
  <si>
    <t>2009/Mac</t>
  </si>
  <si>
    <t>2009/Apr</t>
  </si>
  <si>
    <t>2009/Mei</t>
  </si>
  <si>
    <t>2009/Jun</t>
  </si>
  <si>
    <t>2009/Jul</t>
  </si>
  <si>
    <t>2009/Ogos</t>
  </si>
  <si>
    <t>2009/Sep</t>
  </si>
  <si>
    <t>2009/Okt</t>
  </si>
  <si>
    <t>2009/Nov</t>
  </si>
  <si>
    <t>2009/Dis</t>
  </si>
  <si>
    <t>2010/Jan</t>
  </si>
  <si>
    <t>2010/Feb</t>
  </si>
  <si>
    <t>2010/Mac</t>
  </si>
  <si>
    <t>2010/Apr</t>
  </si>
  <si>
    <t>2010/Mei</t>
  </si>
  <si>
    <t>2010/Jun</t>
  </si>
  <si>
    <t>2010/Jul</t>
  </si>
  <si>
    <t>2010/Ogos</t>
  </si>
  <si>
    <t>2010/Sep</t>
  </si>
  <si>
    <t>2010/Okt</t>
  </si>
  <si>
    <t>2010/Nov</t>
  </si>
  <si>
    <t>2010/Dis</t>
  </si>
  <si>
    <t>2011/Jan</t>
  </si>
  <si>
    <t>2011/Feb</t>
  </si>
  <si>
    <t>2011/Mac</t>
  </si>
  <si>
    <t>2011/Apr</t>
  </si>
  <si>
    <t>2011/Mei</t>
  </si>
  <si>
    <t>2011/Jun</t>
  </si>
  <si>
    <t>2011/Jul</t>
  </si>
  <si>
    <t>2011/Ogos</t>
  </si>
  <si>
    <t>2011/Sep</t>
  </si>
  <si>
    <t>2011/Okt</t>
  </si>
  <si>
    <t>2011/Nov</t>
  </si>
  <si>
    <t>2011/Dis</t>
  </si>
  <si>
    <t>2012/Jan</t>
  </si>
  <si>
    <t>2012/Feb</t>
  </si>
  <si>
    <t>2012/Mac</t>
  </si>
  <si>
    <t>2012/Apr</t>
  </si>
  <si>
    <t>2012/Mei</t>
  </si>
  <si>
    <t>2012/Jun</t>
  </si>
  <si>
    <t>2012/Jul</t>
  </si>
  <si>
    <t>2012/Ogos</t>
  </si>
  <si>
    <t>2012/Sep</t>
  </si>
  <si>
    <t>2012/Okt</t>
  </si>
  <si>
    <t>2012/Nov</t>
  </si>
  <si>
    <t>2012/Dis</t>
  </si>
  <si>
    <t>2013/Jan</t>
  </si>
  <si>
    <t>2013/Feb</t>
  </si>
  <si>
    <t>2013/Mac</t>
  </si>
  <si>
    <t>2013/Apr</t>
  </si>
  <si>
    <t>2013/Mei</t>
  </si>
  <si>
    <t>2013/Jun</t>
  </si>
  <si>
    <t>2013/Jul</t>
  </si>
  <si>
    <t>2013/Ogos</t>
  </si>
  <si>
    <t>2013/Sep</t>
  </si>
  <si>
    <t>2013/Okt</t>
  </si>
  <si>
    <t>2013/Nov</t>
  </si>
  <si>
    <t>2013/Dis</t>
  </si>
  <si>
    <t>2014/Jan</t>
  </si>
  <si>
    <t>2014/Feb</t>
  </si>
  <si>
    <t>2014/Mac</t>
  </si>
  <si>
    <t>2014/Apr</t>
  </si>
  <si>
    <t>2014/Mei</t>
  </si>
  <si>
    <t>2014/Jun</t>
  </si>
  <si>
    <t>2014/Jul</t>
  </si>
  <si>
    <t>2014/Ogos</t>
  </si>
  <si>
    <t>2014/Sep</t>
  </si>
  <si>
    <t>2014/Okt</t>
  </si>
  <si>
    <t>2014/Nov</t>
  </si>
  <si>
    <t>2014/Dis</t>
  </si>
  <si>
    <t>2015/Jan</t>
  </si>
  <si>
    <t>2015/Feb</t>
  </si>
  <si>
    <t>2015/Mac</t>
  </si>
  <si>
    <t>2015/Apr</t>
  </si>
  <si>
    <t>2015/Mei</t>
  </si>
  <si>
    <t>2015/Jun</t>
  </si>
  <si>
    <t>2015/Jul</t>
  </si>
  <si>
    <t>2015/Ogos</t>
  </si>
  <si>
    <t>2015/Sep</t>
  </si>
  <si>
    <t>2015/Okt</t>
  </si>
  <si>
    <t>2015/Nov</t>
  </si>
  <si>
    <t>2015/Dis</t>
  </si>
  <si>
    <t>2016/Jan</t>
  </si>
  <si>
    <t>2016/Feb</t>
  </si>
  <si>
    <t>2016/Mac</t>
  </si>
  <si>
    <t>2016/Apr</t>
  </si>
  <si>
    <t>2016/Mei</t>
  </si>
  <si>
    <t>2016/Jun</t>
  </si>
  <si>
    <t>2016/Jul</t>
  </si>
  <si>
    <t>2016/Ogos</t>
  </si>
  <si>
    <t>2016/Sep</t>
  </si>
  <si>
    <t>2016/Okt</t>
  </si>
  <si>
    <t>2016/Nov</t>
  </si>
  <si>
    <t>2016/Dis</t>
  </si>
  <si>
    <t>2017/Jan</t>
  </si>
  <si>
    <t>2017/Feb</t>
  </si>
  <si>
    <t>2017/Mac</t>
  </si>
  <si>
    <t>2017/Apr</t>
  </si>
  <si>
    <t>2017/Mei</t>
  </si>
  <si>
    <t>2017/Jun</t>
  </si>
  <si>
    <t>2017/Jul</t>
  </si>
  <si>
    <t>2017/Ogos</t>
  </si>
  <si>
    <t>2017/Sep</t>
  </si>
  <si>
    <t>2017/Okt</t>
  </si>
  <si>
    <t>2017/Nov</t>
  </si>
  <si>
    <t>2017/Dis</t>
  </si>
  <si>
    <t>2018/Jan</t>
  </si>
  <si>
    <t>2018/Feb</t>
  </si>
  <si>
    <t>2018/Mac</t>
  </si>
  <si>
    <t>2018/Apr</t>
  </si>
  <si>
    <t>2018/Mei</t>
  </si>
  <si>
    <t>2018/Jun</t>
  </si>
  <si>
    <t>2018/Jul</t>
  </si>
  <si>
    <t>2018/Ogos</t>
  </si>
  <si>
    <t>2018/Sep</t>
  </si>
  <si>
    <t>2018/Okt</t>
  </si>
  <si>
    <t>2018/Nov</t>
  </si>
  <si>
    <t>2018/Dis</t>
  </si>
  <si>
    <t>2019/Jan</t>
  </si>
  <si>
    <t>2019/Feb</t>
  </si>
  <si>
    <t>2019/Mac</t>
  </si>
  <si>
    <t>2019/Apr</t>
  </si>
  <si>
    <t>2019/Mei</t>
  </si>
  <si>
    <t>2019/Jun</t>
  </si>
  <si>
    <t>2019/Jul</t>
  </si>
  <si>
    <t>2019/Ogos</t>
  </si>
  <si>
    <t>2019/Sep</t>
  </si>
  <si>
    <t>2019/Okt</t>
  </si>
  <si>
    <t>2019/Nov</t>
  </si>
  <si>
    <t>2019/Dis</t>
  </si>
  <si>
    <t>2020/Jan</t>
  </si>
  <si>
    <t>2020/Feb</t>
  </si>
  <si>
    <t>2020/Mac</t>
  </si>
  <si>
    <t>2020/Apr</t>
  </si>
  <si>
    <t>2020/Mei</t>
  </si>
  <si>
    <t>2020/Jun</t>
  </si>
  <si>
    <t>2020/Jul</t>
  </si>
  <si>
    <t>2020/Ogos</t>
  </si>
  <si>
    <t>2020/Sep</t>
  </si>
  <si>
    <t>2020/Okt</t>
  </si>
  <si>
    <t>2020/Nov</t>
  </si>
  <si>
    <t>2020/Dis</t>
  </si>
  <si>
    <t>2021/Jan</t>
  </si>
  <si>
    <t>2021/Feb</t>
  </si>
  <si>
    <t>2021/Mac</t>
  </si>
  <si>
    <t>2021/Apr</t>
  </si>
  <si>
    <t>2021/Mei</t>
  </si>
  <si>
    <t>2021/Jun</t>
  </si>
  <si>
    <t>2021/Jul</t>
  </si>
  <si>
    <t>2021/Ogos</t>
  </si>
  <si>
    <t>2021/Sep</t>
  </si>
  <si>
    <t>2021/Okt</t>
  </si>
  <si>
    <t>2021/Nov</t>
  </si>
  <si>
    <t>2021/Dis</t>
  </si>
  <si>
    <t>LONGTAIL</t>
  </si>
  <si>
    <t>SKIPJACK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</si>
</sst>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3" x14ac:knownFonts="1">
    <font>
      <sz val="10"/>
      <color theme="1"/>
      <name val="Tahoma"/>
      <family val="2"/>
    </font>
    <font>
      <sz val="8"/>
      <color theme="1"/>
      <name val="Tahoma"/>
      <family val="2"/>
    </font>
    <font>
      <b/>
      <sz val="8"/>
      <color theme="1"/>
      <name val="Tahoma"/>
      <family val="2"/>
    </font>
    <font>
      <b/>
      <u/>
      <sz val="8"/>
      <color rgb="FFFF0000"/>
      <name val="Tahoma"/>
      <family val="2"/>
    </font>
    <font>
      <sz val="9"/>
      <color indexed="81"/>
      <name val="Tahoma"/>
      <family val="2"/>
    </font>
    <font>
      <sz val="8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0"/>
      <color rgb="FFFF0000"/>
      <name val="Tahoma"/>
      <family val="2"/>
    </font>
    <font>
      <b/>
      <sz val="16"/>
      <color theme="1"/>
      <name val="Tahoma"/>
      <family val="2"/>
    </font>
    <font>
      <i/>
      <sz val="10"/>
      <color theme="1"/>
      <name val="Tahoma"/>
      <family val="2"/>
    </font>
    <font>
      <b/>
      <u/>
      <sz val="10"/>
      <color theme="1"/>
      <name val="Tahoma"/>
      <family val="2"/>
    </font>
    <font>
      <b/>
      <sz val="11"/>
      <color theme="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BFD2E2"/>
      </patternFill>
    </fill>
    <fill>
      <patternFill patternType="solid">
        <fgColor rgb="FFF2F1F1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E7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93B1CD"/>
      </bottom>
      <diagonal/>
    </border>
    <border>
      <left style="medium">
        <color rgb="FF93B1CD"/>
      </left>
      <right style="medium">
        <color rgb="FF93B1CD"/>
      </right>
      <top style="medium">
        <color rgb="FF93B1CD"/>
      </top>
      <bottom style="medium">
        <color rgb="FF93B1CD"/>
      </bottom>
      <diagonal/>
    </border>
    <border>
      <left/>
      <right/>
      <top style="medium">
        <color rgb="FF93B1CD"/>
      </top>
      <bottom style="medium">
        <color rgb="FF93B1CD"/>
      </bottom>
      <diagonal/>
    </border>
    <border>
      <left/>
      <right style="medium">
        <color rgb="FF93B1CD"/>
      </right>
      <top style="medium">
        <color rgb="FF93B1CD"/>
      </top>
      <bottom style="medium">
        <color rgb="FF93B1CD"/>
      </bottom>
      <diagonal/>
    </border>
    <border>
      <left style="medium">
        <color rgb="FFA2C4E0"/>
      </left>
      <right style="medium">
        <color rgb="FFA2C4E0"/>
      </right>
      <top style="medium">
        <color rgb="FFA2C4E0"/>
      </top>
      <bottom style="medium">
        <color rgb="FFA2C4E0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71">
    <xf numFmtId="0" fontId="0" fillId="0" borderId="0" xfId="0"/>
    <xf numFmtId="4" fontId="1" fillId="0" borderId="1" xfId="0" applyNumberFormat="1" applyFont="1" applyBorder="1" applyAlignment="1">
      <alignment horizontal="right" vertical="top"/>
    </xf>
    <xf numFmtId="3" fontId="1" fillId="0" borderId="1" xfId="0" applyNumberFormat="1" applyFont="1" applyBorder="1" applyAlignment="1">
      <alignment horizontal="right" vertical="top"/>
    </xf>
    <xf numFmtId="4" fontId="2" fillId="3" borderId="1" xfId="0" applyNumberFormat="1" applyFont="1" applyFill="1" applyBorder="1" applyAlignment="1">
      <alignment horizontal="right" vertical="top"/>
    </xf>
    <xf numFmtId="3" fontId="2" fillId="3" borderId="1" xfId="0" applyNumberFormat="1" applyFont="1" applyFill="1" applyBorder="1" applyAlignment="1">
      <alignment horizontal="right" vertical="top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 indent="2"/>
    </xf>
    <xf numFmtId="43" fontId="1" fillId="5" borderId="1" xfId="1" applyFont="1" applyFill="1" applyBorder="1" applyAlignment="1">
      <alignment horizontal="right" vertical="top"/>
    </xf>
    <xf numFmtId="0" fontId="3" fillId="0" borderId="1" xfId="0" applyFont="1" applyBorder="1" applyAlignment="1">
      <alignment horizontal="center" vertical="center"/>
    </xf>
    <xf numFmtId="0" fontId="7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4" fontId="1" fillId="0" borderId="3" xfId="0" applyNumberFormat="1" applyFont="1" applyBorder="1" applyAlignment="1">
      <alignment horizontal="right" vertical="top"/>
    </xf>
    <xf numFmtId="4" fontId="2" fillId="3" borderId="3" xfId="0" applyNumberFormat="1" applyFont="1" applyFill="1" applyBorder="1" applyAlignment="1">
      <alignment horizontal="right" vertical="top"/>
    </xf>
    <xf numFmtId="0" fontId="2" fillId="3" borderId="2" xfId="0" applyFont="1" applyFill="1" applyBorder="1" applyAlignment="1">
      <alignment vertical="top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3" fontId="1" fillId="5" borderId="2" xfId="1" applyFont="1" applyFill="1" applyBorder="1" applyAlignment="1">
      <alignment horizontal="right" vertical="top"/>
    </xf>
    <xf numFmtId="4" fontId="1" fillId="0" borderId="2" xfId="0" applyNumberFormat="1" applyFont="1" applyBorder="1" applyAlignment="1">
      <alignment horizontal="right" vertical="top"/>
    </xf>
    <xf numFmtId="4" fontId="2" fillId="3" borderId="2" xfId="0" applyNumberFormat="1" applyFont="1" applyFill="1" applyBorder="1" applyAlignment="1">
      <alignment horizontal="right" vertical="top"/>
    </xf>
    <xf numFmtId="43" fontId="5" fillId="5" borderId="2" xfId="1" applyFont="1" applyFill="1" applyBorder="1" applyAlignment="1">
      <alignment horizontal="right" vertical="top"/>
    </xf>
    <xf numFmtId="43" fontId="1" fillId="0" borderId="3" xfId="1" applyFont="1" applyFill="1" applyBorder="1" applyAlignment="1">
      <alignment horizontal="right" vertical="top"/>
    </xf>
    <xf numFmtId="43" fontId="1" fillId="0" borderId="3" xfId="1" applyFont="1" applyFill="1" applyBorder="1"/>
    <xf numFmtId="0" fontId="8" fillId="0" borderId="0" xfId="0" applyFont="1"/>
    <xf numFmtId="0" fontId="8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vertical="top"/>
    </xf>
    <xf numFmtId="4" fontId="2" fillId="3" borderId="0" xfId="0" applyNumberFormat="1" applyFont="1" applyFill="1" applyAlignment="1">
      <alignment horizontal="right" vertical="top"/>
    </xf>
    <xf numFmtId="9" fontId="0" fillId="0" borderId="0" xfId="2" applyFont="1"/>
    <xf numFmtId="43" fontId="0" fillId="0" borderId="0" xfId="0" applyNumberFormat="1"/>
    <xf numFmtId="43" fontId="1" fillId="0" borderId="1" xfId="1" applyFont="1" applyFill="1" applyBorder="1" applyAlignment="1">
      <alignment horizontal="right" vertical="top"/>
    </xf>
    <xf numFmtId="43" fontId="1" fillId="0" borderId="2" xfId="1" applyFont="1" applyFill="1" applyBorder="1" applyAlignment="1">
      <alignment horizontal="right" vertical="top"/>
    </xf>
    <xf numFmtId="43" fontId="5" fillId="0" borderId="1" xfId="1" applyFont="1" applyFill="1" applyBorder="1" applyAlignment="1">
      <alignment horizontal="right" vertical="top"/>
    </xf>
    <xf numFmtId="43" fontId="1" fillId="0" borderId="1" xfId="1" applyFont="1" applyFill="1" applyBorder="1"/>
    <xf numFmtId="43" fontId="1" fillId="5" borderId="3" xfId="1" applyFont="1" applyFill="1" applyBorder="1" applyAlignment="1">
      <alignment horizontal="right" vertical="top"/>
    </xf>
    <xf numFmtId="0" fontId="0" fillId="5" borderId="0" xfId="0" applyFill="1"/>
    <xf numFmtId="0" fontId="10" fillId="0" borderId="0" xfId="0" applyFont="1"/>
    <xf numFmtId="0" fontId="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2" fillId="2" borderId="1" xfId="0" applyFont="1" applyFill="1" applyBorder="1" applyAlignment="1">
      <alignment vertical="top"/>
    </xf>
    <xf numFmtId="0" fontId="7" fillId="2" borderId="1" xfId="0" applyFont="1" applyFill="1" applyBorder="1"/>
    <xf numFmtId="0" fontId="2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7" fillId="0" borderId="1" xfId="0" applyFont="1" applyBorder="1"/>
    <xf numFmtId="0" fontId="0" fillId="0" borderId="0" xfId="0" applyAlignment="1">
      <alignment horizontal="center"/>
    </xf>
    <xf numFmtId="0" fontId="7" fillId="7" borderId="4" xfId="0" applyFont="1" applyFill="1" applyBorder="1" applyAlignment="1">
      <alignment horizontal="left"/>
    </xf>
    <xf numFmtId="0" fontId="7" fillId="8" borderId="4" xfId="0" applyFont="1" applyFill="1" applyBorder="1" applyAlignment="1">
      <alignment horizontal="left"/>
    </xf>
    <xf numFmtId="0" fontId="7" fillId="9" borderId="4" xfId="0" applyFont="1" applyFill="1" applyBorder="1" applyAlignment="1">
      <alignment horizontal="left"/>
    </xf>
    <xf numFmtId="0" fontId="2" fillId="0" borderId="5" xfId="0" applyFont="1" applyBorder="1" applyAlignment="1">
      <alignment vertical="top"/>
    </xf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center"/>
    </xf>
    <xf numFmtId="0" fontId="2" fillId="0" borderId="5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4" fontId="2" fillId="0" borderId="8" xfId="0" applyNumberFormat="1" applyFont="1" applyBorder="1" applyAlignment="1">
      <alignment horizontal="right" vertical="top"/>
    </xf>
    <xf numFmtId="3" fontId="2" fillId="0" borderId="8" xfId="0" applyNumberFormat="1" applyFont="1" applyBorder="1" applyAlignment="1">
      <alignment horizontal="right" vertical="top"/>
    </xf>
    <xf numFmtId="0" fontId="0" fillId="0" borderId="8" xfId="0" applyBorder="1"/>
    <xf numFmtId="0" fontId="7" fillId="10" borderId="4" xfId="0" applyFont="1" applyFill="1" applyBorder="1" applyAlignment="1">
      <alignment horizontal="left"/>
    </xf>
    <xf numFmtId="0" fontId="7" fillId="11" borderId="4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52400" cy="152400"/>
    <xdr:pic>
      <xdr:nvPicPr>
        <xdr:cNvPr id="2" name="filter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52400" cy="152400"/>
    <xdr:pic>
      <xdr:nvPicPr>
        <xdr:cNvPr id="3" name="filter.jpe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2"/>
  <sheetViews>
    <sheetView zoomScale="80" zoomScaleNormal="80" workbookViewId="0">
      <pane xSplit="2" ySplit="6" topLeftCell="C7" activePane="bottomRight" state="frozen"/>
      <selection pane="topRight" activeCell="C1" sqref="C1"/>
      <selection pane="bottomLeft" activeCell="A6" sqref="A6"/>
      <selection pane="bottomRight" activeCell="R23" sqref="R23"/>
    </sheetView>
  </sheetViews>
  <sheetFormatPr defaultRowHeight="12.75" customHeight="1" x14ac:dyDescent="0.25"/>
  <cols>
    <col min="1" max="1" width="6.44140625" style="9" customWidth="1"/>
    <col min="2" max="2" width="15.77734375" style="9" bestFit="1" customWidth="1"/>
    <col min="3" max="3" width="11.44140625" customWidth="1"/>
    <col min="4" max="4" width="12.5546875" bestFit="1" customWidth="1"/>
    <col min="5" max="5" width="10.21875" bestFit="1" customWidth="1"/>
    <col min="6" max="6" width="12.5546875" bestFit="1" customWidth="1"/>
    <col min="7" max="7" width="13.6640625" bestFit="1" customWidth="1"/>
    <col min="8" max="9" width="11.33203125" bestFit="1" customWidth="1"/>
    <col min="10" max="10" width="10.21875" bestFit="1" customWidth="1"/>
    <col min="11" max="11" width="11.33203125" bestFit="1" customWidth="1"/>
    <col min="12" max="12" width="12.5546875" bestFit="1" customWidth="1"/>
    <col min="13" max="13" width="11.21875" customWidth="1"/>
    <col min="14" max="14" width="12.77734375" customWidth="1"/>
    <col min="15" max="15" width="14.21875" customWidth="1"/>
    <col min="16" max="16" width="14.5546875" customWidth="1"/>
    <col min="17" max="17" width="14.6640625" customWidth="1"/>
    <col min="18" max="18" width="11.77734375" bestFit="1" customWidth="1"/>
    <col min="19" max="21" width="11.77734375" customWidth="1"/>
  </cols>
  <sheetData>
    <row r="1" spans="1:21" s="39" customFormat="1" ht="20.55" customHeight="1" x14ac:dyDescent="0.25">
      <c r="A1" s="37" t="s">
        <v>0</v>
      </c>
      <c r="B1" s="38"/>
      <c r="E1" s="41" t="s">
        <v>31</v>
      </c>
      <c r="H1" s="40" t="s">
        <v>34</v>
      </c>
    </row>
    <row r="2" spans="1:21" ht="12.75" customHeight="1" x14ac:dyDescent="0.25">
      <c r="A2" s="6"/>
      <c r="B2" s="23"/>
      <c r="H2" s="35"/>
      <c r="I2" s="36" t="s">
        <v>33</v>
      </c>
    </row>
    <row r="3" spans="1:21" ht="12.75" customHeight="1" x14ac:dyDescent="0.25">
      <c r="A3" s="6"/>
      <c r="B3" s="23"/>
      <c r="I3" s="36"/>
    </row>
    <row r="4" spans="1:21" s="5" customFormat="1" ht="19.05" customHeight="1" x14ac:dyDescent="0.25">
      <c r="A4" s="8"/>
      <c r="B4" s="24"/>
      <c r="C4" s="47" t="s">
        <v>38</v>
      </c>
      <c r="D4" s="48"/>
      <c r="E4" s="48"/>
      <c r="F4" s="48"/>
      <c r="G4" s="48"/>
      <c r="H4" s="48"/>
      <c r="I4" s="48"/>
      <c r="J4" s="48"/>
      <c r="K4" s="48"/>
      <c r="L4" s="49"/>
      <c r="M4" s="50" t="s">
        <v>39</v>
      </c>
      <c r="N4" s="51"/>
      <c r="O4" s="51"/>
      <c r="P4" s="51"/>
      <c r="Q4" s="52"/>
    </row>
    <row r="5" spans="1:21" s="9" customFormat="1" ht="12.75" customHeight="1" x14ac:dyDescent="0.25">
      <c r="A5" s="55"/>
      <c r="B5" s="55"/>
      <c r="C5" s="53" t="s">
        <v>36</v>
      </c>
      <c r="D5" s="45"/>
      <c r="E5" s="45"/>
      <c r="F5" s="45"/>
      <c r="G5" s="46"/>
      <c r="H5" s="44" t="s">
        <v>37</v>
      </c>
      <c r="I5" s="45"/>
      <c r="J5" s="45"/>
      <c r="K5" s="45"/>
      <c r="L5" s="46"/>
      <c r="M5" s="44" t="s">
        <v>40</v>
      </c>
      <c r="N5" s="53"/>
      <c r="O5" s="53"/>
      <c r="P5" s="53"/>
      <c r="Q5" s="54"/>
    </row>
    <row r="6" spans="1:21" s="11" customFormat="1" ht="45" customHeight="1" x14ac:dyDescent="0.25">
      <c r="A6" s="55"/>
      <c r="B6" s="55"/>
      <c r="C6" s="10" t="s">
        <v>35</v>
      </c>
      <c r="D6" s="10" t="s">
        <v>25</v>
      </c>
      <c r="E6" s="10" t="s">
        <v>26</v>
      </c>
      <c r="F6" s="10" t="s">
        <v>27</v>
      </c>
      <c r="G6" s="16" t="s">
        <v>28</v>
      </c>
      <c r="H6" s="15" t="s">
        <v>35</v>
      </c>
      <c r="I6" s="10" t="s">
        <v>25</v>
      </c>
      <c r="J6" s="10" t="s">
        <v>26</v>
      </c>
      <c r="K6" s="10" t="s">
        <v>27</v>
      </c>
      <c r="L6" s="16" t="s">
        <v>28</v>
      </c>
      <c r="M6" s="15" t="s">
        <v>35</v>
      </c>
      <c r="N6" s="10" t="s">
        <v>25</v>
      </c>
      <c r="O6" s="10" t="s">
        <v>26</v>
      </c>
      <c r="P6" s="10" t="s">
        <v>27</v>
      </c>
      <c r="Q6" s="16" t="s">
        <v>28</v>
      </c>
    </row>
    <row r="7" spans="1:21" ht="12.75" customHeight="1" x14ac:dyDescent="0.25">
      <c r="A7" s="25">
        <v>2000</v>
      </c>
      <c r="B7" s="26" t="s">
        <v>32</v>
      </c>
      <c r="C7" s="21">
        <v>1002</v>
      </c>
      <c r="D7" s="30">
        <v>613106</v>
      </c>
      <c r="E7" s="7">
        <f>AVERAGE(E8:E16)</f>
        <v>40186.222222222219</v>
      </c>
      <c r="F7" s="30">
        <v>741138</v>
      </c>
      <c r="G7" s="31">
        <v>2127955</v>
      </c>
      <c r="H7" s="21">
        <v>4115</v>
      </c>
      <c r="I7" s="30">
        <v>21659</v>
      </c>
      <c r="J7" s="7">
        <f>AVERAGE(J8:J16)</f>
        <v>2846.1111111111113</v>
      </c>
      <c r="K7" s="30">
        <v>31247</v>
      </c>
      <c r="L7" s="31">
        <v>49955</v>
      </c>
      <c r="M7" s="21">
        <v>29532</v>
      </c>
      <c r="N7" s="7">
        <f>1459880*0.3</f>
        <v>437964</v>
      </c>
      <c r="O7" s="7">
        <f>AVERAGE(O8:O16)</f>
        <v>31179.46666666666</v>
      </c>
      <c r="P7" s="7">
        <f>1459880*0.3</f>
        <v>437964</v>
      </c>
      <c r="Q7" s="17">
        <f>4680966*0.2</f>
        <v>936193.20000000007</v>
      </c>
    </row>
    <row r="8" spans="1:21" ht="12.75" customHeight="1" x14ac:dyDescent="0.25">
      <c r="A8" s="25">
        <v>2001</v>
      </c>
      <c r="B8" s="26" t="s">
        <v>32</v>
      </c>
      <c r="C8" s="21">
        <v>1046</v>
      </c>
      <c r="D8" s="30">
        <v>565112</v>
      </c>
      <c r="E8" s="30">
        <v>43090</v>
      </c>
      <c r="F8" s="30">
        <v>731326</v>
      </c>
      <c r="G8" s="31">
        <v>2092997</v>
      </c>
      <c r="H8" s="21">
        <v>4765</v>
      </c>
      <c r="I8" s="30">
        <v>22319</v>
      </c>
      <c r="J8" s="30">
        <v>2148</v>
      </c>
      <c r="K8" s="30">
        <v>31717</v>
      </c>
      <c r="L8" s="31">
        <v>50848</v>
      </c>
      <c r="M8" s="21">
        <v>35156</v>
      </c>
      <c r="N8" s="7">
        <v>304011</v>
      </c>
      <c r="O8" s="7">
        <v>31754.399999999998</v>
      </c>
      <c r="P8" s="7">
        <v>415342.5</v>
      </c>
      <c r="Q8" s="17">
        <v>698974.8</v>
      </c>
      <c r="R8" s="29"/>
      <c r="S8" s="29"/>
      <c r="T8" s="29"/>
      <c r="U8" s="29"/>
    </row>
    <row r="9" spans="1:21" ht="12.75" customHeight="1" x14ac:dyDescent="0.25">
      <c r="A9" s="25">
        <v>2002</v>
      </c>
      <c r="B9" s="26" t="s">
        <v>32</v>
      </c>
      <c r="C9" s="34">
        <f>AVERAGE(C11:C16)</f>
        <v>1104</v>
      </c>
      <c r="D9" s="30">
        <v>557837</v>
      </c>
      <c r="E9" s="30">
        <v>45466</v>
      </c>
      <c r="F9" s="30">
        <v>743056</v>
      </c>
      <c r="G9" s="31">
        <v>2296512</v>
      </c>
      <c r="H9" s="34">
        <f>AVERAGE(H10:H16,H7:H8)</f>
        <v>22825.111111111109</v>
      </c>
      <c r="I9" s="30">
        <v>27237</v>
      </c>
      <c r="J9" s="30">
        <v>2405</v>
      </c>
      <c r="K9" s="30">
        <v>40377</v>
      </c>
      <c r="L9" s="31">
        <v>63598</v>
      </c>
      <c r="M9" s="34">
        <f>AVERAGE(M7:M8,M10:M16)</f>
        <v>39141.111111111109</v>
      </c>
      <c r="N9" s="7">
        <v>415429.5</v>
      </c>
      <c r="O9" s="7">
        <v>32210.699999999997</v>
      </c>
      <c r="P9" s="7">
        <v>423804.6</v>
      </c>
      <c r="Q9" s="17">
        <v>727399.20000000007</v>
      </c>
      <c r="R9" s="29"/>
      <c r="S9" s="29"/>
      <c r="T9" s="29"/>
      <c r="U9" s="29"/>
    </row>
    <row r="10" spans="1:21" ht="12.75" customHeight="1" x14ac:dyDescent="0.25">
      <c r="A10" s="25">
        <v>2003</v>
      </c>
      <c r="B10" s="26" t="s">
        <v>32</v>
      </c>
      <c r="C10" s="21">
        <v>2022</v>
      </c>
      <c r="D10" s="30">
        <v>551626</v>
      </c>
      <c r="E10" s="32">
        <v>44996</v>
      </c>
      <c r="F10" s="30">
        <v>743894</v>
      </c>
      <c r="G10" s="31">
        <v>2257769</v>
      </c>
      <c r="H10" s="21">
        <v>20265</v>
      </c>
      <c r="I10" s="30">
        <v>30682</v>
      </c>
      <c r="J10" s="32">
        <v>2458</v>
      </c>
      <c r="K10" s="30">
        <v>42197</v>
      </c>
      <c r="L10" s="31">
        <v>68050</v>
      </c>
      <c r="M10" s="21">
        <v>40420</v>
      </c>
      <c r="N10" s="7">
        <v>449640.6</v>
      </c>
      <c r="O10" s="7">
        <v>32286.6</v>
      </c>
      <c r="P10" s="7">
        <v>452662.5</v>
      </c>
      <c r="Q10" s="20">
        <v>912201.4</v>
      </c>
      <c r="R10" s="29"/>
      <c r="S10" s="29"/>
      <c r="T10" s="29"/>
      <c r="U10" s="29"/>
    </row>
    <row r="11" spans="1:21" ht="12.75" customHeight="1" x14ac:dyDescent="0.25">
      <c r="A11" s="25">
        <v>2004</v>
      </c>
      <c r="B11" s="26" t="s">
        <v>32</v>
      </c>
      <c r="C11" s="21">
        <v>1270</v>
      </c>
      <c r="D11" s="30">
        <v>536380</v>
      </c>
      <c r="E11" s="30">
        <v>44642</v>
      </c>
      <c r="F11" s="30">
        <v>734084</v>
      </c>
      <c r="G11" s="31">
        <v>2198502</v>
      </c>
      <c r="H11" s="21">
        <v>22207</v>
      </c>
      <c r="I11" s="30">
        <v>2654</v>
      </c>
      <c r="J11" s="30">
        <v>2458</v>
      </c>
      <c r="K11" s="30">
        <v>48008</v>
      </c>
      <c r="L11" s="31">
        <v>77520</v>
      </c>
      <c r="M11" s="21">
        <v>41919</v>
      </c>
      <c r="N11" s="7">
        <v>439790.7</v>
      </c>
      <c r="O11" s="7">
        <v>32280.6</v>
      </c>
      <c r="P11" s="7">
        <v>443088.3</v>
      </c>
      <c r="Q11" s="17">
        <v>896159.4</v>
      </c>
      <c r="R11" s="29"/>
      <c r="S11" s="29"/>
      <c r="T11" s="29"/>
      <c r="U11" s="29"/>
    </row>
    <row r="12" spans="1:21" ht="12.75" customHeight="1" x14ac:dyDescent="0.25">
      <c r="A12" s="25">
        <v>2005</v>
      </c>
      <c r="B12" s="26" t="s">
        <v>32</v>
      </c>
      <c r="C12" s="21">
        <v>1173</v>
      </c>
      <c r="D12" s="30">
        <v>398156</v>
      </c>
      <c r="E12" s="30">
        <v>36939</v>
      </c>
      <c r="F12" s="30">
        <v>556136</v>
      </c>
      <c r="G12" s="31">
        <v>1611708</v>
      </c>
      <c r="H12" s="21">
        <v>25157</v>
      </c>
      <c r="I12" s="30">
        <v>33734</v>
      </c>
      <c r="J12" s="30">
        <v>2814</v>
      </c>
      <c r="K12" s="30">
        <v>52039</v>
      </c>
      <c r="L12" s="31">
        <v>99383</v>
      </c>
      <c r="M12" s="21">
        <v>28744</v>
      </c>
      <c r="N12" s="7">
        <v>352003.8</v>
      </c>
      <c r="O12" s="7">
        <v>27669.899999999998</v>
      </c>
      <c r="P12" s="7">
        <v>353362.2</v>
      </c>
      <c r="Q12" s="17">
        <v>697336.4</v>
      </c>
      <c r="R12" s="29"/>
      <c r="S12" s="29"/>
      <c r="T12" s="29"/>
      <c r="U12" s="29"/>
    </row>
    <row r="13" spans="1:21" ht="12.75" customHeight="1" x14ac:dyDescent="0.25">
      <c r="A13" s="25">
        <v>2006</v>
      </c>
      <c r="B13" s="26" t="s">
        <v>32</v>
      </c>
      <c r="C13" s="22">
        <v>1385</v>
      </c>
      <c r="D13" s="30">
        <v>423593</v>
      </c>
      <c r="E13" s="30">
        <v>37351</v>
      </c>
      <c r="F13" s="30">
        <v>600800</v>
      </c>
      <c r="G13" s="31">
        <v>1631535</v>
      </c>
      <c r="H13" s="21">
        <v>31925</v>
      </c>
      <c r="I13" s="30">
        <v>34228</v>
      </c>
      <c r="J13" s="30">
        <v>3150</v>
      </c>
      <c r="K13" s="30">
        <v>54999</v>
      </c>
      <c r="L13" s="31">
        <v>126560</v>
      </c>
      <c r="M13" s="21">
        <v>30586</v>
      </c>
      <c r="N13" s="7">
        <v>415615.8</v>
      </c>
      <c r="O13" s="7">
        <v>31041.3</v>
      </c>
      <c r="P13" s="7">
        <v>413835</v>
      </c>
      <c r="Q13" s="17">
        <v>827525.20000000007</v>
      </c>
      <c r="R13" s="29"/>
      <c r="S13" s="29"/>
      <c r="T13" s="29"/>
      <c r="U13" s="29"/>
    </row>
    <row r="14" spans="1:21" ht="12.75" customHeight="1" x14ac:dyDescent="0.25">
      <c r="A14" s="25">
        <v>2007</v>
      </c>
      <c r="B14" s="26" t="s">
        <v>32</v>
      </c>
      <c r="C14" s="21">
        <v>1193</v>
      </c>
      <c r="D14" s="30">
        <v>441339</v>
      </c>
      <c r="E14" s="30">
        <v>38800</v>
      </c>
      <c r="F14" s="30">
        <v>636550</v>
      </c>
      <c r="G14" s="31">
        <v>1924524</v>
      </c>
      <c r="H14" s="21">
        <v>33274</v>
      </c>
      <c r="I14" s="30">
        <v>35025</v>
      </c>
      <c r="J14" s="30">
        <v>3121</v>
      </c>
      <c r="K14" s="30">
        <v>57804</v>
      </c>
      <c r="L14" s="31">
        <v>123823</v>
      </c>
      <c r="M14" s="21">
        <v>41892</v>
      </c>
      <c r="N14" s="7">
        <f>1446815*0.3</f>
        <v>434044.5</v>
      </c>
      <c r="O14" s="7">
        <f>101419*0.3</f>
        <v>30425.699999999997</v>
      </c>
      <c r="P14" s="7">
        <f>1455222*0.3</f>
        <v>436566.6</v>
      </c>
      <c r="Q14" s="17">
        <f>4854190*0.2</f>
        <v>970838</v>
      </c>
      <c r="R14" s="29"/>
      <c r="S14" s="29"/>
      <c r="T14" s="29"/>
      <c r="U14" s="29"/>
    </row>
    <row r="15" spans="1:21" ht="12.75" customHeight="1" x14ac:dyDescent="0.25">
      <c r="A15" s="25">
        <v>2008</v>
      </c>
      <c r="B15" s="26" t="s">
        <v>32</v>
      </c>
      <c r="C15" s="21">
        <v>652</v>
      </c>
      <c r="D15" s="30">
        <v>415980</v>
      </c>
      <c r="E15" s="30">
        <v>36115</v>
      </c>
      <c r="F15" s="30">
        <v>573948</v>
      </c>
      <c r="G15" s="31">
        <v>1621067</v>
      </c>
      <c r="H15" s="21">
        <v>36840</v>
      </c>
      <c r="I15" s="30">
        <v>35851</v>
      </c>
      <c r="J15" s="30">
        <v>3394</v>
      </c>
      <c r="K15" s="30">
        <v>61326</v>
      </c>
      <c r="L15" s="31">
        <v>338526</v>
      </c>
      <c r="M15" s="21">
        <v>50785</v>
      </c>
      <c r="N15" s="7">
        <v>425116.8</v>
      </c>
      <c r="O15" s="7">
        <v>29642.1</v>
      </c>
      <c r="P15" s="7">
        <v>426983.7</v>
      </c>
      <c r="Q15" s="17">
        <v>900608</v>
      </c>
      <c r="R15" s="29"/>
      <c r="S15" s="29"/>
      <c r="T15" s="29"/>
      <c r="U15" s="29"/>
    </row>
    <row r="16" spans="1:21" ht="12.75" customHeight="1" x14ac:dyDescent="0.25">
      <c r="A16" s="25">
        <v>2009</v>
      </c>
      <c r="B16" s="26" t="s">
        <v>32</v>
      </c>
      <c r="C16" s="21">
        <v>951</v>
      </c>
      <c r="D16" s="33">
        <v>394471</v>
      </c>
      <c r="E16" s="30">
        <v>34277</v>
      </c>
      <c r="F16" s="30">
        <v>961330</v>
      </c>
      <c r="G16" s="31">
        <v>2591740</v>
      </c>
      <c r="H16" s="21">
        <v>26878</v>
      </c>
      <c r="I16" s="30">
        <v>37527</v>
      </c>
      <c r="J16" s="30">
        <v>3667</v>
      </c>
      <c r="K16" s="30">
        <v>10586</v>
      </c>
      <c r="L16" s="31">
        <v>207300</v>
      </c>
      <c r="M16" s="21">
        <v>53236</v>
      </c>
      <c r="N16" s="7">
        <v>465664.908</v>
      </c>
      <c r="O16" s="7">
        <v>33303.9</v>
      </c>
      <c r="P16" s="7">
        <v>585906</v>
      </c>
      <c r="Q16" s="17">
        <v>696172</v>
      </c>
      <c r="R16" s="29"/>
      <c r="S16" s="29"/>
      <c r="T16" s="29"/>
      <c r="U16" s="29"/>
    </row>
    <row r="17" spans="1:17" ht="12.75" customHeight="1" x14ac:dyDescent="0.25">
      <c r="A17" s="42" t="s">
        <v>1</v>
      </c>
      <c r="B17" s="26" t="s">
        <v>2</v>
      </c>
      <c r="C17" s="12">
        <v>86.861999999999995</v>
      </c>
      <c r="D17" s="1">
        <v>28728.99</v>
      </c>
      <c r="E17" s="2">
        <v>2664</v>
      </c>
      <c r="F17" s="1">
        <v>61821.107900000003</v>
      </c>
      <c r="G17" s="18">
        <v>140996.73000000001</v>
      </c>
      <c r="H17" s="12">
        <v>1440.9163000000001</v>
      </c>
      <c r="I17" s="1">
        <v>3176.69</v>
      </c>
      <c r="J17" s="2">
        <v>316</v>
      </c>
      <c r="K17" s="1">
        <v>6746.4291000000003</v>
      </c>
      <c r="L17" s="18">
        <v>10762.02</v>
      </c>
      <c r="M17" s="12">
        <v>2155.3155000000002</v>
      </c>
      <c r="N17" s="1">
        <v>48522.52</v>
      </c>
      <c r="O17" s="2">
        <v>3762</v>
      </c>
      <c r="P17" s="1">
        <v>48768.12</v>
      </c>
      <c r="Q17" s="18">
        <v>104636.64</v>
      </c>
    </row>
    <row r="18" spans="1:17" ht="12.75" customHeight="1" x14ac:dyDescent="0.25">
      <c r="A18" s="43"/>
      <c r="B18" s="26" t="s">
        <v>3</v>
      </c>
      <c r="C18" s="12">
        <v>108.2724</v>
      </c>
      <c r="D18" s="1">
        <v>31416.67</v>
      </c>
      <c r="E18" s="2">
        <v>2793</v>
      </c>
      <c r="F18" s="1">
        <v>49797.919999999998</v>
      </c>
      <c r="G18" s="18">
        <v>144471.89000000001</v>
      </c>
      <c r="H18" s="12">
        <v>2388.8620000000001</v>
      </c>
      <c r="I18" s="1">
        <v>2731.43</v>
      </c>
      <c r="J18" s="2">
        <v>292</v>
      </c>
      <c r="K18" s="1">
        <v>5967.6902</v>
      </c>
      <c r="L18" s="18">
        <v>9785.48</v>
      </c>
      <c r="M18" s="12">
        <v>2083.0030000000002</v>
      </c>
      <c r="N18" s="1">
        <v>49435.3</v>
      </c>
      <c r="O18" s="2">
        <v>3777</v>
      </c>
      <c r="P18" s="1">
        <v>49688.9</v>
      </c>
      <c r="Q18" s="18">
        <v>99921.42</v>
      </c>
    </row>
    <row r="19" spans="1:17" ht="12.75" customHeight="1" x14ac:dyDescent="0.25">
      <c r="A19" s="43"/>
      <c r="B19" s="26" t="s">
        <v>4</v>
      </c>
      <c r="C19" s="12">
        <v>90.182400000000001</v>
      </c>
      <c r="D19" s="1">
        <v>31202.57</v>
      </c>
      <c r="E19" s="2">
        <v>2913</v>
      </c>
      <c r="F19" s="1">
        <v>47582.216500000002</v>
      </c>
      <c r="G19" s="18">
        <v>136555.32</v>
      </c>
      <c r="H19" s="12">
        <v>2970.2029000000002</v>
      </c>
      <c r="I19" s="1">
        <v>3201.05</v>
      </c>
      <c r="J19" s="2">
        <v>334</v>
      </c>
      <c r="K19" s="1">
        <v>6998.1463999999996</v>
      </c>
      <c r="L19" s="18">
        <v>11317.94</v>
      </c>
      <c r="M19" s="12">
        <v>4593.2181</v>
      </c>
      <c r="N19" s="1">
        <v>54215.03</v>
      </c>
      <c r="O19" s="2">
        <v>3906</v>
      </c>
      <c r="P19" s="1">
        <v>54435.515599999999</v>
      </c>
      <c r="Q19" s="18">
        <v>114004.72</v>
      </c>
    </row>
    <row r="20" spans="1:17" ht="12.75" customHeight="1" x14ac:dyDescent="0.25">
      <c r="A20" s="43"/>
      <c r="B20" s="26" t="s">
        <v>5</v>
      </c>
      <c r="C20" s="12">
        <v>191.98169999999999</v>
      </c>
      <c r="D20" s="1">
        <v>30561.57</v>
      </c>
      <c r="E20" s="2">
        <v>2993</v>
      </c>
      <c r="F20" s="1">
        <v>50408.038200000003</v>
      </c>
      <c r="G20" s="18">
        <v>129441.69</v>
      </c>
      <c r="H20" s="12">
        <v>4530.2082</v>
      </c>
      <c r="I20" s="1">
        <v>3621.69</v>
      </c>
      <c r="J20" s="2">
        <v>340</v>
      </c>
      <c r="K20" s="1">
        <v>7686.8832000000002</v>
      </c>
      <c r="L20" s="18">
        <v>11924.04</v>
      </c>
      <c r="M20" s="12">
        <v>3360.5453000000002</v>
      </c>
      <c r="N20" s="1">
        <v>52116.11</v>
      </c>
      <c r="O20" s="2">
        <v>3947</v>
      </c>
      <c r="P20" s="1">
        <v>53159.640800000001</v>
      </c>
      <c r="Q20" s="18">
        <v>104193.16</v>
      </c>
    </row>
    <row r="21" spans="1:17" ht="12.75" customHeight="1" x14ac:dyDescent="0.25">
      <c r="A21" s="43"/>
      <c r="B21" s="26" t="s">
        <v>6</v>
      </c>
      <c r="C21" s="12">
        <v>135.81129999999999</v>
      </c>
      <c r="D21" s="1">
        <v>31119.31</v>
      </c>
      <c r="E21" s="2">
        <v>3016</v>
      </c>
      <c r="F21" s="1">
        <v>53000.068200000002</v>
      </c>
      <c r="G21" s="18">
        <v>136094.19</v>
      </c>
      <c r="H21" s="12">
        <v>2563.0347000000002</v>
      </c>
      <c r="I21" s="1">
        <v>3081.31</v>
      </c>
      <c r="J21" s="2">
        <v>313</v>
      </c>
      <c r="K21" s="1">
        <v>6073.54</v>
      </c>
      <c r="L21" s="18">
        <v>12130.83</v>
      </c>
      <c r="M21" s="12">
        <v>5325.1728000000003</v>
      </c>
      <c r="N21" s="1">
        <v>54181.39</v>
      </c>
      <c r="O21" s="2">
        <v>3891</v>
      </c>
      <c r="P21" s="1">
        <v>54167.766199999998</v>
      </c>
      <c r="Q21" s="18">
        <v>117760.76</v>
      </c>
    </row>
    <row r="22" spans="1:17" ht="12.75" customHeight="1" x14ac:dyDescent="0.25">
      <c r="A22" s="43"/>
      <c r="B22" s="26" t="s">
        <v>7</v>
      </c>
      <c r="C22" s="12">
        <v>589.16240000000005</v>
      </c>
      <c r="D22" s="1">
        <v>30637.33</v>
      </c>
      <c r="E22" s="2">
        <v>2907</v>
      </c>
      <c r="F22" s="1">
        <v>49709.577700000002</v>
      </c>
      <c r="G22" s="18">
        <v>127767.31</v>
      </c>
      <c r="H22" s="12">
        <v>2775.5554999999999</v>
      </c>
      <c r="I22" s="1">
        <v>3389.1</v>
      </c>
      <c r="J22" s="2">
        <v>344</v>
      </c>
      <c r="K22" s="1">
        <v>7941.9146000000001</v>
      </c>
      <c r="L22" s="18">
        <v>14321.06</v>
      </c>
      <c r="M22" s="12">
        <v>2396.7669000000001</v>
      </c>
      <c r="N22" s="1">
        <v>43102.54</v>
      </c>
      <c r="O22" s="2">
        <v>3331</v>
      </c>
      <c r="P22" s="1">
        <v>43332.993999999999</v>
      </c>
      <c r="Q22" s="18">
        <v>91086.62</v>
      </c>
    </row>
    <row r="23" spans="1:17" ht="12.75" customHeight="1" x14ac:dyDescent="0.25">
      <c r="A23" s="43"/>
      <c r="B23" s="26" t="s">
        <v>8</v>
      </c>
      <c r="C23" s="12">
        <v>129.97919999999999</v>
      </c>
      <c r="D23" s="1">
        <v>33054.1</v>
      </c>
      <c r="E23" s="2">
        <v>2906</v>
      </c>
      <c r="F23" s="1">
        <v>54856.104899999998</v>
      </c>
      <c r="G23" s="18">
        <v>138083.81</v>
      </c>
      <c r="H23" s="12">
        <v>1434.9736</v>
      </c>
      <c r="I23" s="1">
        <v>3294.86</v>
      </c>
      <c r="J23" s="2">
        <v>335</v>
      </c>
      <c r="K23" s="1">
        <v>7266.8364000000001</v>
      </c>
      <c r="L23" s="18">
        <v>12518.06</v>
      </c>
      <c r="M23" s="12">
        <v>3906.4002999999998</v>
      </c>
      <c r="N23" s="1">
        <v>50620.91</v>
      </c>
      <c r="O23" s="2">
        <v>3258</v>
      </c>
      <c r="P23" s="1">
        <v>50788.343000000001</v>
      </c>
      <c r="Q23" s="18">
        <v>115375.39</v>
      </c>
    </row>
    <row r="24" spans="1:17" ht="12.75" customHeight="1" x14ac:dyDescent="0.25">
      <c r="A24" s="43"/>
      <c r="B24" s="26" t="s">
        <v>9</v>
      </c>
      <c r="C24" s="12">
        <v>102.914</v>
      </c>
      <c r="D24" s="1">
        <v>32438.13</v>
      </c>
      <c r="E24" s="2">
        <v>2892</v>
      </c>
      <c r="F24" s="1">
        <v>57658.311099999999</v>
      </c>
      <c r="G24" s="18">
        <v>149679.03</v>
      </c>
      <c r="H24" s="12">
        <v>2168.4099000000001</v>
      </c>
      <c r="I24" s="1">
        <v>3371.95</v>
      </c>
      <c r="J24" s="2">
        <v>335</v>
      </c>
      <c r="K24" s="1">
        <v>7394.7929000000004</v>
      </c>
      <c r="L24" s="18">
        <v>11440.58</v>
      </c>
      <c r="M24" s="12">
        <v>5177.9651000000003</v>
      </c>
      <c r="N24" s="1">
        <v>48904.19</v>
      </c>
      <c r="O24" s="2">
        <v>3359</v>
      </c>
      <c r="P24" s="1">
        <v>49095.836000000003</v>
      </c>
      <c r="Q24" s="18">
        <v>109054.89</v>
      </c>
    </row>
    <row r="25" spans="1:17" ht="12.75" customHeight="1" x14ac:dyDescent="0.25">
      <c r="A25" s="43"/>
      <c r="B25" s="26" t="s">
        <v>10</v>
      </c>
      <c r="C25" s="12">
        <v>1216.2596000000001</v>
      </c>
      <c r="D25" s="1">
        <v>33335.86</v>
      </c>
      <c r="E25" s="2">
        <v>2968</v>
      </c>
      <c r="F25" s="1">
        <v>59048.343399999998</v>
      </c>
      <c r="G25" s="18">
        <v>151167.29999999999</v>
      </c>
      <c r="H25" s="12">
        <v>2370.0792000000001</v>
      </c>
      <c r="I25" s="1">
        <v>3498.37</v>
      </c>
      <c r="J25" s="2">
        <v>330</v>
      </c>
      <c r="K25" s="1">
        <v>7704.1588000000002</v>
      </c>
      <c r="L25" s="18">
        <v>10685.57</v>
      </c>
      <c r="M25" s="12">
        <v>4569.6705000000002</v>
      </c>
      <c r="N25" s="1">
        <v>48211.41</v>
      </c>
      <c r="O25" s="2">
        <v>3660</v>
      </c>
      <c r="P25" s="1">
        <v>48599.7408</v>
      </c>
      <c r="Q25" s="18">
        <v>106906.64</v>
      </c>
    </row>
    <row r="26" spans="1:17" ht="12.75" customHeight="1" x14ac:dyDescent="0.25">
      <c r="A26" s="43"/>
      <c r="B26" s="26" t="s">
        <v>11</v>
      </c>
      <c r="C26" s="12">
        <v>43.834499999999998</v>
      </c>
      <c r="D26" s="1">
        <v>32511.759999999998</v>
      </c>
      <c r="E26" s="2">
        <v>2682</v>
      </c>
      <c r="F26" s="1">
        <v>51138.5026</v>
      </c>
      <c r="G26" s="18">
        <v>128770.41</v>
      </c>
      <c r="H26" s="12">
        <v>2190.2091999999998</v>
      </c>
      <c r="I26" s="1">
        <v>3150.22</v>
      </c>
      <c r="J26" s="2">
        <v>323</v>
      </c>
      <c r="K26" s="1">
        <v>7083.0154000000002</v>
      </c>
      <c r="L26" s="18">
        <v>10126.719999999999</v>
      </c>
      <c r="M26" s="12">
        <v>2855.6594</v>
      </c>
      <c r="N26" s="1">
        <v>49064.62</v>
      </c>
      <c r="O26" s="2">
        <v>3833</v>
      </c>
      <c r="P26" s="1">
        <v>49480.001199999999</v>
      </c>
      <c r="Q26" s="18">
        <v>98551.6</v>
      </c>
    </row>
    <row r="27" spans="1:17" ht="12.75" customHeight="1" x14ac:dyDescent="0.25">
      <c r="A27" s="43"/>
      <c r="B27" s="26" t="s">
        <v>12</v>
      </c>
      <c r="C27" s="12">
        <v>63.901000000000003</v>
      </c>
      <c r="D27" s="1">
        <v>32485.15</v>
      </c>
      <c r="E27" s="2">
        <v>2931</v>
      </c>
      <c r="F27" s="1">
        <v>54509.483800000002</v>
      </c>
      <c r="G27" s="18">
        <v>135118.71</v>
      </c>
      <c r="H27" s="12">
        <v>2147.4591</v>
      </c>
      <c r="I27" s="1">
        <v>3072.54</v>
      </c>
      <c r="J27" s="2">
        <v>320</v>
      </c>
      <c r="K27" s="1">
        <v>7014.1426000000001</v>
      </c>
      <c r="L27" s="18">
        <v>10035.64</v>
      </c>
      <c r="M27" s="12">
        <v>3890.7788</v>
      </c>
      <c r="N27" s="1">
        <v>53609.77</v>
      </c>
      <c r="O27" s="2">
        <v>3902</v>
      </c>
      <c r="P27" s="1">
        <v>53868.595600000001</v>
      </c>
      <c r="Q27" s="18">
        <v>105187.3</v>
      </c>
    </row>
    <row r="28" spans="1:17" ht="12.75" customHeight="1" x14ac:dyDescent="0.25">
      <c r="A28" s="43"/>
      <c r="B28" s="26" t="s">
        <v>13</v>
      </c>
      <c r="C28" s="12">
        <v>44.533499999999997</v>
      </c>
      <c r="D28" s="1">
        <v>30292.52</v>
      </c>
      <c r="E28" s="2">
        <v>2936</v>
      </c>
      <c r="F28" s="1">
        <v>49863.324500000002</v>
      </c>
      <c r="G28" s="18">
        <v>130673.78</v>
      </c>
      <c r="H28" s="12">
        <v>1560.1067</v>
      </c>
      <c r="I28" s="1">
        <v>3094.79</v>
      </c>
      <c r="J28" s="2">
        <v>324</v>
      </c>
      <c r="K28" s="1">
        <v>7188.3284000000003</v>
      </c>
      <c r="L28" s="18">
        <v>10263.76</v>
      </c>
      <c r="M28" s="12">
        <v>4338.9859999999999</v>
      </c>
      <c r="N28" s="1">
        <v>52754.52</v>
      </c>
      <c r="O28" s="2">
        <v>3843</v>
      </c>
      <c r="P28" s="1">
        <v>52921.953000000001</v>
      </c>
      <c r="Q28" s="18">
        <v>114212.43</v>
      </c>
    </row>
    <row r="29" spans="1:17" ht="12.75" customHeight="1" x14ac:dyDescent="0.25">
      <c r="A29" s="43"/>
      <c r="B29" s="14" t="s">
        <v>29</v>
      </c>
      <c r="C29" s="13">
        <v>2803.694</v>
      </c>
      <c r="D29" s="3">
        <v>377783.96</v>
      </c>
      <c r="E29" s="4">
        <v>34601</v>
      </c>
      <c r="F29" s="3">
        <v>639392.99879999994</v>
      </c>
      <c r="G29" s="19">
        <v>1648820.17</v>
      </c>
      <c r="H29" s="13">
        <v>28540.0173</v>
      </c>
      <c r="I29" s="3">
        <v>38684</v>
      </c>
      <c r="J29" s="4">
        <v>3906</v>
      </c>
      <c r="K29" s="3">
        <v>85065.877999999997</v>
      </c>
      <c r="L29" s="19">
        <v>135311.70000000001</v>
      </c>
      <c r="M29" s="13">
        <v>44653.481699999997</v>
      </c>
      <c r="N29" s="3">
        <v>604738.31000000006</v>
      </c>
      <c r="O29" s="4">
        <v>44469</v>
      </c>
      <c r="P29" s="3">
        <v>608307.40619999997</v>
      </c>
      <c r="Q29" s="19">
        <v>1280891.57</v>
      </c>
    </row>
    <row r="30" spans="1:17" ht="12.75" customHeight="1" x14ac:dyDescent="0.25">
      <c r="A30" s="42" t="s">
        <v>14</v>
      </c>
      <c r="B30" s="26" t="s">
        <v>2</v>
      </c>
      <c r="C30" s="12">
        <v>50.869799999999998</v>
      </c>
      <c r="D30" s="1">
        <v>32725.5</v>
      </c>
      <c r="E30" s="2">
        <v>2815</v>
      </c>
      <c r="F30" s="1">
        <v>48496.624400000001</v>
      </c>
      <c r="G30" s="18">
        <v>135436</v>
      </c>
      <c r="H30" s="12">
        <v>1283.0033000000001</v>
      </c>
      <c r="I30" s="1">
        <v>3101.21</v>
      </c>
      <c r="J30" s="2">
        <v>317</v>
      </c>
      <c r="K30" s="1">
        <v>6934.1873999999998</v>
      </c>
      <c r="L30" s="18">
        <v>9527.34</v>
      </c>
      <c r="M30" s="12">
        <v>4289.4206000000004</v>
      </c>
      <c r="N30" s="1">
        <v>57743.6</v>
      </c>
      <c r="O30" s="2">
        <v>4252</v>
      </c>
      <c r="P30" s="1">
        <v>57825.752</v>
      </c>
      <c r="Q30" s="18">
        <v>123734.04</v>
      </c>
    </row>
    <row r="31" spans="1:17" ht="12.75" customHeight="1" x14ac:dyDescent="0.25">
      <c r="A31" s="43"/>
      <c r="B31" s="26" t="s">
        <v>3</v>
      </c>
      <c r="C31" s="12">
        <v>82.3369</v>
      </c>
      <c r="D31" s="1">
        <v>33407.58</v>
      </c>
      <c r="E31" s="2">
        <v>2814</v>
      </c>
      <c r="F31" s="1">
        <v>49746.645700000001</v>
      </c>
      <c r="G31" s="18">
        <v>143442.07</v>
      </c>
      <c r="H31" s="12">
        <v>1405.0907</v>
      </c>
      <c r="I31" s="1">
        <v>2595.65</v>
      </c>
      <c r="J31" s="2">
        <v>331</v>
      </c>
      <c r="K31" s="1">
        <v>6094.2843999999996</v>
      </c>
      <c r="L31" s="18">
        <v>10088.98</v>
      </c>
      <c r="M31" s="12">
        <v>3209.1404000000002</v>
      </c>
      <c r="N31" s="1">
        <v>51539.48</v>
      </c>
      <c r="O31" s="2">
        <v>4285</v>
      </c>
      <c r="P31" s="1">
        <v>51616.487699999998</v>
      </c>
      <c r="Q31" s="18">
        <v>101382.19</v>
      </c>
    </row>
    <row r="32" spans="1:17" ht="12.75" customHeight="1" x14ac:dyDescent="0.25">
      <c r="A32" s="43"/>
      <c r="B32" s="26" t="s">
        <v>4</v>
      </c>
      <c r="C32" s="12">
        <v>61.2851</v>
      </c>
      <c r="D32" s="1">
        <v>31173.15</v>
      </c>
      <c r="E32" s="2">
        <v>2779</v>
      </c>
      <c r="F32" s="1">
        <v>47443.308100000002</v>
      </c>
      <c r="G32" s="18">
        <v>134785.66</v>
      </c>
      <c r="H32" s="12">
        <v>2023.7581</v>
      </c>
      <c r="I32" s="1">
        <v>3040.69</v>
      </c>
      <c r="J32" s="2">
        <v>334</v>
      </c>
      <c r="K32" s="1">
        <v>6780.3980000000001</v>
      </c>
      <c r="L32" s="18">
        <v>9980.9599999999991</v>
      </c>
      <c r="M32" s="12">
        <v>7175.3446999999996</v>
      </c>
      <c r="N32" s="1">
        <v>54786.61</v>
      </c>
      <c r="O32" s="2">
        <v>4436</v>
      </c>
      <c r="P32" s="1">
        <v>55825.809000000001</v>
      </c>
      <c r="Q32" s="18">
        <v>107619.28</v>
      </c>
    </row>
    <row r="33" spans="1:19" ht="12.75" customHeight="1" x14ac:dyDescent="0.25">
      <c r="A33" s="43"/>
      <c r="B33" s="26" t="s">
        <v>5</v>
      </c>
      <c r="C33" s="12">
        <v>56.1312</v>
      </c>
      <c r="D33" s="1">
        <v>32007.69</v>
      </c>
      <c r="E33" s="2">
        <v>2766</v>
      </c>
      <c r="F33" s="1">
        <v>49505.957399999999</v>
      </c>
      <c r="G33" s="18">
        <v>138822.38</v>
      </c>
      <c r="H33" s="12">
        <v>1445.4983999999999</v>
      </c>
      <c r="I33" s="1">
        <v>3083.35</v>
      </c>
      <c r="J33" s="2">
        <v>333</v>
      </c>
      <c r="K33" s="1">
        <v>6665.9269999999997</v>
      </c>
      <c r="L33" s="18">
        <v>10623.52</v>
      </c>
      <c r="M33" s="12">
        <v>8912.5763000000006</v>
      </c>
      <c r="N33" s="1">
        <v>57218.55</v>
      </c>
      <c r="O33" s="2">
        <v>4321</v>
      </c>
      <c r="P33" s="1">
        <v>57301.766000000003</v>
      </c>
      <c r="Q33" s="18">
        <v>123517.02</v>
      </c>
    </row>
    <row r="34" spans="1:19" ht="12.75" customHeight="1" x14ac:dyDescent="0.25">
      <c r="A34" s="43"/>
      <c r="B34" s="26" t="s">
        <v>6</v>
      </c>
      <c r="C34" s="12">
        <v>1592.0485000000001</v>
      </c>
      <c r="D34" s="1">
        <v>34276.14</v>
      </c>
      <c r="E34" s="2">
        <v>2823</v>
      </c>
      <c r="F34" s="1">
        <v>53564.574000000001</v>
      </c>
      <c r="G34" s="18">
        <v>144361.41</v>
      </c>
      <c r="H34" s="12">
        <v>1158.3471</v>
      </c>
      <c r="I34" s="1">
        <v>2741.69</v>
      </c>
      <c r="J34" s="2">
        <v>285</v>
      </c>
      <c r="K34" s="1">
        <v>5430.7169999999996</v>
      </c>
      <c r="L34" s="18">
        <v>9533.7800000000007</v>
      </c>
      <c r="M34" s="12">
        <v>9443.9887999999992</v>
      </c>
      <c r="N34" s="1">
        <v>58294.02</v>
      </c>
      <c r="O34" s="2">
        <v>4301</v>
      </c>
      <c r="P34" s="1">
        <v>58294.02</v>
      </c>
      <c r="Q34" s="18">
        <v>126931.86</v>
      </c>
    </row>
    <row r="35" spans="1:19" ht="12.75" customHeight="1" x14ac:dyDescent="0.25">
      <c r="A35" s="43"/>
      <c r="B35" s="26" t="s">
        <v>7</v>
      </c>
      <c r="C35" s="12">
        <v>111.50360000000001</v>
      </c>
      <c r="D35" s="1">
        <v>32894.26</v>
      </c>
      <c r="E35" s="2">
        <v>2783</v>
      </c>
      <c r="F35" s="1">
        <v>48308.454599999997</v>
      </c>
      <c r="G35" s="18">
        <v>134449.57999999999</v>
      </c>
      <c r="H35" s="12">
        <v>1498.3067000000001</v>
      </c>
      <c r="I35" s="1">
        <v>2650.72</v>
      </c>
      <c r="J35" s="2">
        <v>339</v>
      </c>
      <c r="K35" s="1">
        <v>6471.2327999999998</v>
      </c>
      <c r="L35" s="18">
        <v>11307.42</v>
      </c>
      <c r="M35" s="12">
        <v>7796.5581000000002</v>
      </c>
      <c r="N35" s="1">
        <v>59264.33</v>
      </c>
      <c r="O35" s="2">
        <v>4390</v>
      </c>
      <c r="P35" s="1">
        <v>59352.898200000003</v>
      </c>
      <c r="Q35" s="18">
        <v>130333.13</v>
      </c>
    </row>
    <row r="36" spans="1:19" ht="12.75" customHeight="1" x14ac:dyDescent="0.25">
      <c r="A36" s="43"/>
      <c r="B36" s="26" t="s">
        <v>8</v>
      </c>
      <c r="C36" s="12">
        <v>161.01220000000001</v>
      </c>
      <c r="D36" s="1">
        <v>32794.42</v>
      </c>
      <c r="E36" s="2">
        <v>2770</v>
      </c>
      <c r="F36" s="1">
        <v>50386.925999999999</v>
      </c>
      <c r="G36" s="18">
        <v>134844.26999999999</v>
      </c>
      <c r="H36" s="12">
        <v>1111.5836999999999</v>
      </c>
      <c r="I36" s="1">
        <v>2880.65</v>
      </c>
      <c r="J36" s="2">
        <v>315</v>
      </c>
      <c r="K36" s="1">
        <v>6141.8122000000003</v>
      </c>
      <c r="L36" s="18">
        <v>10843.38</v>
      </c>
      <c r="M36" s="12">
        <v>6083.1130000000003</v>
      </c>
      <c r="N36" s="1">
        <v>55445.18</v>
      </c>
      <c r="O36" s="2">
        <v>4279</v>
      </c>
      <c r="P36" s="1">
        <v>55700.959999999999</v>
      </c>
      <c r="Q36" s="18">
        <v>121560.66</v>
      </c>
    </row>
    <row r="37" spans="1:19" ht="12.75" customHeight="1" x14ac:dyDescent="0.25">
      <c r="A37" s="43"/>
      <c r="B37" s="26" t="s">
        <v>9</v>
      </c>
      <c r="C37" s="12">
        <v>149.69800000000001</v>
      </c>
      <c r="D37" s="1">
        <v>31129.07</v>
      </c>
      <c r="E37" s="2">
        <v>2798</v>
      </c>
      <c r="F37" s="1">
        <v>50019.155899999998</v>
      </c>
      <c r="G37" s="18">
        <v>132662.54</v>
      </c>
      <c r="H37" s="12">
        <v>1454.4694</v>
      </c>
      <c r="I37" s="1">
        <v>2776.73</v>
      </c>
      <c r="J37" s="2">
        <v>333</v>
      </c>
      <c r="K37" s="1">
        <v>6229.8433000000005</v>
      </c>
      <c r="L37" s="18">
        <v>9214.09</v>
      </c>
      <c r="M37" s="12">
        <v>5106.6504000000004</v>
      </c>
      <c r="N37" s="1">
        <v>54538.74</v>
      </c>
      <c r="O37" s="2">
        <v>4340</v>
      </c>
      <c r="P37" s="1">
        <v>54885.500999999997</v>
      </c>
      <c r="Q37" s="18">
        <v>109084.64</v>
      </c>
    </row>
    <row r="38" spans="1:19" ht="12.75" customHeight="1" x14ac:dyDescent="0.25">
      <c r="A38" s="43"/>
      <c r="B38" s="26" t="s">
        <v>10</v>
      </c>
      <c r="C38" s="12">
        <v>192.12549999999999</v>
      </c>
      <c r="D38" s="1">
        <v>28896.58</v>
      </c>
      <c r="E38" s="2">
        <v>2694</v>
      </c>
      <c r="F38" s="1">
        <v>45275.129000000001</v>
      </c>
      <c r="G38" s="18">
        <v>127665.99</v>
      </c>
      <c r="H38" s="12">
        <v>2082.3627000000001</v>
      </c>
      <c r="I38" s="1">
        <v>2898.15</v>
      </c>
      <c r="J38" s="2">
        <v>315</v>
      </c>
      <c r="K38" s="1">
        <v>5888.4470000000001</v>
      </c>
      <c r="L38" s="18">
        <v>8595.6299999999992</v>
      </c>
      <c r="M38" s="12">
        <v>4920.0429000000004</v>
      </c>
      <c r="N38" s="1">
        <v>53162.33</v>
      </c>
      <c r="O38" s="2">
        <v>4374</v>
      </c>
      <c r="P38" s="1">
        <v>53987.680399999997</v>
      </c>
      <c r="Q38" s="18">
        <v>103468.53</v>
      </c>
    </row>
    <row r="39" spans="1:19" ht="13.2" x14ac:dyDescent="0.25">
      <c r="A39" s="43"/>
      <c r="B39" s="26" t="s">
        <v>11</v>
      </c>
      <c r="C39" s="12">
        <v>194.8425</v>
      </c>
      <c r="D39" s="1">
        <v>30328.14</v>
      </c>
      <c r="E39" s="2">
        <v>2686</v>
      </c>
      <c r="F39" s="1">
        <v>48274.338199999998</v>
      </c>
      <c r="G39" s="18">
        <v>139379.92000000001</v>
      </c>
      <c r="H39" s="12">
        <v>2184.5281</v>
      </c>
      <c r="I39" s="1">
        <v>2989.47</v>
      </c>
      <c r="J39" s="2">
        <v>323</v>
      </c>
      <c r="K39" s="1">
        <v>6633.9946</v>
      </c>
      <c r="L39" s="18">
        <v>8793.0400000000009</v>
      </c>
      <c r="M39" s="12">
        <v>4817.4517999999998</v>
      </c>
      <c r="N39" s="1">
        <v>54568.4</v>
      </c>
      <c r="O39" s="2">
        <v>4377</v>
      </c>
      <c r="P39" s="1">
        <v>54568.4</v>
      </c>
      <c r="Q39" s="18">
        <v>107975.67999999999</v>
      </c>
    </row>
    <row r="40" spans="1:19" ht="13.2" x14ac:dyDescent="0.25">
      <c r="A40" s="43"/>
      <c r="B40" s="26" t="s">
        <v>12</v>
      </c>
      <c r="C40" s="12">
        <v>223.0676</v>
      </c>
      <c r="D40" s="1">
        <v>32370.55</v>
      </c>
      <c r="E40" s="2">
        <v>2554</v>
      </c>
      <c r="F40" s="1">
        <v>45487.507700000002</v>
      </c>
      <c r="G40" s="18">
        <v>129081.88</v>
      </c>
      <c r="H40" s="12">
        <v>1376.7224000000001</v>
      </c>
      <c r="I40" s="1">
        <v>3029.34</v>
      </c>
      <c r="J40" s="2">
        <v>318</v>
      </c>
      <c r="K40" s="1">
        <v>6656.3671000000004</v>
      </c>
      <c r="L40" s="18">
        <v>10436.81</v>
      </c>
      <c r="M40" s="12">
        <v>3721.3838999999998</v>
      </c>
      <c r="N40" s="1">
        <v>51986.48</v>
      </c>
      <c r="O40" s="2">
        <v>4273</v>
      </c>
      <c r="P40" s="1">
        <v>52068.947</v>
      </c>
      <c r="Q40" s="18">
        <v>103494.04</v>
      </c>
    </row>
    <row r="41" spans="1:19" ht="13.2" x14ac:dyDescent="0.25">
      <c r="A41" s="43"/>
      <c r="B41" s="26" t="s">
        <v>13</v>
      </c>
      <c r="C41" s="12">
        <v>230.61269999999999</v>
      </c>
      <c r="D41" s="1">
        <v>32415.05</v>
      </c>
      <c r="E41" s="2">
        <v>2799</v>
      </c>
      <c r="F41" s="1">
        <v>48673.500099999997</v>
      </c>
      <c r="G41" s="18">
        <v>125544.18</v>
      </c>
      <c r="H41" s="12">
        <v>1635.4367</v>
      </c>
      <c r="I41" s="1">
        <v>2491.52</v>
      </c>
      <c r="J41" s="2">
        <v>298</v>
      </c>
      <c r="K41" s="1">
        <v>5831.2650999999996</v>
      </c>
      <c r="L41" s="18">
        <v>8356.9</v>
      </c>
      <c r="M41" s="12">
        <v>2873.7062999999998</v>
      </c>
      <c r="N41" s="1">
        <v>48536.04</v>
      </c>
      <c r="O41" s="2">
        <v>4282</v>
      </c>
      <c r="P41" s="1">
        <v>48536.04</v>
      </c>
      <c r="Q41" s="18">
        <v>95629.9</v>
      </c>
    </row>
    <row r="42" spans="1:19" ht="13.2" x14ac:dyDescent="0.25">
      <c r="A42" s="43"/>
      <c r="B42" s="14" t="s">
        <v>29</v>
      </c>
      <c r="C42" s="13">
        <v>3105.5336000000002</v>
      </c>
      <c r="D42" s="3">
        <v>384418.13</v>
      </c>
      <c r="E42" s="4">
        <v>33081</v>
      </c>
      <c r="F42" s="3">
        <v>585182.12109999999</v>
      </c>
      <c r="G42" s="19">
        <v>1620475.88</v>
      </c>
      <c r="H42" s="13">
        <v>18659.1073</v>
      </c>
      <c r="I42" s="3">
        <v>34279.17</v>
      </c>
      <c r="J42" s="4">
        <v>3841</v>
      </c>
      <c r="K42" s="3">
        <v>75758.475900000005</v>
      </c>
      <c r="L42" s="19">
        <v>117301.85</v>
      </c>
      <c r="M42" s="13">
        <v>68349.377200000003</v>
      </c>
      <c r="N42" s="3">
        <v>657083.76</v>
      </c>
      <c r="O42" s="4">
        <v>51910</v>
      </c>
      <c r="P42" s="3">
        <v>659964.26130000001</v>
      </c>
      <c r="Q42" s="19">
        <v>1354730.97</v>
      </c>
      <c r="R42" s="27"/>
      <c r="S42" s="28"/>
    </row>
    <row r="43" spans="1:19" ht="13.2" x14ac:dyDescent="0.25">
      <c r="A43" s="42" t="s">
        <v>15</v>
      </c>
      <c r="B43" s="26" t="s">
        <v>2</v>
      </c>
      <c r="C43" s="12">
        <v>95.884399999999999</v>
      </c>
      <c r="D43" s="1">
        <v>30717.97</v>
      </c>
      <c r="E43" s="2">
        <v>2835</v>
      </c>
      <c r="F43" s="1">
        <v>50940.1518</v>
      </c>
      <c r="G43" s="18">
        <v>147871.10999999999</v>
      </c>
      <c r="H43" s="12">
        <v>2306.36</v>
      </c>
      <c r="I43" s="1">
        <v>2849.77</v>
      </c>
      <c r="J43" s="2">
        <v>334</v>
      </c>
      <c r="K43" s="1">
        <v>6588.3971000000001</v>
      </c>
      <c r="L43" s="18">
        <v>9743</v>
      </c>
      <c r="M43" s="12">
        <v>3214.3613</v>
      </c>
      <c r="N43" s="1">
        <v>53292.84</v>
      </c>
      <c r="O43" s="2">
        <v>4327</v>
      </c>
      <c r="P43" s="1">
        <v>53292.84</v>
      </c>
      <c r="Q43" s="18">
        <v>104704.74</v>
      </c>
    </row>
    <row r="44" spans="1:19" ht="13.2" x14ac:dyDescent="0.25">
      <c r="A44" s="43"/>
      <c r="B44" s="26" t="s">
        <v>3</v>
      </c>
      <c r="C44" s="12">
        <v>105.73869999999999</v>
      </c>
      <c r="D44" s="1">
        <v>28395.200000000001</v>
      </c>
      <c r="E44" s="2">
        <v>2720</v>
      </c>
      <c r="F44" s="1">
        <v>50128.460099999997</v>
      </c>
      <c r="G44" s="18">
        <v>141339.54</v>
      </c>
      <c r="H44" s="12">
        <v>2457.9879999999998</v>
      </c>
      <c r="I44" s="1">
        <v>2922.1</v>
      </c>
      <c r="J44" s="2">
        <v>336</v>
      </c>
      <c r="K44" s="1">
        <v>7070.0306</v>
      </c>
      <c r="L44" s="18">
        <v>10965.81</v>
      </c>
      <c r="M44" s="12">
        <v>4081.3885</v>
      </c>
      <c r="N44" s="1">
        <v>55931.56</v>
      </c>
      <c r="O44" s="2">
        <v>4393</v>
      </c>
      <c r="P44" s="1">
        <v>55137.16</v>
      </c>
      <c r="Q44" s="18">
        <v>111744.78</v>
      </c>
    </row>
    <row r="45" spans="1:19" ht="13.2" x14ac:dyDescent="0.25">
      <c r="A45" s="43"/>
      <c r="B45" s="26" t="s">
        <v>4</v>
      </c>
      <c r="C45" s="12">
        <v>120.0261</v>
      </c>
      <c r="D45" s="1">
        <v>27656.23</v>
      </c>
      <c r="E45" s="2">
        <v>2781</v>
      </c>
      <c r="F45" s="1">
        <v>52745.529799999997</v>
      </c>
      <c r="G45" s="18">
        <v>137840.31</v>
      </c>
      <c r="H45" s="12">
        <v>2460.8633</v>
      </c>
      <c r="I45" s="1">
        <v>3001.18</v>
      </c>
      <c r="J45" s="2">
        <v>339</v>
      </c>
      <c r="K45" s="1">
        <v>6979.8280000000004</v>
      </c>
      <c r="L45" s="18">
        <v>9969.76</v>
      </c>
      <c r="M45" s="12">
        <v>5190.0290999999997</v>
      </c>
      <c r="N45" s="1">
        <v>53056.23</v>
      </c>
      <c r="O45" s="2">
        <v>4414</v>
      </c>
      <c r="P45" s="1">
        <v>53186.47</v>
      </c>
      <c r="Q45" s="18">
        <v>103780.59</v>
      </c>
    </row>
    <row r="46" spans="1:19" ht="13.2" x14ac:dyDescent="0.25">
      <c r="A46" s="43"/>
      <c r="B46" s="26" t="s">
        <v>5</v>
      </c>
      <c r="C46" s="12">
        <v>95.021299999999997</v>
      </c>
      <c r="D46" s="1">
        <v>27672.2</v>
      </c>
      <c r="E46" s="2">
        <v>2796</v>
      </c>
      <c r="F46" s="1">
        <v>50065.843800000002</v>
      </c>
      <c r="G46" s="18">
        <v>130677.58</v>
      </c>
      <c r="H46" s="12">
        <v>2194.4555</v>
      </c>
      <c r="I46" s="1">
        <v>3025.53</v>
      </c>
      <c r="J46" s="2">
        <v>330</v>
      </c>
      <c r="K46" s="1">
        <v>6569.7974999999997</v>
      </c>
      <c r="L46" s="18">
        <v>10201.030000000001</v>
      </c>
      <c r="M46" s="12">
        <v>5803.1458000000002</v>
      </c>
      <c r="N46" s="1">
        <v>54326.59</v>
      </c>
      <c r="O46" s="2">
        <v>4440</v>
      </c>
      <c r="P46" s="1">
        <v>54326.59</v>
      </c>
      <c r="Q46" s="18">
        <v>114706.89</v>
      </c>
    </row>
    <row r="47" spans="1:19" ht="13.2" x14ac:dyDescent="0.25">
      <c r="A47" s="43"/>
      <c r="B47" s="26" t="s">
        <v>6</v>
      </c>
      <c r="C47" s="12">
        <v>100.8283</v>
      </c>
      <c r="D47" s="1">
        <v>36200.339999999997</v>
      </c>
      <c r="E47" s="2">
        <v>3153</v>
      </c>
      <c r="F47" s="1">
        <v>55690.003299999997</v>
      </c>
      <c r="G47" s="18">
        <v>159389.29999999999</v>
      </c>
      <c r="H47" s="12">
        <v>1343.0410999999999</v>
      </c>
      <c r="I47" s="1">
        <v>2630.8</v>
      </c>
      <c r="J47" s="2">
        <v>275</v>
      </c>
      <c r="K47" s="1">
        <v>5029.5124999999998</v>
      </c>
      <c r="L47" s="18">
        <v>8333.3799999999992</v>
      </c>
      <c r="M47" s="12">
        <v>5221.4620999999997</v>
      </c>
      <c r="N47" s="1">
        <v>51984.74</v>
      </c>
      <c r="O47" s="2">
        <v>4363</v>
      </c>
      <c r="P47" s="1">
        <v>51877.919000000002</v>
      </c>
      <c r="Q47" s="18">
        <v>109484.94</v>
      </c>
    </row>
    <row r="48" spans="1:19" ht="13.2" x14ac:dyDescent="0.25">
      <c r="A48" s="43"/>
      <c r="B48" s="26" t="s">
        <v>7</v>
      </c>
      <c r="C48" s="12">
        <v>123.4019</v>
      </c>
      <c r="D48" s="1">
        <v>29429.25</v>
      </c>
      <c r="E48" s="2">
        <v>2562</v>
      </c>
      <c r="F48" s="1">
        <v>48263.341899999999</v>
      </c>
      <c r="G48" s="18">
        <v>119120.3</v>
      </c>
      <c r="H48" s="12">
        <v>1771.2367999999999</v>
      </c>
      <c r="I48" s="1">
        <v>2848.53</v>
      </c>
      <c r="J48" s="2">
        <v>336</v>
      </c>
      <c r="K48" s="1">
        <v>6436.5470999999998</v>
      </c>
      <c r="L48" s="18">
        <v>10316.23</v>
      </c>
      <c r="M48" s="12">
        <v>5260.5950999999995</v>
      </c>
      <c r="N48" s="1">
        <v>53596.29</v>
      </c>
      <c r="O48" s="2">
        <v>4330</v>
      </c>
      <c r="P48" s="1">
        <v>53596.29</v>
      </c>
      <c r="Q48" s="18">
        <v>115095.79</v>
      </c>
    </row>
    <row r="49" spans="1:17" ht="13.2" x14ac:dyDescent="0.25">
      <c r="A49" s="43"/>
      <c r="B49" s="26" t="s">
        <v>8</v>
      </c>
      <c r="C49" s="12">
        <v>102.3616</v>
      </c>
      <c r="D49" s="1">
        <v>29300.66</v>
      </c>
      <c r="E49" s="2">
        <v>2799</v>
      </c>
      <c r="F49" s="1">
        <v>55447.551399999997</v>
      </c>
      <c r="G49" s="18">
        <v>139007.12</v>
      </c>
      <c r="H49" s="12">
        <v>1468.3835999999999</v>
      </c>
      <c r="I49" s="1">
        <v>2428.38</v>
      </c>
      <c r="J49" s="2">
        <v>315</v>
      </c>
      <c r="K49" s="1">
        <v>6189.5648000000001</v>
      </c>
      <c r="L49" s="18">
        <v>9984.4599999999991</v>
      </c>
      <c r="M49" s="12">
        <v>7427.0025999999998</v>
      </c>
      <c r="N49" s="1">
        <v>57798.11</v>
      </c>
      <c r="O49" s="2">
        <v>4460</v>
      </c>
      <c r="P49" s="1">
        <v>57843.083200000001</v>
      </c>
      <c r="Q49" s="18">
        <v>122468.36</v>
      </c>
    </row>
    <row r="50" spans="1:17" ht="13.2" x14ac:dyDescent="0.25">
      <c r="A50" s="43"/>
      <c r="B50" s="26" t="s">
        <v>9</v>
      </c>
      <c r="C50" s="12">
        <v>130.5384</v>
      </c>
      <c r="D50" s="1">
        <v>29764.73</v>
      </c>
      <c r="E50" s="2">
        <v>2728</v>
      </c>
      <c r="F50" s="1">
        <v>53935.161500000002</v>
      </c>
      <c r="G50" s="18">
        <v>147664.53</v>
      </c>
      <c r="H50" s="12">
        <v>1388.1288</v>
      </c>
      <c r="I50" s="1">
        <v>3140.31</v>
      </c>
      <c r="J50" s="2">
        <v>343</v>
      </c>
      <c r="K50" s="1">
        <v>6925.9026999999996</v>
      </c>
      <c r="L50" s="18">
        <v>8926.7900000000009</v>
      </c>
      <c r="M50" s="12">
        <v>6582.9786000000004</v>
      </c>
      <c r="N50" s="1">
        <v>58726.58</v>
      </c>
      <c r="O50" s="2">
        <v>4409</v>
      </c>
      <c r="P50" s="1">
        <v>58821.646999999997</v>
      </c>
      <c r="Q50" s="18">
        <v>127319.24</v>
      </c>
    </row>
    <row r="51" spans="1:17" ht="13.2" x14ac:dyDescent="0.25">
      <c r="A51" s="43"/>
      <c r="B51" s="26" t="s">
        <v>10</v>
      </c>
      <c r="C51" s="12">
        <v>198.0087</v>
      </c>
      <c r="D51" s="1">
        <v>29176.94</v>
      </c>
      <c r="E51" s="2">
        <v>2750</v>
      </c>
      <c r="F51" s="1">
        <v>53128.2425</v>
      </c>
      <c r="G51" s="18">
        <v>130906.82</v>
      </c>
      <c r="H51" s="12">
        <v>933.14930000000004</v>
      </c>
      <c r="I51" s="1">
        <v>2908.6</v>
      </c>
      <c r="J51" s="2">
        <v>312</v>
      </c>
      <c r="K51" s="1">
        <v>6393.2470000000003</v>
      </c>
      <c r="L51" s="18">
        <v>8563.82</v>
      </c>
      <c r="M51" s="12">
        <v>5855.8397999999997</v>
      </c>
      <c r="N51" s="1">
        <v>58704.959999999999</v>
      </c>
      <c r="O51" s="2">
        <v>4351</v>
      </c>
      <c r="P51" s="1">
        <v>58402.689400000003</v>
      </c>
      <c r="Q51" s="18">
        <v>117383.25</v>
      </c>
    </row>
    <row r="52" spans="1:17" ht="13.2" x14ac:dyDescent="0.25">
      <c r="A52" s="43"/>
      <c r="B52" s="26" t="s">
        <v>11</v>
      </c>
      <c r="C52" s="12">
        <v>247.9751</v>
      </c>
      <c r="D52" s="1">
        <v>26399.64</v>
      </c>
      <c r="E52" s="2">
        <v>2561</v>
      </c>
      <c r="F52" s="1">
        <v>51991.5478</v>
      </c>
      <c r="G52" s="18">
        <v>132556.98000000001</v>
      </c>
      <c r="H52" s="12">
        <v>1206.6909000000001</v>
      </c>
      <c r="I52" s="1">
        <v>2922.47</v>
      </c>
      <c r="J52" s="2">
        <v>306</v>
      </c>
      <c r="K52" s="1">
        <v>7007.0762000000004</v>
      </c>
      <c r="L52" s="18">
        <v>9764.7800000000007</v>
      </c>
      <c r="M52" s="12">
        <v>6455.4206000000004</v>
      </c>
      <c r="N52" s="1">
        <v>60804.5</v>
      </c>
      <c r="O52" s="2">
        <v>4333</v>
      </c>
      <c r="P52" s="1">
        <v>61114.162400000001</v>
      </c>
      <c r="Q52" s="18">
        <v>129444.9</v>
      </c>
    </row>
    <row r="53" spans="1:17" ht="13.2" x14ac:dyDescent="0.25">
      <c r="A53" s="43"/>
      <c r="B53" s="26" t="s">
        <v>12</v>
      </c>
      <c r="C53" s="12">
        <v>266.92160000000001</v>
      </c>
      <c r="D53" s="1">
        <v>29431.62</v>
      </c>
      <c r="E53" s="2">
        <v>2699</v>
      </c>
      <c r="F53" s="1">
        <v>51101.753599999996</v>
      </c>
      <c r="G53" s="18">
        <v>124631.3</v>
      </c>
      <c r="H53" s="12">
        <v>1835.3586</v>
      </c>
      <c r="I53" s="1">
        <v>3075.24</v>
      </c>
      <c r="J53" s="2">
        <v>298</v>
      </c>
      <c r="K53" s="1">
        <v>6538.8531999999996</v>
      </c>
      <c r="L53" s="18">
        <v>8084.76</v>
      </c>
      <c r="M53" s="12">
        <v>7144.4359999999997</v>
      </c>
      <c r="N53" s="1">
        <v>59280.13</v>
      </c>
      <c r="O53" s="2">
        <v>4348</v>
      </c>
      <c r="P53" s="1">
        <v>59297.823400000001</v>
      </c>
      <c r="Q53" s="18">
        <v>126437.41</v>
      </c>
    </row>
    <row r="54" spans="1:17" ht="13.2" x14ac:dyDescent="0.25">
      <c r="A54" s="43"/>
      <c r="B54" s="26" t="s">
        <v>13</v>
      </c>
      <c r="C54" s="12">
        <v>210.67599999999999</v>
      </c>
      <c r="D54" s="1">
        <v>29964.91</v>
      </c>
      <c r="E54" s="2">
        <v>2785</v>
      </c>
      <c r="F54" s="1">
        <v>51143.471700000002</v>
      </c>
      <c r="G54" s="18">
        <v>127273.08</v>
      </c>
      <c r="H54" s="12">
        <v>1637.662</v>
      </c>
      <c r="I54" s="1">
        <v>3110.09</v>
      </c>
      <c r="J54" s="2">
        <v>316</v>
      </c>
      <c r="K54" s="1">
        <v>6776.3656000000001</v>
      </c>
      <c r="L54" s="18">
        <v>8379.6299999999992</v>
      </c>
      <c r="M54" s="12">
        <v>3767.1037000000001</v>
      </c>
      <c r="N54" s="1">
        <v>43777.91</v>
      </c>
      <c r="O54" s="2">
        <v>3669</v>
      </c>
      <c r="P54" s="1">
        <v>44105.9663</v>
      </c>
      <c r="Q54" s="18">
        <v>94456.77</v>
      </c>
    </row>
    <row r="55" spans="1:17" ht="13.2" x14ac:dyDescent="0.25">
      <c r="A55" s="43"/>
      <c r="B55" s="14" t="s">
        <v>29</v>
      </c>
      <c r="C55" s="13">
        <v>1797.3821</v>
      </c>
      <c r="D55" s="3">
        <v>354109.69</v>
      </c>
      <c r="E55" s="4">
        <v>33169</v>
      </c>
      <c r="F55" s="3">
        <v>624581.05920000002</v>
      </c>
      <c r="G55" s="19">
        <v>1638277.97</v>
      </c>
      <c r="H55" s="13">
        <v>21003.317899999998</v>
      </c>
      <c r="I55" s="3">
        <v>34863</v>
      </c>
      <c r="J55" s="4">
        <v>3840</v>
      </c>
      <c r="K55" s="3">
        <v>78505.122300000003</v>
      </c>
      <c r="L55" s="19">
        <v>113233.45</v>
      </c>
      <c r="M55" s="13">
        <v>66003.763200000001</v>
      </c>
      <c r="N55" s="3">
        <v>661280.43999999994</v>
      </c>
      <c r="O55" s="4">
        <v>51837</v>
      </c>
      <c r="P55" s="3">
        <v>661002.64069999999</v>
      </c>
      <c r="Q55" s="19">
        <v>1377027.66</v>
      </c>
    </row>
    <row r="56" spans="1:17" ht="13.2" x14ac:dyDescent="0.25">
      <c r="A56" s="42" t="s">
        <v>16</v>
      </c>
      <c r="B56" s="26" t="s">
        <v>2</v>
      </c>
      <c r="C56" s="12">
        <v>166.6276</v>
      </c>
      <c r="D56" s="1">
        <v>27556.42</v>
      </c>
      <c r="E56" s="2">
        <v>2611</v>
      </c>
      <c r="F56" s="1">
        <v>47770.824999999997</v>
      </c>
      <c r="G56" s="18">
        <v>127800.68</v>
      </c>
      <c r="H56" s="12">
        <v>1687.8371999999999</v>
      </c>
      <c r="I56" s="1">
        <v>2669.53</v>
      </c>
      <c r="J56" s="2">
        <v>280</v>
      </c>
      <c r="K56" s="1">
        <v>5455.7966999999999</v>
      </c>
      <c r="L56" s="18">
        <v>7310.95</v>
      </c>
      <c r="M56" s="12">
        <v>5787.9688999999998</v>
      </c>
      <c r="N56" s="1">
        <v>55828</v>
      </c>
      <c r="O56" s="2">
        <v>4522</v>
      </c>
      <c r="P56" s="1">
        <v>55842.751900000003</v>
      </c>
      <c r="Q56" s="18">
        <v>115170.92</v>
      </c>
    </row>
    <row r="57" spans="1:17" ht="13.2" x14ac:dyDescent="0.25">
      <c r="A57" s="43"/>
      <c r="B57" s="26" t="s">
        <v>3</v>
      </c>
      <c r="C57" s="12">
        <v>175.36349999999999</v>
      </c>
      <c r="D57" s="1">
        <v>24853.46</v>
      </c>
      <c r="E57" s="2">
        <v>2611</v>
      </c>
      <c r="F57" s="1">
        <v>46280.018600000003</v>
      </c>
      <c r="G57" s="18">
        <v>118404.42</v>
      </c>
      <c r="H57" s="12">
        <v>1424.482</v>
      </c>
      <c r="I57" s="1">
        <v>2452.62</v>
      </c>
      <c r="J57" s="2">
        <v>286</v>
      </c>
      <c r="K57" s="1">
        <v>5020.3598000000002</v>
      </c>
      <c r="L57" s="18">
        <v>8191.19</v>
      </c>
      <c r="M57" s="12">
        <v>8322.0298999999995</v>
      </c>
      <c r="N57" s="1">
        <v>60108.55</v>
      </c>
      <c r="O57" s="2">
        <v>4521</v>
      </c>
      <c r="P57" s="1">
        <v>60366.362500000003</v>
      </c>
      <c r="Q57" s="18">
        <v>129101.42</v>
      </c>
    </row>
    <row r="58" spans="1:17" ht="13.2" x14ac:dyDescent="0.25">
      <c r="A58" s="43"/>
      <c r="B58" s="26" t="s">
        <v>4</v>
      </c>
      <c r="C58" s="12">
        <v>199.58099999999999</v>
      </c>
      <c r="D58" s="1">
        <v>28113.01</v>
      </c>
      <c r="E58" s="2">
        <v>2590</v>
      </c>
      <c r="F58" s="1">
        <v>46025.503499999999</v>
      </c>
      <c r="G58" s="18">
        <v>117288.77</v>
      </c>
      <c r="H58" s="12">
        <v>2484.4778999999999</v>
      </c>
      <c r="I58" s="1">
        <v>2949.84</v>
      </c>
      <c r="J58" s="2">
        <v>288</v>
      </c>
      <c r="K58" s="1">
        <v>5911.9066000000003</v>
      </c>
      <c r="L58" s="18">
        <v>7712.74</v>
      </c>
      <c r="M58" s="12">
        <v>7106.5960999999998</v>
      </c>
      <c r="N58" s="1">
        <v>57439.72</v>
      </c>
      <c r="O58" s="2">
        <v>4559</v>
      </c>
      <c r="P58" s="1">
        <v>57310.642</v>
      </c>
      <c r="Q58" s="18">
        <v>122554.36</v>
      </c>
    </row>
    <row r="59" spans="1:17" ht="13.2" x14ac:dyDescent="0.25">
      <c r="A59" s="43"/>
      <c r="B59" s="26" t="s">
        <v>5</v>
      </c>
      <c r="C59" s="12">
        <v>177.01390000000001</v>
      </c>
      <c r="D59" s="1">
        <v>28212.83</v>
      </c>
      <c r="E59" s="2">
        <v>2574</v>
      </c>
      <c r="F59" s="1">
        <v>44959.106599999999</v>
      </c>
      <c r="G59" s="18">
        <v>116513.63</v>
      </c>
      <c r="H59" s="12">
        <v>2575.9892</v>
      </c>
      <c r="I59" s="1">
        <v>3106.32</v>
      </c>
      <c r="J59" s="2">
        <v>290</v>
      </c>
      <c r="K59" s="1">
        <v>6167.3410000000003</v>
      </c>
      <c r="L59" s="18">
        <v>8212.11</v>
      </c>
      <c r="M59" s="12">
        <v>6507.1541999999999</v>
      </c>
      <c r="N59" s="1">
        <v>57277.14</v>
      </c>
      <c r="O59" s="2">
        <v>4471</v>
      </c>
      <c r="P59" s="1">
        <v>57885.03</v>
      </c>
      <c r="Q59" s="18">
        <v>120979.47</v>
      </c>
    </row>
    <row r="60" spans="1:17" ht="13.2" x14ac:dyDescent="0.25">
      <c r="A60" s="43"/>
      <c r="B60" s="26" t="s">
        <v>6</v>
      </c>
      <c r="C60" s="12">
        <v>151.9083</v>
      </c>
      <c r="D60" s="1">
        <v>27364.1</v>
      </c>
      <c r="E60" s="2">
        <v>2567</v>
      </c>
      <c r="F60" s="1">
        <v>46358.375500000002</v>
      </c>
      <c r="G60" s="18">
        <v>115672.81</v>
      </c>
      <c r="H60" s="12">
        <v>1841.8981000000001</v>
      </c>
      <c r="I60" s="1">
        <v>3010.23</v>
      </c>
      <c r="J60" s="2">
        <v>284</v>
      </c>
      <c r="K60" s="1">
        <v>5818.5583999999999</v>
      </c>
      <c r="L60" s="18">
        <v>7933.88</v>
      </c>
      <c r="M60" s="12">
        <v>7004.0410000000002</v>
      </c>
      <c r="N60" s="1">
        <v>54954.55</v>
      </c>
      <c r="O60" s="2">
        <v>4489</v>
      </c>
      <c r="P60" s="1">
        <v>55190.8</v>
      </c>
      <c r="Q60" s="18">
        <v>116146.74</v>
      </c>
    </row>
    <row r="61" spans="1:17" ht="13.2" x14ac:dyDescent="0.25">
      <c r="A61" s="43"/>
      <c r="B61" s="26" t="s">
        <v>7</v>
      </c>
      <c r="C61" s="12">
        <v>189.02369999999999</v>
      </c>
      <c r="D61" s="1">
        <v>28648.68</v>
      </c>
      <c r="E61" s="2">
        <v>2584</v>
      </c>
      <c r="F61" s="1">
        <v>49245.741399999999</v>
      </c>
      <c r="G61" s="18">
        <v>132165.09</v>
      </c>
      <c r="H61" s="12">
        <v>1315.2826</v>
      </c>
      <c r="I61" s="1">
        <v>2968.65</v>
      </c>
      <c r="J61" s="2">
        <v>299</v>
      </c>
      <c r="K61" s="1">
        <v>6249.6505999999999</v>
      </c>
      <c r="L61" s="18">
        <v>8363.41</v>
      </c>
      <c r="M61" s="12">
        <v>7490.1697000000004</v>
      </c>
      <c r="N61" s="1">
        <v>54385.94</v>
      </c>
      <c r="O61" s="2">
        <v>4437</v>
      </c>
      <c r="P61" s="1">
        <v>54645.464999999997</v>
      </c>
      <c r="Q61" s="18">
        <v>115438.27</v>
      </c>
    </row>
    <row r="62" spans="1:17" ht="13.2" x14ac:dyDescent="0.25">
      <c r="A62" s="43"/>
      <c r="B62" s="26" t="s">
        <v>8</v>
      </c>
      <c r="C62" s="12">
        <v>178.37370000000001</v>
      </c>
      <c r="D62" s="1">
        <v>29390.02</v>
      </c>
      <c r="E62" s="2">
        <v>2663</v>
      </c>
      <c r="F62" s="1">
        <v>49326.832000000002</v>
      </c>
      <c r="G62" s="18">
        <v>129117.39</v>
      </c>
      <c r="H62" s="12">
        <v>2117.8323</v>
      </c>
      <c r="I62" s="1">
        <v>3108</v>
      </c>
      <c r="J62" s="2">
        <v>292</v>
      </c>
      <c r="K62" s="1">
        <v>6300.6525000000001</v>
      </c>
      <c r="L62" s="18">
        <v>8187.52</v>
      </c>
      <c r="M62" s="12">
        <v>6761.4274999999998</v>
      </c>
      <c r="N62" s="1">
        <v>59415.25</v>
      </c>
      <c r="O62" s="2">
        <v>4550</v>
      </c>
      <c r="P62" s="1">
        <v>59802.322</v>
      </c>
      <c r="Q62" s="18">
        <v>124982.47</v>
      </c>
    </row>
    <row r="63" spans="1:17" ht="13.2" x14ac:dyDescent="0.25">
      <c r="A63" s="43"/>
      <c r="B63" s="26" t="s">
        <v>9</v>
      </c>
      <c r="C63" s="12">
        <v>169.06809999999999</v>
      </c>
      <c r="D63" s="1">
        <v>26928.22</v>
      </c>
      <c r="E63" s="2">
        <v>2613</v>
      </c>
      <c r="F63" s="1">
        <v>48862.756000000001</v>
      </c>
      <c r="G63" s="18">
        <v>130411.66</v>
      </c>
      <c r="H63" s="12">
        <v>1989.8731</v>
      </c>
      <c r="I63" s="1">
        <v>3210.56</v>
      </c>
      <c r="J63" s="2">
        <v>297</v>
      </c>
      <c r="K63" s="1">
        <v>6500.4488000000001</v>
      </c>
      <c r="L63" s="18">
        <v>8405.7999999999993</v>
      </c>
      <c r="M63" s="12">
        <v>7090.6547</v>
      </c>
      <c r="N63" s="1">
        <v>59702.65</v>
      </c>
      <c r="O63" s="2">
        <v>4622</v>
      </c>
      <c r="P63" s="1">
        <v>59959.851999999999</v>
      </c>
      <c r="Q63" s="18">
        <v>122496.9</v>
      </c>
    </row>
    <row r="64" spans="1:17" ht="13.2" x14ac:dyDescent="0.25">
      <c r="A64" s="43"/>
      <c r="B64" s="26" t="s">
        <v>10</v>
      </c>
      <c r="C64" s="12">
        <v>157.57730000000001</v>
      </c>
      <c r="D64" s="1">
        <v>27372.81</v>
      </c>
      <c r="E64" s="2">
        <v>2609</v>
      </c>
      <c r="F64" s="1">
        <v>48190.116399999999</v>
      </c>
      <c r="G64" s="18">
        <v>119959.7</v>
      </c>
      <c r="H64" s="12">
        <v>1943.2978000000001</v>
      </c>
      <c r="I64" s="1">
        <v>3111.53</v>
      </c>
      <c r="J64" s="2">
        <v>296</v>
      </c>
      <c r="K64" s="1">
        <v>6468.6404000000002</v>
      </c>
      <c r="L64" s="18">
        <v>7933.72</v>
      </c>
      <c r="M64" s="12">
        <v>6694.2394999999997</v>
      </c>
      <c r="N64" s="1">
        <v>56685.13</v>
      </c>
      <c r="O64" s="2">
        <v>4577</v>
      </c>
      <c r="P64" s="1">
        <v>56685.13</v>
      </c>
      <c r="Q64" s="18">
        <v>118911.75</v>
      </c>
    </row>
    <row r="65" spans="1:17" ht="13.2" x14ac:dyDescent="0.25">
      <c r="A65" s="43"/>
      <c r="B65" s="26" t="s">
        <v>11</v>
      </c>
      <c r="C65" s="12">
        <v>156.96729999999999</v>
      </c>
      <c r="D65" s="1">
        <v>26887.14</v>
      </c>
      <c r="E65" s="2">
        <v>2585</v>
      </c>
      <c r="F65" s="1">
        <v>48653.9493</v>
      </c>
      <c r="G65" s="18">
        <v>128236.65</v>
      </c>
      <c r="H65" s="12">
        <v>1623.8288</v>
      </c>
      <c r="I65" s="1">
        <v>3051.52</v>
      </c>
      <c r="J65" s="2">
        <v>292</v>
      </c>
      <c r="K65" s="1">
        <v>6357.2457000000004</v>
      </c>
      <c r="L65" s="18">
        <v>8518.9599999999991</v>
      </c>
      <c r="M65" s="12">
        <v>6488.0814</v>
      </c>
      <c r="N65" s="1">
        <v>58755.22</v>
      </c>
      <c r="O65" s="2">
        <v>4542</v>
      </c>
      <c r="P65" s="1">
        <v>85578.94</v>
      </c>
      <c r="Q65" s="18">
        <v>122002.3</v>
      </c>
    </row>
    <row r="66" spans="1:17" ht="13.2" x14ac:dyDescent="0.25">
      <c r="A66" s="43"/>
      <c r="B66" s="26" t="s">
        <v>12</v>
      </c>
      <c r="C66" s="12">
        <v>166.15</v>
      </c>
      <c r="D66" s="1">
        <v>19851.77</v>
      </c>
      <c r="E66" s="2">
        <v>2389</v>
      </c>
      <c r="F66" s="1">
        <v>37155.556100000002</v>
      </c>
      <c r="G66" s="18">
        <v>92057.52</v>
      </c>
      <c r="H66" s="12">
        <v>1284.3679999999999</v>
      </c>
      <c r="I66" s="1">
        <v>2853.19</v>
      </c>
      <c r="J66" s="2">
        <v>275</v>
      </c>
      <c r="K66" s="1">
        <v>5294.9733999999999</v>
      </c>
      <c r="L66" s="18">
        <v>7057.05</v>
      </c>
      <c r="M66" s="12">
        <v>6643.9529000000002</v>
      </c>
      <c r="N66" s="1">
        <v>70356.03</v>
      </c>
      <c r="O66" s="2">
        <v>4531</v>
      </c>
      <c r="P66" s="1">
        <v>70440.996799999994</v>
      </c>
      <c r="Q66" s="18">
        <v>158370.47</v>
      </c>
    </row>
    <row r="67" spans="1:17" ht="13.2" x14ac:dyDescent="0.25">
      <c r="A67" s="43"/>
      <c r="B67" s="26" t="s">
        <v>13</v>
      </c>
      <c r="C67" s="12">
        <v>122.04349999999999</v>
      </c>
      <c r="D67" s="1">
        <v>26275.15</v>
      </c>
      <c r="E67" s="2">
        <v>2548</v>
      </c>
      <c r="F67" s="1">
        <v>45829.531000000003</v>
      </c>
      <c r="G67" s="18">
        <v>120323.89</v>
      </c>
      <c r="H67" s="12">
        <v>1143.4883</v>
      </c>
      <c r="I67" s="1">
        <v>2772.85</v>
      </c>
      <c r="J67" s="2">
        <v>275</v>
      </c>
      <c r="K67" s="1">
        <v>4958.4943000000003</v>
      </c>
      <c r="L67" s="18">
        <v>6614.6</v>
      </c>
      <c r="M67" s="12">
        <v>6364.7753000000002</v>
      </c>
      <c r="N67" s="1">
        <v>64070.95</v>
      </c>
      <c r="O67" s="2">
        <v>4560</v>
      </c>
      <c r="P67" s="1">
        <v>67267.173999999999</v>
      </c>
      <c r="Q67" s="18">
        <v>141669.9</v>
      </c>
    </row>
    <row r="68" spans="1:17" ht="13.2" x14ac:dyDescent="0.25">
      <c r="A68" s="43"/>
      <c r="B68" s="14" t="s">
        <v>29</v>
      </c>
      <c r="C68" s="13">
        <v>2009.6978999999999</v>
      </c>
      <c r="D68" s="3">
        <v>321453.61</v>
      </c>
      <c r="E68" s="4">
        <v>30944</v>
      </c>
      <c r="F68" s="3">
        <v>558658.31140000001</v>
      </c>
      <c r="G68" s="19">
        <v>1447952.21</v>
      </c>
      <c r="H68" s="13">
        <v>21432.655299999999</v>
      </c>
      <c r="I68" s="3">
        <v>35264.839999999997</v>
      </c>
      <c r="J68" s="4">
        <v>3454</v>
      </c>
      <c r="K68" s="3">
        <v>70504.068199999994</v>
      </c>
      <c r="L68" s="19">
        <v>94441.93</v>
      </c>
      <c r="M68" s="13">
        <v>82261.091100000005</v>
      </c>
      <c r="N68" s="3">
        <v>708979.13</v>
      </c>
      <c r="O68" s="4">
        <v>54381</v>
      </c>
      <c r="P68" s="3">
        <v>740975.46620000002</v>
      </c>
      <c r="Q68" s="19">
        <v>1507824.97</v>
      </c>
    </row>
    <row r="69" spans="1:17" ht="13.2" x14ac:dyDescent="0.25">
      <c r="A69" s="42" t="s">
        <v>17</v>
      </c>
      <c r="B69" s="26" t="s">
        <v>2</v>
      </c>
      <c r="C69" s="12">
        <v>260.23320000000001</v>
      </c>
      <c r="D69" s="1">
        <v>24714.29</v>
      </c>
      <c r="E69" s="2">
        <v>2523</v>
      </c>
      <c r="F69" s="1">
        <v>46170.528299999998</v>
      </c>
      <c r="G69" s="18">
        <v>116878.02</v>
      </c>
      <c r="H69" s="12">
        <v>883.22199999999998</v>
      </c>
      <c r="I69" s="1">
        <v>2240.4499999999998</v>
      </c>
      <c r="J69" s="2">
        <v>250</v>
      </c>
      <c r="K69" s="1">
        <v>3963.4119999999998</v>
      </c>
      <c r="L69" s="18">
        <v>5328.61</v>
      </c>
      <c r="M69" s="12">
        <v>6774.5941999999995</v>
      </c>
      <c r="N69" s="1">
        <v>66213.98</v>
      </c>
      <c r="O69" s="2">
        <v>4636</v>
      </c>
      <c r="P69" s="1">
        <v>66297.691999999995</v>
      </c>
      <c r="Q69" s="18">
        <v>160791.28</v>
      </c>
    </row>
    <row r="70" spans="1:17" ht="13.2" x14ac:dyDescent="0.25">
      <c r="A70" s="43"/>
      <c r="B70" s="26" t="s">
        <v>3</v>
      </c>
      <c r="C70" s="12">
        <v>283.63479999999998</v>
      </c>
      <c r="D70" s="1">
        <v>25719.79</v>
      </c>
      <c r="E70" s="2">
        <v>2559</v>
      </c>
      <c r="F70" s="1">
        <v>48716.566700000003</v>
      </c>
      <c r="G70" s="18">
        <v>123552.47</v>
      </c>
      <c r="H70" s="12">
        <v>1703.8915999999999</v>
      </c>
      <c r="I70" s="1">
        <v>2290.92</v>
      </c>
      <c r="J70" s="2">
        <v>245</v>
      </c>
      <c r="K70" s="1">
        <v>4615.1117999999997</v>
      </c>
      <c r="L70" s="18">
        <v>6407.41</v>
      </c>
      <c r="M70" s="12">
        <v>5422.2461000000003</v>
      </c>
      <c r="N70" s="1">
        <v>71583.649999999994</v>
      </c>
      <c r="O70" s="2">
        <v>4690</v>
      </c>
      <c r="P70" s="1">
        <v>81679.345400000006</v>
      </c>
      <c r="Q70" s="18">
        <v>173334.04</v>
      </c>
    </row>
    <row r="71" spans="1:17" ht="13.2" x14ac:dyDescent="0.25">
      <c r="A71" s="43"/>
      <c r="B71" s="26" t="s">
        <v>4</v>
      </c>
      <c r="C71" s="12">
        <v>347.21080000000001</v>
      </c>
      <c r="D71" s="1">
        <v>30097.217295999999</v>
      </c>
      <c r="E71" s="2">
        <v>2791</v>
      </c>
      <c r="F71" s="1">
        <v>52024.255423000002</v>
      </c>
      <c r="G71" s="18">
        <v>125445.80195199999</v>
      </c>
      <c r="H71" s="12">
        <v>1944.1665</v>
      </c>
      <c r="I71" s="1">
        <v>2615.8112609999998</v>
      </c>
      <c r="J71" s="2">
        <v>270</v>
      </c>
      <c r="K71" s="1">
        <v>5132.5659230000001</v>
      </c>
      <c r="L71" s="18">
        <v>7015.9297189999997</v>
      </c>
      <c r="M71" s="12">
        <v>5368.6028999999999</v>
      </c>
      <c r="N71" s="1">
        <v>66705.346667000005</v>
      </c>
      <c r="O71" s="2">
        <v>4640</v>
      </c>
      <c r="P71" s="1">
        <v>66705.346667000005</v>
      </c>
      <c r="Q71" s="18">
        <v>163042.60388899999</v>
      </c>
    </row>
    <row r="72" spans="1:17" ht="13.2" x14ac:dyDescent="0.25">
      <c r="A72" s="43"/>
      <c r="B72" s="26" t="s">
        <v>5</v>
      </c>
      <c r="C72" s="12">
        <v>341.988</v>
      </c>
      <c r="D72" s="1">
        <v>26706.188415000001</v>
      </c>
      <c r="E72" s="2">
        <v>2660</v>
      </c>
      <c r="F72" s="1">
        <v>49593.112929000003</v>
      </c>
      <c r="G72" s="18">
        <v>125233.79257000001</v>
      </c>
      <c r="H72" s="12">
        <v>2590.5180999999998</v>
      </c>
      <c r="I72" s="1">
        <v>2824.4178040000002</v>
      </c>
      <c r="J72" s="2">
        <v>269</v>
      </c>
      <c r="K72" s="1">
        <v>5328.8927709999998</v>
      </c>
      <c r="L72" s="18">
        <v>7625.7373250000001</v>
      </c>
      <c r="M72" s="12">
        <v>5128.4684999999999</v>
      </c>
      <c r="N72" s="1">
        <v>69153.660000999997</v>
      </c>
      <c r="O72" s="2">
        <v>4633</v>
      </c>
      <c r="P72" s="1">
        <v>69153.660000999997</v>
      </c>
      <c r="Q72" s="18">
        <v>170189.59027799999</v>
      </c>
    </row>
    <row r="73" spans="1:17" ht="13.2" x14ac:dyDescent="0.25">
      <c r="A73" s="43"/>
      <c r="B73" s="26" t="s">
        <v>6</v>
      </c>
      <c r="C73" s="12">
        <v>334.6927</v>
      </c>
      <c r="D73" s="1">
        <v>25686.561968999998</v>
      </c>
      <c r="E73" s="2">
        <v>2613</v>
      </c>
      <c r="F73" s="1">
        <v>50693.295146999997</v>
      </c>
      <c r="G73" s="18">
        <v>122520.342124</v>
      </c>
      <c r="H73" s="12">
        <v>2352.1963000000001</v>
      </c>
      <c r="I73" s="1">
        <v>2729.679341</v>
      </c>
      <c r="J73" s="2">
        <v>256</v>
      </c>
      <c r="K73" s="1">
        <v>4887.5085159999999</v>
      </c>
      <c r="L73" s="18">
        <v>7481.8019569999997</v>
      </c>
      <c r="M73" s="12">
        <v>5088.1605</v>
      </c>
      <c r="N73" s="1">
        <v>66825.45</v>
      </c>
      <c r="O73" s="2">
        <v>4599</v>
      </c>
      <c r="P73" s="1">
        <v>67042.012499999997</v>
      </c>
      <c r="Q73" s="18">
        <v>165997.894722</v>
      </c>
    </row>
    <row r="74" spans="1:17" ht="13.2" x14ac:dyDescent="0.25">
      <c r="A74" s="43"/>
      <c r="B74" s="26" t="s">
        <v>7</v>
      </c>
      <c r="C74" s="12">
        <v>355.83330000000001</v>
      </c>
      <c r="D74" s="1">
        <v>20637.67381</v>
      </c>
      <c r="E74" s="2">
        <v>2475</v>
      </c>
      <c r="F74" s="1">
        <v>43485.726640000001</v>
      </c>
      <c r="G74" s="18">
        <v>109211.267075</v>
      </c>
      <c r="H74" s="12">
        <v>2075.6556999999998</v>
      </c>
      <c r="I74" s="1">
        <v>2834.4778259999998</v>
      </c>
      <c r="J74" s="2">
        <v>267</v>
      </c>
      <c r="K74" s="1">
        <v>5451.8249450000003</v>
      </c>
      <c r="L74" s="18">
        <v>7541.4171079999996</v>
      </c>
      <c r="M74" s="12">
        <v>6639.9281000000001</v>
      </c>
      <c r="N74" s="1">
        <v>69474.62</v>
      </c>
      <c r="O74" s="2">
        <v>4595</v>
      </c>
      <c r="P74" s="1">
        <v>69474.62</v>
      </c>
      <c r="Q74" s="18">
        <v>170979.76</v>
      </c>
    </row>
    <row r="75" spans="1:17" ht="13.2" x14ac:dyDescent="0.25">
      <c r="A75" s="43"/>
      <c r="B75" s="26" t="s">
        <v>8</v>
      </c>
      <c r="C75" s="12">
        <v>373.4699</v>
      </c>
      <c r="D75" s="1">
        <v>23977.01</v>
      </c>
      <c r="E75" s="2">
        <v>2643</v>
      </c>
      <c r="F75" s="1">
        <v>49897.501499999998</v>
      </c>
      <c r="G75" s="18">
        <v>130068.98</v>
      </c>
      <c r="H75" s="12">
        <v>2538.7815999999998</v>
      </c>
      <c r="I75" s="1">
        <v>3094.1</v>
      </c>
      <c r="J75" s="2">
        <v>274</v>
      </c>
      <c r="K75" s="1">
        <v>5769.4624000000003</v>
      </c>
      <c r="L75" s="18">
        <v>7958.4</v>
      </c>
      <c r="M75" s="12">
        <v>7329.7434000000003</v>
      </c>
      <c r="N75" s="1">
        <v>70462.460000000006</v>
      </c>
      <c r="O75" s="2">
        <v>4602</v>
      </c>
      <c r="P75" s="1">
        <v>70462.460000000006</v>
      </c>
      <c r="Q75" s="18">
        <v>174595.59</v>
      </c>
    </row>
    <row r="76" spans="1:17" ht="13.2" x14ac:dyDescent="0.25">
      <c r="A76" s="43"/>
      <c r="B76" s="26" t="s">
        <v>9</v>
      </c>
      <c r="C76" s="12">
        <v>359.51780000000002</v>
      </c>
      <c r="D76" s="1">
        <v>24110.39</v>
      </c>
      <c r="E76" s="2">
        <v>2646</v>
      </c>
      <c r="F76" s="1">
        <v>49401.324999999997</v>
      </c>
      <c r="G76" s="18">
        <v>128029.66</v>
      </c>
      <c r="H76" s="12">
        <v>2880.0585000000001</v>
      </c>
      <c r="I76" s="1">
        <v>3143.38</v>
      </c>
      <c r="J76" s="2">
        <v>284</v>
      </c>
      <c r="K76" s="1">
        <v>5854.1478999999999</v>
      </c>
      <c r="L76" s="18">
        <v>8469.18</v>
      </c>
      <c r="M76" s="12">
        <v>6610.3197</v>
      </c>
      <c r="N76" s="1">
        <v>70995.89</v>
      </c>
      <c r="O76" s="2">
        <v>4594</v>
      </c>
      <c r="P76" s="1">
        <v>70995.89</v>
      </c>
      <c r="Q76" s="18">
        <v>178268.59</v>
      </c>
    </row>
    <row r="77" spans="1:17" ht="13.2" x14ac:dyDescent="0.25">
      <c r="A77" s="43"/>
      <c r="B77" s="26" t="s">
        <v>10</v>
      </c>
      <c r="C77" s="12">
        <v>393.18990000000002</v>
      </c>
      <c r="D77" s="1">
        <v>24821.35</v>
      </c>
      <c r="E77" s="2">
        <v>2620</v>
      </c>
      <c r="F77" s="1">
        <v>49887.623500000002</v>
      </c>
      <c r="G77" s="18">
        <v>133078.79999999999</v>
      </c>
      <c r="H77" s="12">
        <v>3177.4522000000002</v>
      </c>
      <c r="I77" s="1">
        <v>3039.36</v>
      </c>
      <c r="J77" s="2">
        <v>272</v>
      </c>
      <c r="K77" s="1">
        <v>5728.2619999999997</v>
      </c>
      <c r="L77" s="18">
        <v>8404.36</v>
      </c>
      <c r="M77" s="12">
        <v>6396.7597999999998</v>
      </c>
      <c r="N77" s="1">
        <v>72499.09</v>
      </c>
      <c r="O77" s="2">
        <v>4603</v>
      </c>
      <c r="P77" s="1">
        <v>72499.09</v>
      </c>
      <c r="Q77" s="18">
        <v>184086.39999999999</v>
      </c>
    </row>
    <row r="78" spans="1:17" ht="13.2" x14ac:dyDescent="0.25">
      <c r="A78" s="43"/>
      <c r="B78" s="26" t="s">
        <v>11</v>
      </c>
      <c r="C78" s="12">
        <v>395.12970000000001</v>
      </c>
      <c r="D78" s="1">
        <v>26224.23</v>
      </c>
      <c r="E78" s="2">
        <v>2780</v>
      </c>
      <c r="F78" s="1">
        <v>55147.029900000001</v>
      </c>
      <c r="G78" s="18">
        <v>130901.93</v>
      </c>
      <c r="H78" s="12">
        <v>2419.8548000000001</v>
      </c>
      <c r="I78" s="1">
        <v>2878.94</v>
      </c>
      <c r="J78" s="2">
        <v>271</v>
      </c>
      <c r="K78" s="1">
        <v>5113.5825000000004</v>
      </c>
      <c r="L78" s="18">
        <v>8054.5</v>
      </c>
      <c r="M78" s="12">
        <v>6499.5280000000002</v>
      </c>
      <c r="N78" s="1">
        <v>72674.600000000006</v>
      </c>
      <c r="O78" s="2">
        <v>4571</v>
      </c>
      <c r="P78" s="1">
        <v>72674.600000000006</v>
      </c>
      <c r="Q78" s="18">
        <v>182487.43</v>
      </c>
    </row>
    <row r="79" spans="1:17" ht="13.2" x14ac:dyDescent="0.25">
      <c r="A79" s="43"/>
      <c r="B79" s="26" t="s">
        <v>12</v>
      </c>
      <c r="C79" s="12">
        <v>302.83730000000003</v>
      </c>
      <c r="D79" s="1">
        <v>26583.71</v>
      </c>
      <c r="E79" s="2">
        <v>2794</v>
      </c>
      <c r="F79" s="1">
        <v>53555.598100000003</v>
      </c>
      <c r="G79" s="18">
        <v>127997.13</v>
      </c>
      <c r="H79" s="12">
        <v>1915.8208</v>
      </c>
      <c r="I79" s="1">
        <v>2545.87</v>
      </c>
      <c r="J79" s="2">
        <v>264</v>
      </c>
      <c r="K79" s="1">
        <v>4635.2402000000002</v>
      </c>
      <c r="L79" s="18">
        <v>6865.84</v>
      </c>
      <c r="M79" s="12">
        <v>5882.3089</v>
      </c>
      <c r="N79" s="1">
        <v>57198.65</v>
      </c>
      <c r="O79" s="2">
        <v>4535</v>
      </c>
      <c r="P79" s="1">
        <v>57198.65</v>
      </c>
      <c r="Q79" s="18">
        <v>122995.95</v>
      </c>
    </row>
    <row r="80" spans="1:17" ht="13.2" x14ac:dyDescent="0.25">
      <c r="A80" s="43"/>
      <c r="B80" s="26" t="s">
        <v>13</v>
      </c>
      <c r="C80" s="12">
        <v>270.5478</v>
      </c>
      <c r="D80" s="1">
        <v>24273.95</v>
      </c>
      <c r="E80" s="2">
        <v>2626</v>
      </c>
      <c r="F80" s="1">
        <v>48015.713000000003</v>
      </c>
      <c r="G80" s="18">
        <v>109972.19</v>
      </c>
      <c r="H80" s="12">
        <v>1296.173</v>
      </c>
      <c r="I80" s="1">
        <v>2276.9299999999998</v>
      </c>
      <c r="J80" s="2">
        <v>243</v>
      </c>
      <c r="K80" s="1">
        <v>4256.2663000000002</v>
      </c>
      <c r="L80" s="18">
        <v>5841.82</v>
      </c>
      <c r="M80" s="12">
        <v>4976.7623999999996</v>
      </c>
      <c r="N80" s="1">
        <v>60050.23</v>
      </c>
      <c r="O80" s="2">
        <v>4474</v>
      </c>
      <c r="P80" s="1">
        <v>60050.23</v>
      </c>
      <c r="Q80" s="18">
        <v>131689.95000000001</v>
      </c>
    </row>
    <row r="81" spans="1:17" ht="13.2" x14ac:dyDescent="0.25">
      <c r="A81" s="43"/>
      <c r="B81" s="14" t="s">
        <v>29</v>
      </c>
      <c r="C81" s="13">
        <v>4018.2851999999998</v>
      </c>
      <c r="D81" s="3">
        <v>303552.36148999998</v>
      </c>
      <c r="E81" s="4">
        <v>31730</v>
      </c>
      <c r="F81" s="3">
        <v>596588.27613899997</v>
      </c>
      <c r="G81" s="19">
        <v>1482890.383721</v>
      </c>
      <c r="H81" s="13">
        <v>25777.791099999999</v>
      </c>
      <c r="I81" s="3">
        <v>32514.336232000001</v>
      </c>
      <c r="J81" s="4">
        <v>3165</v>
      </c>
      <c r="K81" s="3">
        <v>60736.277255000001</v>
      </c>
      <c r="L81" s="19">
        <v>86995.006108999994</v>
      </c>
      <c r="M81" s="13">
        <v>72117.422500000001</v>
      </c>
      <c r="N81" s="3">
        <v>813837.62666800001</v>
      </c>
      <c r="O81" s="4">
        <v>55172</v>
      </c>
      <c r="P81" s="3">
        <v>824233.59656800004</v>
      </c>
      <c r="Q81" s="19">
        <v>1978459.078889</v>
      </c>
    </row>
    <row r="82" spans="1:17" ht="13.2" x14ac:dyDescent="0.25">
      <c r="A82" s="42" t="s">
        <v>18</v>
      </c>
      <c r="B82" s="26" t="s">
        <v>2</v>
      </c>
      <c r="C82" s="12">
        <v>229.7422</v>
      </c>
      <c r="D82" s="1">
        <v>26966.601092000001</v>
      </c>
      <c r="E82" s="2">
        <v>2840</v>
      </c>
      <c r="F82" s="1">
        <v>54037.599090999996</v>
      </c>
      <c r="G82" s="18">
        <v>145914.45003599999</v>
      </c>
      <c r="H82" s="12">
        <v>1577.6247000000001</v>
      </c>
      <c r="I82" s="1">
        <v>2946.06</v>
      </c>
      <c r="J82" s="2">
        <v>270</v>
      </c>
      <c r="K82" s="1">
        <v>4814.1229999999996</v>
      </c>
      <c r="L82" s="18">
        <v>6805.83</v>
      </c>
      <c r="M82" s="12">
        <v>7463.9023999999999</v>
      </c>
      <c r="N82" s="1">
        <v>68768.919412000003</v>
      </c>
      <c r="O82" s="2">
        <v>4598</v>
      </c>
      <c r="P82" s="1">
        <v>69176.560415</v>
      </c>
      <c r="Q82" s="18">
        <v>156815.496109</v>
      </c>
    </row>
    <row r="83" spans="1:17" ht="13.2" x14ac:dyDescent="0.25">
      <c r="A83" s="43"/>
      <c r="B83" s="26" t="s">
        <v>3</v>
      </c>
      <c r="C83" s="12">
        <v>262.44560000000001</v>
      </c>
      <c r="D83" s="1">
        <v>27560.744900000002</v>
      </c>
      <c r="E83" s="2">
        <v>3193</v>
      </c>
      <c r="F83" s="1">
        <v>57157.861791000003</v>
      </c>
      <c r="G83" s="18">
        <v>161125.30037300001</v>
      </c>
      <c r="H83" s="12">
        <v>1652.8045999999999</v>
      </c>
      <c r="I83" s="1">
        <v>2932.9761899999999</v>
      </c>
      <c r="J83" s="2">
        <v>277</v>
      </c>
      <c r="K83" s="1">
        <v>4824.8397370000002</v>
      </c>
      <c r="L83" s="18">
        <v>7295.2617039999996</v>
      </c>
      <c r="M83" s="12">
        <v>9206.4276000000009</v>
      </c>
      <c r="N83" s="1">
        <v>70223.029855000001</v>
      </c>
      <c r="O83" s="2">
        <v>4620</v>
      </c>
      <c r="P83" s="1">
        <v>70599.086083000002</v>
      </c>
      <c r="Q83" s="18">
        <v>161169.73545899999</v>
      </c>
    </row>
    <row r="84" spans="1:17" ht="13.2" x14ac:dyDescent="0.25">
      <c r="A84" s="43"/>
      <c r="B84" s="26" t="s">
        <v>4</v>
      </c>
      <c r="C84" s="12">
        <v>264.524</v>
      </c>
      <c r="D84" s="1">
        <v>27289.439028000001</v>
      </c>
      <c r="E84" s="2">
        <v>2876</v>
      </c>
      <c r="F84" s="1">
        <v>53808.662462</v>
      </c>
      <c r="G84" s="18">
        <v>156983.99170799999</v>
      </c>
      <c r="H84" s="12">
        <v>1686.4</v>
      </c>
      <c r="I84" s="1">
        <v>3304.9490470000001</v>
      </c>
      <c r="J84" s="2">
        <v>299</v>
      </c>
      <c r="K84" s="1">
        <v>5356.325151</v>
      </c>
      <c r="L84" s="18">
        <v>8135.5398180000002</v>
      </c>
      <c r="M84" s="12">
        <v>9274.69</v>
      </c>
      <c r="N84" s="1">
        <v>69997.831030999994</v>
      </c>
      <c r="O84" s="2">
        <v>4584</v>
      </c>
      <c r="P84" s="1">
        <v>70490.181519000005</v>
      </c>
      <c r="Q84" s="18">
        <v>154246.53482299999</v>
      </c>
    </row>
    <row r="85" spans="1:17" ht="13.2" x14ac:dyDescent="0.25">
      <c r="A85" s="43"/>
      <c r="B85" s="26" t="s">
        <v>5</v>
      </c>
      <c r="C85" s="12">
        <v>266.12889999999999</v>
      </c>
      <c r="D85" s="1">
        <v>27037.766507</v>
      </c>
      <c r="E85" s="2">
        <v>2904</v>
      </c>
      <c r="F85" s="1">
        <v>55247.867781000001</v>
      </c>
      <c r="G85" s="18">
        <v>155909.93600799999</v>
      </c>
      <c r="H85" s="12">
        <v>1863.347</v>
      </c>
      <c r="I85" s="1">
        <v>3421.069047</v>
      </c>
      <c r="J85" s="2">
        <v>309</v>
      </c>
      <c r="K85" s="1">
        <v>5584.1174890000002</v>
      </c>
      <c r="L85" s="18">
        <v>8636.9662860000008</v>
      </c>
      <c r="M85" s="12">
        <v>9076.2268999999997</v>
      </c>
      <c r="N85" s="1">
        <v>72831.883409000002</v>
      </c>
      <c r="O85" s="2">
        <v>4595</v>
      </c>
      <c r="P85" s="1">
        <v>73229.654171000002</v>
      </c>
      <c r="Q85" s="18">
        <v>166972.27925299999</v>
      </c>
    </row>
    <row r="86" spans="1:17" ht="13.2" x14ac:dyDescent="0.25">
      <c r="A86" s="43"/>
      <c r="B86" s="26" t="s">
        <v>6</v>
      </c>
      <c r="C86" s="12">
        <v>368.90480000000002</v>
      </c>
      <c r="D86" s="1">
        <v>25633.560548000001</v>
      </c>
      <c r="E86" s="2">
        <v>2867</v>
      </c>
      <c r="F86" s="1">
        <v>53951.790192</v>
      </c>
      <c r="G86" s="18">
        <v>155068.31935999999</v>
      </c>
      <c r="H86" s="12">
        <v>3026.5790999999999</v>
      </c>
      <c r="I86" s="1">
        <v>3486.206349</v>
      </c>
      <c r="J86" s="2">
        <v>301</v>
      </c>
      <c r="K86" s="1">
        <v>5609.0695999999998</v>
      </c>
      <c r="L86" s="18">
        <v>9043.7752130000008</v>
      </c>
      <c r="M86" s="12">
        <v>9404.5915999999997</v>
      </c>
      <c r="N86" s="1">
        <v>73018.854223000002</v>
      </c>
      <c r="O86" s="2">
        <v>4573</v>
      </c>
      <c r="P86" s="1">
        <v>73018.854223000002</v>
      </c>
      <c r="Q86" s="18">
        <v>168451.43660399999</v>
      </c>
    </row>
    <row r="87" spans="1:17" ht="13.2" x14ac:dyDescent="0.25">
      <c r="A87" s="43"/>
      <c r="B87" s="26" t="s">
        <v>7</v>
      </c>
      <c r="C87" s="12">
        <v>384.65809999999999</v>
      </c>
      <c r="D87" s="1">
        <v>26305.408594</v>
      </c>
      <c r="E87" s="2">
        <v>2887</v>
      </c>
      <c r="F87" s="1">
        <v>54205.303941999999</v>
      </c>
      <c r="G87" s="18">
        <v>154499.85271400001</v>
      </c>
      <c r="H87" s="12">
        <v>2523.3362999999999</v>
      </c>
      <c r="I87" s="1">
        <v>3428.4930610000001</v>
      </c>
      <c r="J87" s="2">
        <v>299</v>
      </c>
      <c r="K87" s="1">
        <v>5759.5354239999997</v>
      </c>
      <c r="L87" s="18">
        <v>9405.6127500000002</v>
      </c>
      <c r="M87" s="12">
        <v>8734.4986000000008</v>
      </c>
      <c r="N87" s="1">
        <v>74216.067632999999</v>
      </c>
      <c r="O87" s="2">
        <v>4590</v>
      </c>
      <c r="P87" s="1">
        <v>74216.067632999999</v>
      </c>
      <c r="Q87" s="18">
        <v>170286.10138199999</v>
      </c>
    </row>
    <row r="88" spans="1:17" ht="13.2" x14ac:dyDescent="0.25">
      <c r="A88" s="43"/>
      <c r="B88" s="26" t="s">
        <v>8</v>
      </c>
      <c r="C88" s="12">
        <v>384.10329999999999</v>
      </c>
      <c r="D88" s="1">
        <v>27485.862204000001</v>
      </c>
      <c r="E88" s="2">
        <v>2988</v>
      </c>
      <c r="F88" s="1">
        <v>56970.334000000003</v>
      </c>
      <c r="G88" s="18">
        <v>161215.31969199999</v>
      </c>
      <c r="H88" s="12">
        <v>2598.8085000000001</v>
      </c>
      <c r="I88" s="1">
        <v>3387.6369949999998</v>
      </c>
      <c r="J88" s="2">
        <v>301</v>
      </c>
      <c r="K88" s="1">
        <v>5649.1560840000002</v>
      </c>
      <c r="L88" s="18">
        <v>8389.5418059999993</v>
      </c>
      <c r="M88" s="12">
        <v>8612.8117999999995</v>
      </c>
      <c r="N88" s="1">
        <v>71826.197555999999</v>
      </c>
      <c r="O88" s="2">
        <v>4689</v>
      </c>
      <c r="P88" s="1">
        <v>71826.197555999999</v>
      </c>
      <c r="Q88" s="18">
        <v>167576.38591000001</v>
      </c>
    </row>
    <row r="89" spans="1:17" ht="13.2" x14ac:dyDescent="0.25">
      <c r="A89" s="43"/>
      <c r="B89" s="26" t="s">
        <v>9</v>
      </c>
      <c r="C89" s="12">
        <v>300.3888</v>
      </c>
      <c r="D89" s="1">
        <v>26872.761858000002</v>
      </c>
      <c r="E89" s="2">
        <v>2886</v>
      </c>
      <c r="F89" s="1">
        <v>54969.539597000003</v>
      </c>
      <c r="G89" s="18">
        <v>156930.793546</v>
      </c>
      <c r="H89" s="12">
        <v>3012.6203999999998</v>
      </c>
      <c r="I89" s="1">
        <v>3464.7484119999999</v>
      </c>
      <c r="J89" s="2">
        <v>300</v>
      </c>
      <c r="K89" s="1">
        <v>5661.4125530000001</v>
      </c>
      <c r="L89" s="18">
        <v>9487.1436130000002</v>
      </c>
      <c r="M89" s="12">
        <v>7664.8041999999996</v>
      </c>
      <c r="N89" s="1">
        <v>66832.907158000002</v>
      </c>
      <c r="O89" s="2">
        <v>4695</v>
      </c>
      <c r="P89" s="1">
        <v>66832.907158000002</v>
      </c>
      <c r="Q89" s="18">
        <v>156537.941208</v>
      </c>
    </row>
    <row r="90" spans="1:17" ht="13.2" x14ac:dyDescent="0.25">
      <c r="A90" s="43"/>
      <c r="B90" s="26" t="s">
        <v>10</v>
      </c>
      <c r="C90" s="12">
        <v>265.95280000000002</v>
      </c>
      <c r="D90" s="1">
        <v>24431.119429999999</v>
      </c>
      <c r="E90" s="2">
        <v>2753</v>
      </c>
      <c r="F90" s="1">
        <v>48744.218439999997</v>
      </c>
      <c r="G90" s="18">
        <v>130201.235565</v>
      </c>
      <c r="H90" s="12">
        <v>2740.1653999999999</v>
      </c>
      <c r="I90" s="1">
        <v>3133.6333330000002</v>
      </c>
      <c r="J90" s="2">
        <v>284</v>
      </c>
      <c r="K90" s="1">
        <v>4978.5926799999997</v>
      </c>
      <c r="L90" s="18">
        <v>8994.9530869999999</v>
      </c>
      <c r="M90" s="12">
        <v>6511.2622000000001</v>
      </c>
      <c r="N90" s="1">
        <v>68359.675384999995</v>
      </c>
      <c r="O90" s="2">
        <v>4803</v>
      </c>
      <c r="P90" s="1">
        <v>68359.675384999995</v>
      </c>
      <c r="Q90" s="18">
        <v>159406.427696</v>
      </c>
    </row>
    <row r="91" spans="1:17" ht="13.2" x14ac:dyDescent="0.25">
      <c r="A91" s="43"/>
      <c r="B91" s="26" t="s">
        <v>11</v>
      </c>
      <c r="C91" s="12">
        <v>304.13459999999998</v>
      </c>
      <c r="D91" s="1">
        <v>24661.655298000001</v>
      </c>
      <c r="E91" s="2">
        <v>2854</v>
      </c>
      <c r="F91" s="1">
        <v>52400.50245</v>
      </c>
      <c r="G91" s="18">
        <v>141474.14110000001</v>
      </c>
      <c r="H91" s="12">
        <v>3055.3534</v>
      </c>
      <c r="I91" s="1">
        <v>3386.4190480000002</v>
      </c>
      <c r="J91" s="2">
        <v>306</v>
      </c>
      <c r="K91" s="1">
        <v>5530.3367170000001</v>
      </c>
      <c r="L91" s="18">
        <v>9902.8980800000008</v>
      </c>
      <c r="M91" s="12">
        <v>5920.6313</v>
      </c>
      <c r="N91" s="1">
        <v>67282.728669000004</v>
      </c>
      <c r="O91" s="2">
        <v>4787</v>
      </c>
      <c r="P91" s="1">
        <v>67282.728669000004</v>
      </c>
      <c r="Q91" s="18">
        <v>158312.000795</v>
      </c>
    </row>
    <row r="92" spans="1:17" ht="13.2" x14ac:dyDescent="0.25">
      <c r="A92" s="43"/>
      <c r="B92" s="26" t="s">
        <v>12</v>
      </c>
      <c r="C92" s="12">
        <v>319.01690000000002</v>
      </c>
      <c r="D92" s="1">
        <v>26294.975555000001</v>
      </c>
      <c r="E92" s="2">
        <v>2922</v>
      </c>
      <c r="F92" s="1">
        <v>54594.082711000003</v>
      </c>
      <c r="G92" s="18">
        <v>144562.94758499999</v>
      </c>
      <c r="H92" s="12">
        <v>3058.2388999999998</v>
      </c>
      <c r="I92" s="1">
        <v>3279.180953</v>
      </c>
      <c r="J92" s="2">
        <v>284</v>
      </c>
      <c r="K92" s="1">
        <v>5367.3824119999999</v>
      </c>
      <c r="L92" s="18">
        <v>9432.4732569999996</v>
      </c>
      <c r="M92" s="12">
        <v>6010.8653000000004</v>
      </c>
      <c r="N92" s="1">
        <v>77805.054063999996</v>
      </c>
      <c r="O92" s="2">
        <v>4797</v>
      </c>
      <c r="P92" s="1">
        <v>77805.054063999996</v>
      </c>
      <c r="Q92" s="18">
        <v>181608.38188900001</v>
      </c>
    </row>
    <row r="93" spans="1:17" ht="13.2" x14ac:dyDescent="0.25">
      <c r="A93" s="43"/>
      <c r="B93" s="26" t="s">
        <v>13</v>
      </c>
      <c r="C93" s="12">
        <v>327.24</v>
      </c>
      <c r="D93" s="1">
        <v>25736.149268000001</v>
      </c>
      <c r="E93" s="2">
        <v>3031</v>
      </c>
      <c r="F93" s="1">
        <v>57196.370129000003</v>
      </c>
      <c r="G93" s="18">
        <v>151561.002939</v>
      </c>
      <c r="H93" s="12">
        <v>2373.3155999999999</v>
      </c>
      <c r="I93" s="1">
        <v>3074.0142860000001</v>
      </c>
      <c r="J93" s="2">
        <v>265</v>
      </c>
      <c r="K93" s="1">
        <v>4859.1006619999998</v>
      </c>
      <c r="L93" s="18">
        <v>8084.5355250000002</v>
      </c>
      <c r="M93" s="12">
        <v>6098.7596000000003</v>
      </c>
      <c r="N93" s="1">
        <v>74396.903000000006</v>
      </c>
      <c r="O93" s="2">
        <v>4824</v>
      </c>
      <c r="P93" s="1">
        <v>74396.903000000006</v>
      </c>
      <c r="Q93" s="18">
        <v>169421.899405</v>
      </c>
    </row>
    <row r="94" spans="1:17" ht="13.2" x14ac:dyDescent="0.25">
      <c r="A94" s="43"/>
      <c r="B94" s="14" t="s">
        <v>29</v>
      </c>
      <c r="C94" s="13">
        <v>3677.24</v>
      </c>
      <c r="D94" s="3">
        <v>316276.04428199999</v>
      </c>
      <c r="E94" s="4">
        <v>35001</v>
      </c>
      <c r="F94" s="3">
        <v>653284.13258600002</v>
      </c>
      <c r="G94" s="19">
        <v>1815447.2906259999</v>
      </c>
      <c r="H94" s="13">
        <v>29168.5939</v>
      </c>
      <c r="I94" s="3">
        <v>39245.386721000003</v>
      </c>
      <c r="J94" s="4">
        <v>3495</v>
      </c>
      <c r="K94" s="3">
        <v>63993.991508999999</v>
      </c>
      <c r="L94" s="19">
        <v>103614.531139</v>
      </c>
      <c r="M94" s="13">
        <v>93979.4715</v>
      </c>
      <c r="N94" s="3">
        <v>855560.05139499996</v>
      </c>
      <c r="O94" s="4">
        <v>56155</v>
      </c>
      <c r="P94" s="3">
        <v>857233.86987599998</v>
      </c>
      <c r="Q94" s="19">
        <v>1970804.620533</v>
      </c>
    </row>
    <row r="95" spans="1:17" ht="13.2" x14ac:dyDescent="0.25">
      <c r="A95" s="42" t="s">
        <v>19</v>
      </c>
      <c r="B95" s="26" t="s">
        <v>2</v>
      </c>
      <c r="C95" s="12">
        <v>316.06610000000001</v>
      </c>
      <c r="D95" s="1">
        <v>26673.576746999999</v>
      </c>
      <c r="E95" s="2">
        <v>2934</v>
      </c>
      <c r="F95" s="1">
        <v>54458.244529000003</v>
      </c>
      <c r="G95" s="18">
        <v>146426.195378</v>
      </c>
      <c r="H95" s="12">
        <v>2075.8047000000001</v>
      </c>
      <c r="I95" s="1">
        <v>3196.0773810000001</v>
      </c>
      <c r="J95" s="2">
        <v>261</v>
      </c>
      <c r="K95" s="1">
        <v>4636.5232219999998</v>
      </c>
      <c r="L95" s="18">
        <v>8285.5697490000002</v>
      </c>
      <c r="M95" s="12">
        <v>6117.7605000000003</v>
      </c>
      <c r="N95" s="1">
        <v>72139.576216000001</v>
      </c>
      <c r="O95" s="2">
        <v>4588</v>
      </c>
      <c r="P95" s="1">
        <v>73656.409440999996</v>
      </c>
      <c r="Q95" s="18">
        <v>171844.42669299999</v>
      </c>
    </row>
    <row r="96" spans="1:17" ht="13.2" x14ac:dyDescent="0.25">
      <c r="A96" s="43"/>
      <c r="B96" s="26" t="s">
        <v>3</v>
      </c>
      <c r="C96" s="12">
        <v>447.93299999999999</v>
      </c>
      <c r="D96" s="1">
        <v>24986.341544999999</v>
      </c>
      <c r="E96" s="2">
        <v>2757</v>
      </c>
      <c r="F96" s="1">
        <v>48930.065268999999</v>
      </c>
      <c r="G96" s="18">
        <v>132474.28693599999</v>
      </c>
      <c r="H96" s="12">
        <v>2730.6390000000001</v>
      </c>
      <c r="I96" s="1">
        <v>3083.8261539999999</v>
      </c>
      <c r="J96" s="2">
        <v>257</v>
      </c>
      <c r="K96" s="1">
        <v>4321.829103</v>
      </c>
      <c r="L96" s="18">
        <v>7929.1866010000003</v>
      </c>
      <c r="M96" s="12">
        <v>6260.6544999999996</v>
      </c>
      <c r="N96" s="1">
        <v>69927.371090000001</v>
      </c>
      <c r="O96" s="2">
        <v>4559</v>
      </c>
      <c r="P96" s="1">
        <v>71705.985721999998</v>
      </c>
      <c r="Q96" s="18">
        <v>165980.64102099999</v>
      </c>
    </row>
    <row r="97" spans="1:17" ht="13.2" x14ac:dyDescent="0.25">
      <c r="A97" s="43"/>
      <c r="B97" s="26" t="s">
        <v>4</v>
      </c>
      <c r="C97" s="12">
        <v>827.21</v>
      </c>
      <c r="D97" s="1">
        <v>26606.376420000001</v>
      </c>
      <c r="E97" s="2">
        <v>2918</v>
      </c>
      <c r="F97" s="1">
        <v>55308.599725</v>
      </c>
      <c r="G97" s="18">
        <v>149069.30607399999</v>
      </c>
      <c r="H97" s="12">
        <v>3289.2863000000002</v>
      </c>
      <c r="I97" s="1">
        <v>3501.1079359999999</v>
      </c>
      <c r="J97" s="2">
        <v>286</v>
      </c>
      <c r="K97" s="1">
        <v>5298.6691849999997</v>
      </c>
      <c r="L97" s="18">
        <v>9777.9259000000002</v>
      </c>
      <c r="M97" s="12">
        <v>7594.8283000000001</v>
      </c>
      <c r="N97" s="1">
        <v>73774.023530999999</v>
      </c>
      <c r="O97" s="2">
        <v>4513</v>
      </c>
      <c r="P97" s="1">
        <v>75163.282791000005</v>
      </c>
      <c r="Q97" s="18">
        <v>169915.50811699999</v>
      </c>
    </row>
    <row r="98" spans="1:17" ht="13.2" x14ac:dyDescent="0.25">
      <c r="A98" s="43"/>
      <c r="B98" s="26" t="s">
        <v>5</v>
      </c>
      <c r="C98" s="12">
        <v>541.82429999999999</v>
      </c>
      <c r="D98" s="1">
        <v>26641.837229000001</v>
      </c>
      <c r="E98" s="2">
        <v>2928</v>
      </c>
      <c r="F98" s="1">
        <v>53801.702713999999</v>
      </c>
      <c r="G98" s="18">
        <v>140505.143931</v>
      </c>
      <c r="H98" s="12">
        <v>5193.3765000000003</v>
      </c>
      <c r="I98" s="1">
        <v>3706.9670630000001</v>
      </c>
      <c r="J98" s="2">
        <v>305</v>
      </c>
      <c r="K98" s="1">
        <v>5340.6366770000004</v>
      </c>
      <c r="L98" s="18">
        <v>10007.706373999999</v>
      </c>
      <c r="M98" s="12">
        <v>7592.4748</v>
      </c>
      <c r="N98" s="1">
        <v>75031.216572999998</v>
      </c>
      <c r="O98" s="2">
        <v>4501</v>
      </c>
      <c r="P98" s="1">
        <v>76420.475833000004</v>
      </c>
      <c r="Q98" s="18">
        <v>174549.18204799999</v>
      </c>
    </row>
    <row r="99" spans="1:17" ht="13.2" x14ac:dyDescent="0.25">
      <c r="A99" s="43"/>
      <c r="B99" s="26" t="s">
        <v>6</v>
      </c>
      <c r="C99" s="12">
        <v>994.49540000000002</v>
      </c>
      <c r="D99" s="1">
        <v>28527.558806000001</v>
      </c>
      <c r="E99" s="2">
        <v>3065</v>
      </c>
      <c r="F99" s="1">
        <v>57611.786003000001</v>
      </c>
      <c r="G99" s="18">
        <v>153830.102392</v>
      </c>
      <c r="H99" s="12">
        <v>5399.7687999999998</v>
      </c>
      <c r="I99" s="1">
        <v>3582.920318</v>
      </c>
      <c r="J99" s="2">
        <v>294</v>
      </c>
      <c r="K99" s="1">
        <v>5225.2348689999999</v>
      </c>
      <c r="L99" s="18">
        <v>9629.3335229999993</v>
      </c>
      <c r="M99" s="12">
        <v>8545.6993000000002</v>
      </c>
      <c r="N99" s="1">
        <v>69971.125992000001</v>
      </c>
      <c r="O99" s="2">
        <v>4526</v>
      </c>
      <c r="P99" s="1">
        <v>69971.125992000001</v>
      </c>
      <c r="Q99" s="18">
        <v>157678.308598</v>
      </c>
    </row>
    <row r="100" spans="1:17" ht="13.2" x14ac:dyDescent="0.25">
      <c r="A100" s="43"/>
      <c r="B100" s="26" t="s">
        <v>7</v>
      </c>
      <c r="C100" s="12">
        <v>1012.0607</v>
      </c>
      <c r="D100" s="1">
        <v>27353.091453000001</v>
      </c>
      <c r="E100" s="2">
        <v>2952</v>
      </c>
      <c r="F100" s="1">
        <v>55682.170237999999</v>
      </c>
      <c r="G100" s="18">
        <v>148889.55285400001</v>
      </c>
      <c r="H100" s="12">
        <v>6266.5451999999996</v>
      </c>
      <c r="I100" s="1">
        <v>3644.1241279999999</v>
      </c>
      <c r="J100" s="2">
        <v>293</v>
      </c>
      <c r="K100" s="1">
        <v>5347.1381170000004</v>
      </c>
      <c r="L100" s="18">
        <v>9974.6277969999992</v>
      </c>
      <c r="M100" s="12">
        <v>7776.7060000000001</v>
      </c>
      <c r="N100" s="1">
        <v>68834.142431999993</v>
      </c>
      <c r="O100" s="2">
        <v>4509</v>
      </c>
      <c r="P100" s="1">
        <v>70983.475764999996</v>
      </c>
      <c r="Q100" s="18">
        <v>164057.09871300001</v>
      </c>
    </row>
    <row r="101" spans="1:17" ht="13.2" x14ac:dyDescent="0.25">
      <c r="A101" s="43"/>
      <c r="B101" s="26" t="s">
        <v>8</v>
      </c>
      <c r="C101" s="12">
        <v>814.19569999999999</v>
      </c>
      <c r="D101" s="1">
        <v>28940.892755000001</v>
      </c>
      <c r="E101" s="2">
        <v>3072</v>
      </c>
      <c r="F101" s="1">
        <v>56103.793565</v>
      </c>
      <c r="G101" s="18">
        <v>154853.795067</v>
      </c>
      <c r="H101" s="12">
        <v>4577.183</v>
      </c>
      <c r="I101" s="1">
        <v>3538.4960329999999</v>
      </c>
      <c r="J101" s="2">
        <v>291</v>
      </c>
      <c r="K101" s="1">
        <v>5116.423941</v>
      </c>
      <c r="L101" s="18">
        <v>9357.3675739999999</v>
      </c>
      <c r="M101" s="12">
        <v>6766.4026999999996</v>
      </c>
      <c r="N101" s="1">
        <v>68202.030920999998</v>
      </c>
      <c r="O101" s="2">
        <v>4486</v>
      </c>
      <c r="P101" s="1">
        <v>68202.030920999998</v>
      </c>
      <c r="Q101" s="18">
        <v>157926.23688400001</v>
      </c>
    </row>
    <row r="102" spans="1:17" ht="13.2" x14ac:dyDescent="0.25">
      <c r="A102" s="43"/>
      <c r="B102" s="26" t="s">
        <v>9</v>
      </c>
      <c r="C102" s="12">
        <v>445.45260000000002</v>
      </c>
      <c r="D102" s="1">
        <v>27507.460501000001</v>
      </c>
      <c r="E102" s="2">
        <v>2944</v>
      </c>
      <c r="F102" s="1">
        <v>55866.110646000001</v>
      </c>
      <c r="G102" s="18">
        <v>153687.54972099999</v>
      </c>
      <c r="H102" s="12">
        <v>4406.3554000000004</v>
      </c>
      <c r="I102" s="1">
        <v>3473.1795240000001</v>
      </c>
      <c r="J102" s="2">
        <v>283</v>
      </c>
      <c r="K102" s="1">
        <v>5147.3320169999997</v>
      </c>
      <c r="L102" s="18">
        <v>10348.650909</v>
      </c>
      <c r="M102" s="12">
        <v>6956.0114000000003</v>
      </c>
      <c r="N102" s="1">
        <v>71811.668128000005</v>
      </c>
      <c r="O102" s="2">
        <v>4494</v>
      </c>
      <c r="P102" s="1">
        <v>71811.668128000005</v>
      </c>
      <c r="Q102" s="18">
        <v>150642.588976</v>
      </c>
    </row>
    <row r="103" spans="1:17" ht="13.2" x14ac:dyDescent="0.25">
      <c r="A103" s="43"/>
      <c r="B103" s="26" t="s">
        <v>10</v>
      </c>
      <c r="C103" s="12">
        <v>283.90750000000003</v>
      </c>
      <c r="D103" s="1">
        <v>25696.711576999998</v>
      </c>
      <c r="E103" s="2">
        <v>2681</v>
      </c>
      <c r="F103" s="1">
        <v>48472.192773000002</v>
      </c>
      <c r="G103" s="18">
        <v>136684.05132599999</v>
      </c>
      <c r="H103" s="12">
        <v>3038.2712000000001</v>
      </c>
      <c r="I103" s="1">
        <v>2708.4771430000001</v>
      </c>
      <c r="J103" s="2">
        <v>256</v>
      </c>
      <c r="K103" s="1">
        <v>4126.2612349999999</v>
      </c>
      <c r="L103" s="18">
        <v>8837.1107730000003</v>
      </c>
      <c r="M103" s="12">
        <v>6393.4049999999997</v>
      </c>
      <c r="N103" s="1">
        <v>62593.516398</v>
      </c>
      <c r="O103" s="2">
        <v>4469</v>
      </c>
      <c r="P103" s="1">
        <v>62593.516398</v>
      </c>
      <c r="Q103" s="18">
        <v>147308.544246</v>
      </c>
    </row>
    <row r="104" spans="1:17" ht="13.2" x14ac:dyDescent="0.25">
      <c r="A104" s="43"/>
      <c r="B104" s="26" t="s">
        <v>11</v>
      </c>
      <c r="C104" s="12">
        <v>272.78629999999998</v>
      </c>
      <c r="D104" s="1">
        <v>23917.858746999998</v>
      </c>
      <c r="E104" s="2">
        <v>2636</v>
      </c>
      <c r="F104" s="1">
        <v>45751.533701</v>
      </c>
      <c r="G104" s="18">
        <v>126894.168035</v>
      </c>
      <c r="H104" s="12">
        <v>3235.2818000000002</v>
      </c>
      <c r="I104" s="1">
        <v>2581.0231760000001</v>
      </c>
      <c r="J104" s="2">
        <v>257</v>
      </c>
      <c r="K104" s="1">
        <v>4052.0195469999999</v>
      </c>
      <c r="L104" s="18">
        <v>8726.6473700000006</v>
      </c>
      <c r="M104" s="12">
        <v>6354.5164999999997</v>
      </c>
      <c r="N104" s="1">
        <v>67774.757031000001</v>
      </c>
      <c r="O104" s="2">
        <v>4461</v>
      </c>
      <c r="P104" s="1">
        <v>67774.757031000001</v>
      </c>
      <c r="Q104" s="18">
        <v>143574.825182</v>
      </c>
    </row>
    <row r="105" spans="1:17" ht="13.2" x14ac:dyDescent="0.25">
      <c r="A105" s="43"/>
      <c r="B105" s="26" t="s">
        <v>12</v>
      </c>
      <c r="C105" s="12">
        <v>294.33879999999999</v>
      </c>
      <c r="D105" s="1">
        <v>24879.643021</v>
      </c>
      <c r="E105" s="2">
        <v>2657</v>
      </c>
      <c r="F105" s="1">
        <v>47558.225915000003</v>
      </c>
      <c r="G105" s="18">
        <v>132793.95312399999</v>
      </c>
      <c r="H105" s="12">
        <v>2568.0783999999999</v>
      </c>
      <c r="I105" s="1">
        <v>2755.4342860000002</v>
      </c>
      <c r="J105" s="2">
        <v>256</v>
      </c>
      <c r="K105" s="1">
        <v>4233.3982740000001</v>
      </c>
      <c r="L105" s="18">
        <v>9224.2583269999996</v>
      </c>
      <c r="M105" s="12">
        <v>6491.0218999999997</v>
      </c>
      <c r="N105" s="1">
        <v>68695.126522999999</v>
      </c>
      <c r="O105" s="2">
        <v>4470</v>
      </c>
      <c r="P105" s="1">
        <v>68933.283930999998</v>
      </c>
      <c r="Q105" s="18">
        <v>159823.93901500001</v>
      </c>
    </row>
    <row r="106" spans="1:17" ht="13.2" x14ac:dyDescent="0.25">
      <c r="A106" s="43"/>
      <c r="B106" s="26" t="s">
        <v>13</v>
      </c>
      <c r="C106" s="12">
        <v>240.9666</v>
      </c>
      <c r="D106" s="1">
        <v>24404.893069000002</v>
      </c>
      <c r="E106" s="2">
        <v>2646</v>
      </c>
      <c r="F106" s="1">
        <v>47050.242186000003</v>
      </c>
      <c r="G106" s="18">
        <v>130007.02796199999</v>
      </c>
      <c r="H106" s="12">
        <v>1968.6228000000001</v>
      </c>
      <c r="I106" s="1">
        <v>2573.8816660000002</v>
      </c>
      <c r="J106" s="2">
        <v>243</v>
      </c>
      <c r="K106" s="1">
        <v>3813.084867</v>
      </c>
      <c r="L106" s="18">
        <v>8598.8475789999993</v>
      </c>
      <c r="M106" s="12">
        <v>6093.9890999999998</v>
      </c>
      <c r="N106" s="1">
        <v>66405.528315999996</v>
      </c>
      <c r="O106" s="2">
        <v>4445</v>
      </c>
      <c r="P106" s="1">
        <v>67087.859914000001</v>
      </c>
      <c r="Q106" s="18">
        <v>138277.87224900001</v>
      </c>
    </row>
    <row r="107" spans="1:17" ht="13.2" x14ac:dyDescent="0.25">
      <c r="A107" s="43"/>
      <c r="B107" s="14" t="s">
        <v>29</v>
      </c>
      <c r="C107" s="13">
        <v>6491.2370000000001</v>
      </c>
      <c r="D107" s="3">
        <v>316136.24187000003</v>
      </c>
      <c r="E107" s="4">
        <v>34190</v>
      </c>
      <c r="F107" s="3">
        <v>626594.66726400005</v>
      </c>
      <c r="G107" s="19">
        <v>1706115.1328</v>
      </c>
      <c r="H107" s="13">
        <v>44749.213100000001</v>
      </c>
      <c r="I107" s="3">
        <v>38345.514808</v>
      </c>
      <c r="J107" s="4">
        <v>3282</v>
      </c>
      <c r="K107" s="3">
        <v>56658.551054000003</v>
      </c>
      <c r="L107" s="19">
        <v>110697.232476</v>
      </c>
      <c r="M107" s="13">
        <v>82943.47</v>
      </c>
      <c r="N107" s="3">
        <v>835160.08315099997</v>
      </c>
      <c r="O107" s="4">
        <v>54021</v>
      </c>
      <c r="P107" s="3">
        <v>844303.87186700001</v>
      </c>
      <c r="Q107" s="19">
        <v>1901579.1717419999</v>
      </c>
    </row>
    <row r="108" spans="1:17" ht="13.2" x14ac:dyDescent="0.25">
      <c r="A108" s="42" t="s">
        <v>20</v>
      </c>
      <c r="B108" s="26" t="s">
        <v>2</v>
      </c>
      <c r="C108" s="12">
        <v>252.447</v>
      </c>
      <c r="D108" s="1">
        <v>26990.044491000001</v>
      </c>
      <c r="E108" s="2">
        <v>2690</v>
      </c>
      <c r="F108" s="1">
        <v>51115.771590999997</v>
      </c>
      <c r="G108" s="18">
        <v>133338.055735</v>
      </c>
      <c r="H108" s="12">
        <v>1515.6670999999999</v>
      </c>
      <c r="I108" s="1">
        <v>2422.12381</v>
      </c>
      <c r="J108" s="2">
        <v>239</v>
      </c>
      <c r="K108" s="1">
        <v>3769.1944899999999</v>
      </c>
      <c r="L108" s="18">
        <v>10850.050612999999</v>
      </c>
      <c r="M108" s="12">
        <v>4982.1605</v>
      </c>
      <c r="N108" s="1">
        <v>69263.400639</v>
      </c>
      <c r="O108" s="2">
        <v>4407</v>
      </c>
      <c r="P108" s="1">
        <v>70652.659899000006</v>
      </c>
      <c r="Q108" s="18">
        <v>177701.419544</v>
      </c>
    </row>
    <row r="109" spans="1:17" ht="13.2" x14ac:dyDescent="0.25">
      <c r="A109" s="43"/>
      <c r="B109" s="26" t="s">
        <v>3</v>
      </c>
      <c r="C109" s="12">
        <v>233.2569</v>
      </c>
      <c r="D109" s="1">
        <v>30580.802147999999</v>
      </c>
      <c r="E109" s="2">
        <v>2667</v>
      </c>
      <c r="F109" s="1">
        <v>49866.086228</v>
      </c>
      <c r="G109" s="18">
        <v>147351.15212399999</v>
      </c>
      <c r="H109" s="12">
        <v>1571.3044</v>
      </c>
      <c r="I109" s="1">
        <v>2679.2051230000002</v>
      </c>
      <c r="J109" s="2">
        <v>261</v>
      </c>
      <c r="K109" s="1">
        <v>3897.57755</v>
      </c>
      <c r="L109" s="18">
        <v>13262.136343</v>
      </c>
      <c r="M109" s="12">
        <v>4468.2419</v>
      </c>
      <c r="N109" s="1">
        <v>71101.287435000006</v>
      </c>
      <c r="O109" s="2">
        <v>4362</v>
      </c>
      <c r="P109" s="1">
        <v>72490.546694999997</v>
      </c>
      <c r="Q109" s="18">
        <v>180481.340172</v>
      </c>
    </row>
    <row r="110" spans="1:17" ht="13.2" x14ac:dyDescent="0.25">
      <c r="A110" s="43"/>
      <c r="B110" s="26" t="s">
        <v>4</v>
      </c>
      <c r="C110" s="12">
        <v>295.87580000000003</v>
      </c>
      <c r="D110" s="1">
        <v>28739.562150000002</v>
      </c>
      <c r="E110" s="2">
        <v>2686</v>
      </c>
      <c r="F110" s="1">
        <v>50829.580393999997</v>
      </c>
      <c r="G110" s="18">
        <v>139187.73232899999</v>
      </c>
      <c r="H110" s="12">
        <v>2129.4297999999999</v>
      </c>
      <c r="I110" s="1">
        <v>3003.0036070000001</v>
      </c>
      <c r="J110" s="2">
        <v>273</v>
      </c>
      <c r="K110" s="1">
        <v>4410.9147329999996</v>
      </c>
      <c r="L110" s="18">
        <v>14488.486134000001</v>
      </c>
      <c r="M110" s="12">
        <v>4921.2098999999998</v>
      </c>
      <c r="N110" s="1">
        <v>68871.345214999994</v>
      </c>
      <c r="O110" s="2">
        <v>4314</v>
      </c>
      <c r="P110" s="1">
        <v>70055.006282000002</v>
      </c>
      <c r="Q110" s="18">
        <v>180572.944804</v>
      </c>
    </row>
    <row r="111" spans="1:17" ht="13.2" x14ac:dyDescent="0.25">
      <c r="A111" s="43"/>
      <c r="B111" s="26" t="s">
        <v>5</v>
      </c>
      <c r="C111" s="12">
        <v>276.2473</v>
      </c>
      <c r="D111" s="1">
        <v>29862.965956</v>
      </c>
      <c r="E111" s="2">
        <v>2682</v>
      </c>
      <c r="F111" s="1">
        <v>48735.397403000003</v>
      </c>
      <c r="G111" s="18">
        <v>137981.20313000001</v>
      </c>
      <c r="H111" s="12">
        <v>2071.2894999999999</v>
      </c>
      <c r="I111" s="1">
        <v>2987.2904760000001</v>
      </c>
      <c r="J111" s="2">
        <v>268</v>
      </c>
      <c r="K111" s="1">
        <v>4391.2436699999998</v>
      </c>
      <c r="L111" s="18">
        <v>14942.456667</v>
      </c>
      <c r="M111" s="12">
        <v>4408.3671999999997</v>
      </c>
      <c r="N111" s="1">
        <v>71481.944184000007</v>
      </c>
      <c r="O111" s="2">
        <v>4299</v>
      </c>
      <c r="P111" s="1">
        <v>73355.138237000006</v>
      </c>
      <c r="Q111" s="18">
        <v>187308.80102499999</v>
      </c>
    </row>
    <row r="112" spans="1:17" ht="13.2" x14ac:dyDescent="0.25">
      <c r="A112" s="43"/>
      <c r="B112" s="26" t="s">
        <v>6</v>
      </c>
      <c r="C112" s="12">
        <v>325.2002</v>
      </c>
      <c r="D112" s="1">
        <v>30376.999809000001</v>
      </c>
      <c r="E112" s="2">
        <v>2686</v>
      </c>
      <c r="F112" s="1">
        <v>50656.535560999997</v>
      </c>
      <c r="G112" s="18">
        <v>147427.991083</v>
      </c>
      <c r="H112" s="12">
        <v>2684.9920000000002</v>
      </c>
      <c r="I112" s="1">
        <v>2867.8253249999998</v>
      </c>
      <c r="J112" s="2">
        <v>282</v>
      </c>
      <c r="K112" s="1">
        <v>4362.3229359999996</v>
      </c>
      <c r="L112" s="18">
        <v>14381.872814</v>
      </c>
      <c r="M112" s="12">
        <v>4287.0063</v>
      </c>
      <c r="N112" s="1">
        <v>68415.909092000002</v>
      </c>
      <c r="O112" s="2">
        <v>4287</v>
      </c>
      <c r="P112" s="1">
        <v>70289.103145000001</v>
      </c>
      <c r="Q112" s="18">
        <v>183869.47977000001</v>
      </c>
    </row>
    <row r="113" spans="1:17" ht="13.2" x14ac:dyDescent="0.25">
      <c r="A113" s="43"/>
      <c r="B113" s="26" t="s">
        <v>7</v>
      </c>
      <c r="C113" s="12">
        <v>273.92660000000001</v>
      </c>
      <c r="D113" s="1">
        <v>31451.933305999999</v>
      </c>
      <c r="E113" s="2">
        <v>2698</v>
      </c>
      <c r="F113" s="1">
        <v>51932.553550999997</v>
      </c>
      <c r="G113" s="18">
        <v>150099.95433899999</v>
      </c>
      <c r="H113" s="12">
        <v>2266.3263000000002</v>
      </c>
      <c r="I113" s="1">
        <v>2966.5005769999998</v>
      </c>
      <c r="J113" s="2">
        <v>274</v>
      </c>
      <c r="K113" s="1">
        <v>4367.8108089999996</v>
      </c>
      <c r="L113" s="18">
        <v>14362.549617999999</v>
      </c>
      <c r="M113" s="12">
        <v>4601.0402999999997</v>
      </c>
      <c r="N113" s="1">
        <v>70222.346950000006</v>
      </c>
      <c r="O113" s="2">
        <v>4284</v>
      </c>
      <c r="P113" s="1">
        <v>70393.655572000003</v>
      </c>
      <c r="Q113" s="18">
        <v>181519.93456600001</v>
      </c>
    </row>
    <row r="114" spans="1:17" ht="13.2" x14ac:dyDescent="0.25">
      <c r="A114" s="43"/>
      <c r="B114" s="26" t="s">
        <v>8</v>
      </c>
      <c r="C114" s="12">
        <v>269.2903</v>
      </c>
      <c r="D114" s="1">
        <v>31278.558051</v>
      </c>
      <c r="E114" s="2">
        <v>2670</v>
      </c>
      <c r="F114" s="1">
        <v>51853.01872</v>
      </c>
      <c r="G114" s="18">
        <v>151598.83317100001</v>
      </c>
      <c r="H114" s="12">
        <v>1899.5311999999999</v>
      </c>
      <c r="I114" s="1">
        <v>3012.7116879999999</v>
      </c>
      <c r="J114" s="2">
        <v>273</v>
      </c>
      <c r="K114" s="1">
        <v>4372.7690819999998</v>
      </c>
      <c r="L114" s="18">
        <v>14888.435815000001</v>
      </c>
      <c r="M114" s="12">
        <v>5153.3404</v>
      </c>
      <c r="N114" s="1">
        <v>66705.021223999996</v>
      </c>
      <c r="O114" s="2">
        <v>4276</v>
      </c>
      <c r="P114" s="1">
        <v>66876.329845999993</v>
      </c>
      <c r="Q114" s="18">
        <v>174831.37742500001</v>
      </c>
    </row>
    <row r="115" spans="1:17" ht="13.2" x14ac:dyDescent="0.25">
      <c r="A115" s="43"/>
      <c r="B115" s="26" t="s">
        <v>9</v>
      </c>
      <c r="C115" s="12">
        <v>283.72550000000001</v>
      </c>
      <c r="D115" s="1">
        <v>31673.550051999999</v>
      </c>
      <c r="E115" s="2">
        <v>2714</v>
      </c>
      <c r="F115" s="1">
        <v>52484.169434000003</v>
      </c>
      <c r="G115" s="18">
        <v>148990.214954</v>
      </c>
      <c r="H115" s="12">
        <v>1835.1768999999999</v>
      </c>
      <c r="I115" s="1">
        <v>2952.2238819999998</v>
      </c>
      <c r="J115" s="2">
        <v>264</v>
      </c>
      <c r="K115" s="1">
        <v>4513.5587029999997</v>
      </c>
      <c r="L115" s="18">
        <v>13745.024842000001</v>
      </c>
      <c r="M115" s="12">
        <v>5130.7635</v>
      </c>
      <c r="N115" s="1">
        <v>66909.341698999997</v>
      </c>
      <c r="O115" s="2">
        <v>4293</v>
      </c>
      <c r="P115" s="1">
        <v>66909.341698999997</v>
      </c>
      <c r="Q115" s="18">
        <v>171466.265411</v>
      </c>
    </row>
    <row r="116" spans="1:17" ht="13.2" x14ac:dyDescent="0.25">
      <c r="A116" s="43"/>
      <c r="B116" s="26" t="s">
        <v>10</v>
      </c>
      <c r="C116" s="12">
        <v>207.76560000000001</v>
      </c>
      <c r="D116" s="1">
        <v>32609.384773000002</v>
      </c>
      <c r="E116" s="2">
        <v>2810</v>
      </c>
      <c r="F116" s="1">
        <v>54367.358151</v>
      </c>
      <c r="G116" s="18">
        <v>158498.492421</v>
      </c>
      <c r="H116" s="12">
        <v>1659.1765</v>
      </c>
      <c r="I116" s="1">
        <v>2875.820346</v>
      </c>
      <c r="J116" s="2">
        <v>262</v>
      </c>
      <c r="K116" s="1">
        <v>4238.1739779999998</v>
      </c>
      <c r="L116" s="18">
        <v>13020.241666</v>
      </c>
      <c r="M116" s="12">
        <v>4694.2835999999998</v>
      </c>
      <c r="N116" s="1">
        <v>66943.468366000001</v>
      </c>
      <c r="O116" s="2">
        <v>4268</v>
      </c>
      <c r="P116" s="1">
        <v>66943.468366000001</v>
      </c>
      <c r="Q116" s="18">
        <v>172963.31207799999</v>
      </c>
    </row>
    <row r="117" spans="1:17" ht="13.2" x14ac:dyDescent="0.25">
      <c r="A117" s="43"/>
      <c r="B117" s="26" t="s">
        <v>11</v>
      </c>
      <c r="C117" s="12">
        <v>185.51349999999999</v>
      </c>
      <c r="D117" s="1">
        <v>30739.152715</v>
      </c>
      <c r="E117" s="2">
        <v>2650</v>
      </c>
      <c r="F117" s="1">
        <v>49254.836859000003</v>
      </c>
      <c r="G117" s="18">
        <v>142770.08350199999</v>
      </c>
      <c r="H117" s="12">
        <v>1705.7492999999999</v>
      </c>
      <c r="I117" s="1">
        <v>2923.9785000000002</v>
      </c>
      <c r="J117" s="2">
        <v>266</v>
      </c>
      <c r="K117" s="1">
        <v>4365.4024209999998</v>
      </c>
      <c r="L117" s="18">
        <v>13024.80882</v>
      </c>
      <c r="M117" s="12">
        <v>4547.1959999999999</v>
      </c>
      <c r="N117" s="1">
        <v>66122.648365999994</v>
      </c>
      <c r="O117" s="2">
        <v>4263</v>
      </c>
      <c r="P117" s="1">
        <v>66122.648365999994</v>
      </c>
      <c r="Q117" s="18">
        <v>168294.84207799999</v>
      </c>
    </row>
    <row r="118" spans="1:17" ht="13.2" x14ac:dyDescent="0.25">
      <c r="A118" s="43"/>
      <c r="B118" s="26" t="s">
        <v>12</v>
      </c>
      <c r="C118" s="12">
        <v>179.00739999999999</v>
      </c>
      <c r="D118" s="1">
        <v>31025.415754000001</v>
      </c>
      <c r="E118" s="2">
        <v>2659</v>
      </c>
      <c r="F118" s="1">
        <v>49847.445771999999</v>
      </c>
      <c r="G118" s="18">
        <v>145103.17786200001</v>
      </c>
      <c r="H118" s="12">
        <v>1704.7893999999999</v>
      </c>
      <c r="I118" s="1">
        <v>2794.333333</v>
      </c>
      <c r="J118" s="2">
        <v>272</v>
      </c>
      <c r="K118" s="1">
        <v>4105.4310599999999</v>
      </c>
      <c r="L118" s="18">
        <v>12625.140825</v>
      </c>
      <c r="M118" s="12">
        <v>4209.9459999999999</v>
      </c>
      <c r="N118" s="1">
        <v>65586.703920999993</v>
      </c>
      <c r="O118" s="2">
        <v>4259</v>
      </c>
      <c r="P118" s="1">
        <v>65586.703920999993</v>
      </c>
      <c r="Q118" s="18">
        <v>167429.697633</v>
      </c>
    </row>
    <row r="119" spans="1:17" ht="13.2" x14ac:dyDescent="0.25">
      <c r="A119" s="43"/>
      <c r="B119" s="26" t="s">
        <v>13</v>
      </c>
      <c r="C119" s="12">
        <v>167.1567</v>
      </c>
      <c r="D119" s="1">
        <v>29377.493450000002</v>
      </c>
      <c r="E119" s="2">
        <v>2653</v>
      </c>
      <c r="F119" s="1">
        <v>48884.291208000002</v>
      </c>
      <c r="G119" s="18">
        <v>135933.671409</v>
      </c>
      <c r="H119" s="12">
        <v>1489.5551</v>
      </c>
      <c r="I119" s="1">
        <v>2604.833333</v>
      </c>
      <c r="J119" s="2">
        <v>245</v>
      </c>
      <c r="K119" s="1">
        <v>3688.9672620000001</v>
      </c>
      <c r="L119" s="18">
        <v>11618.481714</v>
      </c>
      <c r="M119" s="12">
        <v>4292.7968000000001</v>
      </c>
      <c r="N119" s="1">
        <v>63836.058207000002</v>
      </c>
      <c r="O119" s="2">
        <v>4253</v>
      </c>
      <c r="P119" s="1">
        <v>63836.058207000002</v>
      </c>
      <c r="Q119" s="18">
        <v>163980.394776</v>
      </c>
    </row>
    <row r="120" spans="1:17" ht="13.2" x14ac:dyDescent="0.25">
      <c r="A120" s="43"/>
      <c r="B120" s="14" t="s">
        <v>29</v>
      </c>
      <c r="C120" s="13">
        <v>2949.4128000000001</v>
      </c>
      <c r="D120" s="3">
        <v>364705.862655</v>
      </c>
      <c r="E120" s="4">
        <v>32265</v>
      </c>
      <c r="F120" s="3">
        <v>609827.044872</v>
      </c>
      <c r="G120" s="19">
        <v>1738280.5620589999</v>
      </c>
      <c r="H120" s="13">
        <v>22532.987499999999</v>
      </c>
      <c r="I120" s="3">
        <v>34089.85</v>
      </c>
      <c r="J120" s="4">
        <v>3179</v>
      </c>
      <c r="K120" s="3">
        <v>50483.366693999997</v>
      </c>
      <c r="L120" s="19">
        <v>161209.68587099999</v>
      </c>
      <c r="M120" s="13">
        <v>55696.352400000003</v>
      </c>
      <c r="N120" s="3">
        <v>815459.47529800003</v>
      </c>
      <c r="O120" s="4">
        <v>51565</v>
      </c>
      <c r="P120" s="3">
        <v>823510.66023499996</v>
      </c>
      <c r="Q120" s="19">
        <v>2110419.8092820002</v>
      </c>
    </row>
    <row r="121" spans="1:17" ht="13.2" x14ac:dyDescent="0.25">
      <c r="A121" s="42" t="s">
        <v>21</v>
      </c>
      <c r="B121" s="26" t="s">
        <v>2</v>
      </c>
      <c r="C121" s="12">
        <v>205.7612</v>
      </c>
      <c r="D121" s="1">
        <v>29502.425414000001</v>
      </c>
      <c r="E121" s="2">
        <v>2668</v>
      </c>
      <c r="F121" s="1">
        <v>47926.448098000001</v>
      </c>
      <c r="G121" s="18">
        <v>138607.13208099999</v>
      </c>
      <c r="H121" s="12">
        <v>1287.9351999999999</v>
      </c>
      <c r="I121" s="1">
        <v>2744.144444</v>
      </c>
      <c r="J121" s="2">
        <v>258</v>
      </c>
      <c r="K121" s="1">
        <v>3792.748662</v>
      </c>
      <c r="L121" s="18">
        <v>12066.033077</v>
      </c>
      <c r="M121" s="12">
        <v>4197.1418999999996</v>
      </c>
      <c r="N121" s="1">
        <v>64198.168826000001</v>
      </c>
      <c r="O121" s="2">
        <v>4144</v>
      </c>
      <c r="P121" s="1">
        <v>64484.168826000001</v>
      </c>
      <c r="Q121" s="18">
        <v>180182.170036</v>
      </c>
    </row>
    <row r="122" spans="1:17" ht="13.2" x14ac:dyDescent="0.25">
      <c r="A122" s="43"/>
      <c r="B122" s="26" t="s">
        <v>3</v>
      </c>
      <c r="C122" s="12">
        <v>260.8433</v>
      </c>
      <c r="D122" s="1">
        <v>26995.603654999999</v>
      </c>
      <c r="E122" s="2">
        <v>2636</v>
      </c>
      <c r="F122" s="1">
        <v>44503.346016000003</v>
      </c>
      <c r="G122" s="18">
        <v>115306.065403</v>
      </c>
      <c r="H122" s="12">
        <v>1450.9901</v>
      </c>
      <c r="I122" s="1">
        <v>2696.9581539999999</v>
      </c>
      <c r="J122" s="2">
        <v>262</v>
      </c>
      <c r="K122" s="1">
        <v>3875.422525</v>
      </c>
      <c r="L122" s="18">
        <v>8454.9881690000002</v>
      </c>
      <c r="M122" s="12">
        <v>4091.3006</v>
      </c>
      <c r="N122" s="1">
        <v>66284.844360999996</v>
      </c>
      <c r="O122" s="2">
        <v>4154</v>
      </c>
      <c r="P122" s="1">
        <v>66539.659176000001</v>
      </c>
      <c r="Q122" s="18">
        <v>172207.05769799999</v>
      </c>
    </row>
    <row r="123" spans="1:17" ht="13.2" x14ac:dyDescent="0.25">
      <c r="A123" s="43"/>
      <c r="B123" s="26" t="s">
        <v>4</v>
      </c>
      <c r="C123" s="12">
        <v>247.76480000000001</v>
      </c>
      <c r="D123" s="1">
        <v>29643.921148000001</v>
      </c>
      <c r="E123" s="2">
        <v>2610</v>
      </c>
      <c r="F123" s="1">
        <v>46540.789769000003</v>
      </c>
      <c r="G123" s="18">
        <v>125217.02993800001</v>
      </c>
      <c r="H123" s="12">
        <v>1579.5785000000001</v>
      </c>
      <c r="I123" s="1">
        <v>2873.5952379999999</v>
      </c>
      <c r="J123" s="2">
        <v>264</v>
      </c>
      <c r="K123" s="1">
        <v>4246.0093989999996</v>
      </c>
      <c r="L123" s="18">
        <v>9947.3576549999998</v>
      </c>
      <c r="M123" s="12">
        <v>4092.1543000000001</v>
      </c>
      <c r="N123" s="1">
        <v>67067.046925999995</v>
      </c>
      <c r="O123" s="2">
        <v>4151</v>
      </c>
      <c r="P123" s="1">
        <v>67067.046925999995</v>
      </c>
      <c r="Q123" s="18">
        <v>175325.83876099999</v>
      </c>
    </row>
    <row r="124" spans="1:17" ht="13.2" x14ac:dyDescent="0.25">
      <c r="A124" s="43"/>
      <c r="B124" s="26" t="s">
        <v>5</v>
      </c>
      <c r="C124" s="12">
        <v>276.27249999999998</v>
      </c>
      <c r="D124" s="1">
        <v>29813.775715</v>
      </c>
      <c r="E124" s="2">
        <v>2637</v>
      </c>
      <c r="F124" s="1">
        <v>47050.275559000002</v>
      </c>
      <c r="G124" s="18">
        <v>127984.612408</v>
      </c>
      <c r="H124" s="12">
        <v>2030.5392999999999</v>
      </c>
      <c r="I124" s="1">
        <v>3018.1484679999999</v>
      </c>
      <c r="J124" s="2">
        <v>278</v>
      </c>
      <c r="K124" s="1">
        <v>4351.8510749999996</v>
      </c>
      <c r="L124" s="18">
        <v>10225.384998</v>
      </c>
      <c r="M124" s="12">
        <v>4209.6764000000003</v>
      </c>
      <c r="N124" s="1">
        <v>66999.828366000002</v>
      </c>
      <c r="O124" s="2">
        <v>4160</v>
      </c>
      <c r="P124" s="1">
        <v>66999.828366000002</v>
      </c>
      <c r="Q124" s="18">
        <v>175773.72592500001</v>
      </c>
    </row>
    <row r="125" spans="1:17" ht="13.2" x14ac:dyDescent="0.25">
      <c r="A125" s="43"/>
      <c r="B125" s="26" t="s">
        <v>6</v>
      </c>
      <c r="C125" s="12">
        <v>303.76819999999998</v>
      </c>
      <c r="D125" s="1">
        <v>29807.513138999999</v>
      </c>
      <c r="E125" s="2">
        <v>2654</v>
      </c>
      <c r="F125" s="1">
        <v>50706.223726999997</v>
      </c>
      <c r="G125" s="18">
        <v>136063.43640999999</v>
      </c>
      <c r="H125" s="12">
        <v>2458.4677000000001</v>
      </c>
      <c r="I125" s="1">
        <v>3042.0436500000001</v>
      </c>
      <c r="J125" s="2">
        <v>280</v>
      </c>
      <c r="K125" s="1">
        <v>4481.7996590000002</v>
      </c>
      <c r="L125" s="18">
        <v>10502.446349</v>
      </c>
      <c r="M125" s="12">
        <v>4992.3608000000004</v>
      </c>
      <c r="N125" s="1">
        <v>66321.596881999998</v>
      </c>
      <c r="O125" s="2">
        <v>4173</v>
      </c>
      <c r="P125" s="1">
        <v>66321.596881999998</v>
      </c>
      <c r="Q125" s="18">
        <v>172393.14585999999</v>
      </c>
    </row>
    <row r="126" spans="1:17" ht="13.2" x14ac:dyDescent="0.25">
      <c r="A126" s="43"/>
      <c r="B126" s="26" t="s">
        <v>7</v>
      </c>
      <c r="C126" s="12">
        <v>374.22089999999997</v>
      </c>
      <c r="D126" s="1">
        <v>28663.066867000001</v>
      </c>
      <c r="E126" s="2">
        <v>2623</v>
      </c>
      <c r="F126" s="1">
        <v>49760.059794000001</v>
      </c>
      <c r="G126" s="18">
        <v>129104.460572</v>
      </c>
      <c r="H126" s="12">
        <v>3175.3544999999999</v>
      </c>
      <c r="I126" s="1">
        <v>2992.7321419999998</v>
      </c>
      <c r="J126" s="2">
        <v>274</v>
      </c>
      <c r="K126" s="1">
        <v>4465.9118040000003</v>
      </c>
      <c r="L126" s="18">
        <v>10270.198031</v>
      </c>
      <c r="M126" s="12">
        <v>4789.0835999999999</v>
      </c>
      <c r="N126" s="1">
        <v>67126.055972999995</v>
      </c>
      <c r="O126" s="2">
        <v>4161</v>
      </c>
      <c r="P126" s="1">
        <v>67126.055972999995</v>
      </c>
      <c r="Q126" s="18">
        <v>175840.37620100001</v>
      </c>
    </row>
    <row r="127" spans="1:17" ht="13.2" x14ac:dyDescent="0.25">
      <c r="A127" s="43"/>
      <c r="B127" s="26" t="s">
        <v>8</v>
      </c>
      <c r="C127" s="12">
        <v>432.26010000000002</v>
      </c>
      <c r="D127" s="1">
        <v>27700.36767</v>
      </c>
      <c r="E127" s="2">
        <v>2649</v>
      </c>
      <c r="F127" s="1">
        <v>50418.398437999997</v>
      </c>
      <c r="G127" s="18">
        <v>126349.943054</v>
      </c>
      <c r="H127" s="12">
        <v>3501.7134999999998</v>
      </c>
      <c r="I127" s="1">
        <v>3073.4221980000002</v>
      </c>
      <c r="J127" s="2">
        <v>279</v>
      </c>
      <c r="K127" s="1">
        <v>4709.5947509999996</v>
      </c>
      <c r="L127" s="18">
        <v>10742.697840000001</v>
      </c>
      <c r="M127" s="12">
        <v>4862.1873999999998</v>
      </c>
      <c r="N127" s="1">
        <v>67244.940031000006</v>
      </c>
      <c r="O127" s="2">
        <v>4159</v>
      </c>
      <c r="P127" s="1">
        <v>67477.861799999999</v>
      </c>
      <c r="Q127" s="18">
        <v>177909.41295299999</v>
      </c>
    </row>
    <row r="128" spans="1:17" ht="13.2" x14ac:dyDescent="0.25">
      <c r="A128" s="43"/>
      <c r="B128" s="26" t="s">
        <v>9</v>
      </c>
      <c r="C128" s="12">
        <v>394.96620000000001</v>
      </c>
      <c r="D128" s="1">
        <v>27311.293207999999</v>
      </c>
      <c r="E128" s="2">
        <v>2656</v>
      </c>
      <c r="F128" s="1">
        <v>51560.313900000001</v>
      </c>
      <c r="G128" s="18">
        <v>128586.46511999999</v>
      </c>
      <c r="H128" s="12">
        <v>3417.0455999999999</v>
      </c>
      <c r="I128" s="1">
        <v>3068.8883049999999</v>
      </c>
      <c r="J128" s="2">
        <v>286</v>
      </c>
      <c r="K128" s="1">
        <v>4881.6552810000003</v>
      </c>
      <c r="L128" s="18">
        <v>11394.496451000001</v>
      </c>
      <c r="M128" s="12">
        <v>4460.9351999999999</v>
      </c>
      <c r="N128" s="1">
        <v>66935.060259000005</v>
      </c>
      <c r="O128" s="2">
        <v>4156</v>
      </c>
      <c r="P128" s="1">
        <v>67148.815361000001</v>
      </c>
      <c r="Q128" s="18">
        <v>174525.385752</v>
      </c>
    </row>
    <row r="129" spans="1:17" ht="13.2" x14ac:dyDescent="0.25">
      <c r="A129" s="43"/>
      <c r="B129" s="26" t="s">
        <v>10</v>
      </c>
      <c r="C129" s="12">
        <v>331.00389999999999</v>
      </c>
      <c r="D129" s="1">
        <v>26616.512641000001</v>
      </c>
      <c r="E129" s="2">
        <v>2669</v>
      </c>
      <c r="F129" s="1">
        <v>51760.208490999998</v>
      </c>
      <c r="G129" s="18">
        <v>129490.397566</v>
      </c>
      <c r="H129" s="12">
        <v>2562.0043999999998</v>
      </c>
      <c r="I129" s="1">
        <v>3045.6654760000001</v>
      </c>
      <c r="J129" s="2">
        <v>288</v>
      </c>
      <c r="K129" s="1">
        <v>4846.3537759999999</v>
      </c>
      <c r="L129" s="18">
        <v>10964.332023000001</v>
      </c>
      <c r="M129" s="12">
        <v>4353.7125999999998</v>
      </c>
      <c r="N129" s="1">
        <v>65898.247805000006</v>
      </c>
      <c r="O129" s="2">
        <v>4148</v>
      </c>
      <c r="P129" s="1">
        <v>66302.844698000001</v>
      </c>
      <c r="Q129" s="18">
        <v>171805.68002500001</v>
      </c>
    </row>
    <row r="130" spans="1:17" ht="13.2" x14ac:dyDescent="0.25">
      <c r="A130" s="43"/>
      <c r="B130" s="26" t="s">
        <v>11</v>
      </c>
      <c r="C130" s="12">
        <v>268.6592</v>
      </c>
      <c r="D130" s="1">
        <v>26619.284490999999</v>
      </c>
      <c r="E130" s="2">
        <v>2649</v>
      </c>
      <c r="F130" s="1">
        <v>50835.493801999997</v>
      </c>
      <c r="G130" s="18">
        <v>127011.75789199999</v>
      </c>
      <c r="H130" s="12">
        <v>1776.8444</v>
      </c>
      <c r="I130" s="1">
        <v>3175.4226189999999</v>
      </c>
      <c r="J130" s="2">
        <v>292</v>
      </c>
      <c r="K130" s="1">
        <v>4989.6202389999999</v>
      </c>
      <c r="L130" s="18">
        <v>9758.6616840000006</v>
      </c>
      <c r="M130" s="12">
        <v>4320.4661999999998</v>
      </c>
      <c r="N130" s="1">
        <v>65238.171247999999</v>
      </c>
      <c r="O130" s="2">
        <v>4179</v>
      </c>
      <c r="P130" s="1">
        <v>65385.926350000002</v>
      </c>
      <c r="Q130" s="18">
        <v>168317.261837</v>
      </c>
    </row>
    <row r="131" spans="1:17" ht="13.2" x14ac:dyDescent="0.25">
      <c r="A131" s="43"/>
      <c r="B131" s="26" t="s">
        <v>12</v>
      </c>
      <c r="C131" s="12">
        <v>253.77709999999999</v>
      </c>
      <c r="D131" s="1">
        <v>27476.5471</v>
      </c>
      <c r="E131" s="2">
        <v>2647</v>
      </c>
      <c r="F131" s="1">
        <v>50568.972631999997</v>
      </c>
      <c r="G131" s="18">
        <v>123119.883229</v>
      </c>
      <c r="H131" s="12">
        <v>1634.2796000000001</v>
      </c>
      <c r="I131" s="1">
        <v>3186.9511900000002</v>
      </c>
      <c r="J131" s="2">
        <v>278</v>
      </c>
      <c r="K131" s="1">
        <v>4835.4996719999999</v>
      </c>
      <c r="L131" s="18">
        <v>9110.3512559999999</v>
      </c>
      <c r="M131" s="12">
        <v>4053.7597999999998</v>
      </c>
      <c r="N131" s="1">
        <v>64973.494187999997</v>
      </c>
      <c r="O131" s="2">
        <v>4189</v>
      </c>
      <c r="P131" s="1">
        <v>65182.40554</v>
      </c>
      <c r="Q131" s="18">
        <v>169368.23953200001</v>
      </c>
    </row>
    <row r="132" spans="1:17" ht="13.2" x14ac:dyDescent="0.25">
      <c r="A132" s="43"/>
      <c r="B132" s="26" t="s">
        <v>13</v>
      </c>
      <c r="C132" s="12">
        <v>260.44420000000002</v>
      </c>
      <c r="D132" s="1">
        <v>27397.986399000001</v>
      </c>
      <c r="E132" s="2">
        <v>2648</v>
      </c>
      <c r="F132" s="1">
        <v>50325.001399000001</v>
      </c>
      <c r="G132" s="18">
        <v>121406.45748</v>
      </c>
      <c r="H132" s="12">
        <v>1451.4635000000001</v>
      </c>
      <c r="I132" s="1">
        <v>3034.7857130000002</v>
      </c>
      <c r="J132" s="2">
        <v>263</v>
      </c>
      <c r="K132" s="1">
        <v>4480.4010509999998</v>
      </c>
      <c r="L132" s="18">
        <v>8518.0671700000003</v>
      </c>
      <c r="M132" s="12">
        <v>4217.1809999999996</v>
      </c>
      <c r="N132" s="1">
        <v>67028.733783000003</v>
      </c>
      <c r="O132" s="2">
        <v>4164</v>
      </c>
      <c r="P132" s="1">
        <v>67346.840291999993</v>
      </c>
      <c r="Q132" s="18">
        <v>173788.81292299999</v>
      </c>
    </row>
    <row r="133" spans="1:17" ht="13.2" x14ac:dyDescent="0.25">
      <c r="A133" s="43"/>
      <c r="B133" s="14" t="s">
        <v>29</v>
      </c>
      <c r="C133" s="13">
        <v>3609.7415999999998</v>
      </c>
      <c r="D133" s="3">
        <v>337548.29744699999</v>
      </c>
      <c r="E133" s="4">
        <v>31746</v>
      </c>
      <c r="F133" s="3">
        <v>591955.53162499995</v>
      </c>
      <c r="G133" s="19">
        <v>1528247.6411530001</v>
      </c>
      <c r="H133" s="13">
        <v>26326.2163</v>
      </c>
      <c r="I133" s="3">
        <v>35952.757597000003</v>
      </c>
      <c r="J133" s="4">
        <v>3302</v>
      </c>
      <c r="K133" s="3">
        <v>53956.867894000003</v>
      </c>
      <c r="L133" s="19">
        <v>121955.01470299999</v>
      </c>
      <c r="M133" s="13">
        <v>52639.959799999997</v>
      </c>
      <c r="N133" s="3">
        <v>795316.18864800001</v>
      </c>
      <c r="O133" s="4">
        <v>49938</v>
      </c>
      <c r="P133" s="3">
        <v>797383.05018999998</v>
      </c>
      <c r="Q133" s="19">
        <v>2087437.1075029999</v>
      </c>
    </row>
    <row r="134" spans="1:17" ht="13.2" x14ac:dyDescent="0.25">
      <c r="A134" s="42" t="s">
        <v>22</v>
      </c>
      <c r="B134" s="26" t="s">
        <v>2</v>
      </c>
      <c r="C134" s="12">
        <v>295.35120000000001</v>
      </c>
      <c r="D134" s="1">
        <v>28634.856994999998</v>
      </c>
      <c r="E134" s="2">
        <v>2694</v>
      </c>
      <c r="F134" s="1">
        <v>51257.709796000003</v>
      </c>
      <c r="G134" s="18">
        <v>125776.852339</v>
      </c>
      <c r="H134" s="12">
        <v>1286.2427</v>
      </c>
      <c r="I134" s="1">
        <v>2987.8542560000001</v>
      </c>
      <c r="J134" s="2">
        <v>254</v>
      </c>
      <c r="K134" s="1">
        <v>4436.1719430000003</v>
      </c>
      <c r="L134" s="18">
        <v>8947.2352129999999</v>
      </c>
      <c r="M134" s="12">
        <v>4105.7938999999997</v>
      </c>
      <c r="N134" s="1">
        <v>67383.024279000005</v>
      </c>
      <c r="O134" s="2">
        <v>4175</v>
      </c>
      <c r="P134" s="1">
        <v>67383.024279000005</v>
      </c>
      <c r="Q134" s="18">
        <v>177123.12828199999</v>
      </c>
    </row>
    <row r="135" spans="1:17" ht="13.2" x14ac:dyDescent="0.25">
      <c r="A135" s="43"/>
      <c r="B135" s="26" t="s">
        <v>3</v>
      </c>
      <c r="C135" s="12">
        <v>329.35169999999999</v>
      </c>
      <c r="D135" s="1">
        <v>26609.057247000001</v>
      </c>
      <c r="E135" s="2">
        <v>2693</v>
      </c>
      <c r="F135" s="1">
        <v>51329.735891999997</v>
      </c>
      <c r="G135" s="18">
        <v>126818.701915</v>
      </c>
      <c r="H135" s="12">
        <v>1728.2797</v>
      </c>
      <c r="I135" s="1">
        <v>2760.7405829999998</v>
      </c>
      <c r="J135" s="2">
        <v>254</v>
      </c>
      <c r="K135" s="1">
        <v>4309.3239819999999</v>
      </c>
      <c r="L135" s="18">
        <v>9488.9061500000007</v>
      </c>
      <c r="M135" s="12">
        <v>3832.6569</v>
      </c>
      <c r="N135" s="1">
        <v>65472.132460000001</v>
      </c>
      <c r="O135" s="2">
        <v>4141</v>
      </c>
      <c r="P135" s="1">
        <v>65472.132460000001</v>
      </c>
      <c r="Q135" s="18">
        <v>171907.942931</v>
      </c>
    </row>
    <row r="136" spans="1:17" ht="13.2" x14ac:dyDescent="0.25">
      <c r="A136" s="43"/>
      <c r="B136" s="26" t="s">
        <v>4</v>
      </c>
      <c r="C136" s="12">
        <v>331.12060000000002</v>
      </c>
      <c r="D136" s="1">
        <v>26892.444529</v>
      </c>
      <c r="E136" s="2">
        <v>2672</v>
      </c>
      <c r="F136" s="1">
        <v>52169.576239000002</v>
      </c>
      <c r="G136" s="18">
        <v>130051.530241</v>
      </c>
      <c r="H136" s="12">
        <v>1977.8398999999999</v>
      </c>
      <c r="I136" s="1">
        <v>3182.4177500000001</v>
      </c>
      <c r="J136" s="2">
        <v>257</v>
      </c>
      <c r="K136" s="1">
        <v>4394.8016340000004</v>
      </c>
      <c r="L136" s="18">
        <v>10272.240576</v>
      </c>
      <c r="M136" s="12">
        <v>3993.2301000000002</v>
      </c>
      <c r="N136" s="1">
        <v>67626.002301999994</v>
      </c>
      <c r="O136" s="2">
        <v>4139</v>
      </c>
      <c r="P136" s="1">
        <v>67626.002301999994</v>
      </c>
      <c r="Q136" s="18">
        <v>181565.010511</v>
      </c>
    </row>
    <row r="137" spans="1:17" ht="13.2" x14ac:dyDescent="0.25">
      <c r="A137" s="43"/>
      <c r="B137" s="26" t="s">
        <v>5</v>
      </c>
      <c r="C137" s="12">
        <v>270.52280000000002</v>
      </c>
      <c r="D137" s="1">
        <v>26425.445360999998</v>
      </c>
      <c r="E137" s="2">
        <v>2680</v>
      </c>
      <c r="F137" s="1">
        <v>52821.202158</v>
      </c>
      <c r="G137" s="18">
        <v>129722.795357</v>
      </c>
      <c r="H137" s="12">
        <v>2541.0911000000001</v>
      </c>
      <c r="I137" s="1">
        <v>3364.8485700000001</v>
      </c>
      <c r="J137" s="2">
        <v>267</v>
      </c>
      <c r="K137" s="1">
        <v>4677.5415860000003</v>
      </c>
      <c r="L137" s="18">
        <v>10860.824022000001</v>
      </c>
      <c r="M137" s="12">
        <v>4033.0145000000002</v>
      </c>
      <c r="N137" s="1">
        <v>69086.905375999995</v>
      </c>
      <c r="O137" s="2">
        <v>4232</v>
      </c>
      <c r="P137" s="1">
        <v>69086.905375999995</v>
      </c>
      <c r="Q137" s="18">
        <v>182418.572208</v>
      </c>
    </row>
    <row r="138" spans="1:17" ht="13.2" x14ac:dyDescent="0.25">
      <c r="A138" s="43"/>
      <c r="B138" s="26" t="s">
        <v>6</v>
      </c>
      <c r="C138" s="12">
        <v>296.10890000000001</v>
      </c>
      <c r="D138" s="1">
        <v>26913.708177</v>
      </c>
      <c r="E138" s="2">
        <v>2720</v>
      </c>
      <c r="F138" s="1">
        <v>54132.332599000001</v>
      </c>
      <c r="G138" s="18">
        <v>131469.74755199999</v>
      </c>
      <c r="H138" s="12">
        <v>2054.3249000000001</v>
      </c>
      <c r="I138" s="1">
        <v>3463.0000580000001</v>
      </c>
      <c r="J138" s="2">
        <v>272</v>
      </c>
      <c r="K138" s="1">
        <v>4794.4593109999996</v>
      </c>
      <c r="L138" s="18">
        <v>11218.703544</v>
      </c>
      <c r="M138" s="12">
        <v>4148.8001999999997</v>
      </c>
      <c r="N138" s="1">
        <v>70114.993487999993</v>
      </c>
      <c r="O138" s="2">
        <v>4308</v>
      </c>
      <c r="P138" s="1">
        <v>70114.993487999993</v>
      </c>
      <c r="Q138" s="18">
        <v>183273.13824999999</v>
      </c>
    </row>
    <row r="139" spans="1:17" ht="13.2" x14ac:dyDescent="0.25">
      <c r="A139" s="43"/>
      <c r="B139" s="26" t="s">
        <v>7</v>
      </c>
      <c r="C139" s="12">
        <v>290.09129999999999</v>
      </c>
      <c r="D139" s="1">
        <v>27783.442692000001</v>
      </c>
      <c r="E139" s="2">
        <v>2697</v>
      </c>
      <c r="F139" s="1">
        <v>53778.618535000001</v>
      </c>
      <c r="G139" s="18">
        <v>130443.46799600001</v>
      </c>
      <c r="H139" s="12">
        <v>2355.3566999999998</v>
      </c>
      <c r="I139" s="1">
        <v>3537.4567189999998</v>
      </c>
      <c r="J139" s="2">
        <v>283</v>
      </c>
      <c r="K139" s="1">
        <v>5064.3979909999998</v>
      </c>
      <c r="L139" s="18">
        <v>11098.722682</v>
      </c>
      <c r="M139" s="12">
        <v>4478.9853999999996</v>
      </c>
      <c r="N139" s="1">
        <v>68497.047097000002</v>
      </c>
      <c r="O139" s="2">
        <v>4318</v>
      </c>
      <c r="P139" s="1">
        <v>68497.047097000002</v>
      </c>
      <c r="Q139" s="18">
        <v>179572.045831</v>
      </c>
    </row>
    <row r="140" spans="1:17" ht="13.2" x14ac:dyDescent="0.25">
      <c r="A140" s="43"/>
      <c r="B140" s="26" t="s">
        <v>8</v>
      </c>
      <c r="C140" s="12">
        <v>272.75110000000001</v>
      </c>
      <c r="D140" s="1">
        <v>26272.112777999999</v>
      </c>
      <c r="E140" s="2">
        <v>2674</v>
      </c>
      <c r="F140" s="1">
        <v>52681.114118999998</v>
      </c>
      <c r="G140" s="18">
        <v>125476.305634</v>
      </c>
      <c r="H140" s="12">
        <v>1878.1337000000001</v>
      </c>
      <c r="I140" s="1">
        <v>3575.9402369999998</v>
      </c>
      <c r="J140" s="2">
        <v>280</v>
      </c>
      <c r="K140" s="1">
        <v>5065.6079579999996</v>
      </c>
      <c r="L140" s="18">
        <v>11256.234795</v>
      </c>
      <c r="M140" s="12">
        <v>4152.1765999999998</v>
      </c>
      <c r="N140" s="1">
        <v>68678.036527999997</v>
      </c>
      <c r="O140" s="2">
        <v>4282</v>
      </c>
      <c r="P140" s="1">
        <v>68678.036527999997</v>
      </c>
      <c r="Q140" s="18">
        <v>175586.851479</v>
      </c>
    </row>
    <row r="141" spans="1:17" ht="13.2" x14ac:dyDescent="0.25">
      <c r="A141" s="43"/>
      <c r="B141" s="26" t="s">
        <v>9</v>
      </c>
      <c r="C141" s="12">
        <v>244.78229999999999</v>
      </c>
      <c r="D141" s="1">
        <v>26458.140500000001</v>
      </c>
      <c r="E141" s="2">
        <v>2685</v>
      </c>
      <c r="F141" s="1">
        <v>53241.625737000002</v>
      </c>
      <c r="G141" s="18">
        <v>129840.136398</v>
      </c>
      <c r="H141" s="12">
        <v>1892.2244000000001</v>
      </c>
      <c r="I141" s="1">
        <v>3382.6053320000001</v>
      </c>
      <c r="J141" s="2">
        <v>285</v>
      </c>
      <c r="K141" s="1">
        <v>4981.3233200000004</v>
      </c>
      <c r="L141" s="18">
        <v>11023.573861000001</v>
      </c>
      <c r="M141" s="12">
        <v>4110.7686999999996</v>
      </c>
      <c r="N141" s="1">
        <v>68440.609381000002</v>
      </c>
      <c r="O141" s="2">
        <v>4262</v>
      </c>
      <c r="P141" s="1">
        <v>68440.609381000002</v>
      </c>
      <c r="Q141" s="18">
        <v>174662.928759</v>
      </c>
    </row>
    <row r="142" spans="1:17" ht="13.2" x14ac:dyDescent="0.25">
      <c r="A142" s="43"/>
      <c r="B142" s="26" t="s">
        <v>10</v>
      </c>
      <c r="C142" s="12">
        <v>275.21080000000001</v>
      </c>
      <c r="D142" s="1">
        <v>25803.712189999998</v>
      </c>
      <c r="E142" s="2">
        <v>2653</v>
      </c>
      <c r="F142" s="1">
        <v>52467.90496</v>
      </c>
      <c r="G142" s="18">
        <v>131419.516929</v>
      </c>
      <c r="H142" s="12">
        <v>1782.9023</v>
      </c>
      <c r="I142" s="1">
        <v>3429.5178150000002</v>
      </c>
      <c r="J142" s="2">
        <v>283</v>
      </c>
      <c r="K142" s="1">
        <v>4972.576</v>
      </c>
      <c r="L142" s="18">
        <v>10697.050282</v>
      </c>
      <c r="M142" s="12">
        <v>3644.2438999999999</v>
      </c>
      <c r="N142" s="1">
        <v>65772.552513999995</v>
      </c>
      <c r="O142" s="2">
        <v>4275</v>
      </c>
      <c r="P142" s="1">
        <v>65921.231085000007</v>
      </c>
      <c r="Q142" s="18">
        <v>169021.823852</v>
      </c>
    </row>
    <row r="143" spans="1:17" ht="13.2" x14ac:dyDescent="0.25">
      <c r="A143" s="43"/>
      <c r="B143" s="26" t="s">
        <v>11</v>
      </c>
      <c r="C143" s="12">
        <v>295.14260000000002</v>
      </c>
      <c r="D143" s="1">
        <v>25905.64848</v>
      </c>
      <c r="E143" s="2">
        <v>2683</v>
      </c>
      <c r="F143" s="1">
        <v>52079.594458</v>
      </c>
      <c r="G143" s="18">
        <v>128943.700631</v>
      </c>
      <c r="H143" s="12">
        <v>1586.0945999999999</v>
      </c>
      <c r="I143" s="1">
        <v>3465.4479350000001</v>
      </c>
      <c r="J143" s="2">
        <v>288</v>
      </c>
      <c r="K143" s="1">
        <v>5073.2467790000001</v>
      </c>
      <c r="L143" s="18">
        <v>11281.473771999999</v>
      </c>
      <c r="M143" s="12">
        <v>3582.5603999999998</v>
      </c>
      <c r="N143" s="1">
        <v>65912.293221</v>
      </c>
      <c r="O143" s="2">
        <v>4273</v>
      </c>
      <c r="P143" s="1">
        <v>65912.293221</v>
      </c>
      <c r="Q143" s="18">
        <v>166080.47839900001</v>
      </c>
    </row>
    <row r="144" spans="1:17" ht="13.2" x14ac:dyDescent="0.25">
      <c r="A144" s="43"/>
      <c r="B144" s="26" t="s">
        <v>12</v>
      </c>
      <c r="C144" s="12">
        <v>295.34550000000002</v>
      </c>
      <c r="D144" s="1">
        <v>24736.804157999999</v>
      </c>
      <c r="E144" s="2">
        <v>2666</v>
      </c>
      <c r="F144" s="1">
        <v>50577.351598000001</v>
      </c>
      <c r="G144" s="18">
        <v>129444.680146</v>
      </c>
      <c r="H144" s="12">
        <v>1698.556</v>
      </c>
      <c r="I144" s="1">
        <v>3501.3109530000002</v>
      </c>
      <c r="J144" s="2">
        <v>285</v>
      </c>
      <c r="K144" s="1">
        <v>5015.9170519999998</v>
      </c>
      <c r="L144" s="18">
        <v>10999.251109999999</v>
      </c>
      <c r="M144" s="12">
        <v>3557.5481</v>
      </c>
      <c r="N144" s="1">
        <v>64502.392420999997</v>
      </c>
      <c r="O144" s="2">
        <v>4274</v>
      </c>
      <c r="P144" s="1">
        <v>64845.114313999999</v>
      </c>
      <c r="Q144" s="18">
        <v>161745.16472299999</v>
      </c>
    </row>
    <row r="145" spans="1:17" ht="13.2" x14ac:dyDescent="0.25">
      <c r="A145" s="43"/>
      <c r="B145" s="26" t="s">
        <v>13</v>
      </c>
      <c r="C145" s="12">
        <v>301.22039999999998</v>
      </c>
      <c r="D145" s="1">
        <v>23526.209860999999</v>
      </c>
      <c r="E145" s="2">
        <v>2642</v>
      </c>
      <c r="F145" s="1">
        <v>47174.400662</v>
      </c>
      <c r="G145" s="18">
        <v>113814.691958</v>
      </c>
      <c r="H145" s="12">
        <v>1364.5453</v>
      </c>
      <c r="I145" s="1">
        <v>3138.7239920000002</v>
      </c>
      <c r="J145" s="2">
        <v>264</v>
      </c>
      <c r="K145" s="1">
        <v>4384.008315</v>
      </c>
      <c r="L145" s="18">
        <v>9514.5880159999997</v>
      </c>
      <c r="M145" s="12">
        <v>3583.9396999999999</v>
      </c>
      <c r="N145" s="1">
        <v>63960.524805000001</v>
      </c>
      <c r="O145" s="2">
        <v>4271</v>
      </c>
      <c r="P145" s="1">
        <v>63960.524805000001</v>
      </c>
      <c r="Q145" s="18">
        <v>164079.462142</v>
      </c>
    </row>
    <row r="146" spans="1:17" ht="13.2" x14ac:dyDescent="0.25">
      <c r="A146" s="43"/>
      <c r="B146" s="14" t="s">
        <v>29</v>
      </c>
      <c r="C146" s="13">
        <v>3496.9992000000002</v>
      </c>
      <c r="D146" s="3">
        <v>315961.58296799997</v>
      </c>
      <c r="E146" s="4">
        <v>32159</v>
      </c>
      <c r="F146" s="3">
        <v>623711.166753</v>
      </c>
      <c r="G146" s="19">
        <v>1533222.1270959999</v>
      </c>
      <c r="H146" s="13">
        <v>22145.5913</v>
      </c>
      <c r="I146" s="3">
        <v>39789.864200000004</v>
      </c>
      <c r="J146" s="4">
        <v>3272</v>
      </c>
      <c r="K146" s="3">
        <v>57169.375870999997</v>
      </c>
      <c r="L146" s="19">
        <v>126658.804023</v>
      </c>
      <c r="M146" s="13">
        <v>47223.718399999998</v>
      </c>
      <c r="N146" s="3">
        <v>805446.51387200004</v>
      </c>
      <c r="O146" s="4">
        <v>50950</v>
      </c>
      <c r="P146" s="3">
        <v>805937.91433599999</v>
      </c>
      <c r="Q146" s="19">
        <v>2087036.547367</v>
      </c>
    </row>
    <row r="147" spans="1:17" ht="13.2" x14ac:dyDescent="0.25">
      <c r="A147" s="42" t="s">
        <v>23</v>
      </c>
      <c r="B147" s="26" t="s">
        <v>2</v>
      </c>
      <c r="C147" s="12">
        <v>477.06790000000001</v>
      </c>
      <c r="D147" s="1">
        <v>23351.202034000002</v>
      </c>
      <c r="E147" s="2">
        <v>2773</v>
      </c>
      <c r="F147" s="1">
        <v>46450.410989999997</v>
      </c>
      <c r="G147" s="18">
        <v>114908.070184</v>
      </c>
      <c r="H147" s="12">
        <v>1758.3732</v>
      </c>
      <c r="I147" s="1">
        <v>3062.2656280000001</v>
      </c>
      <c r="J147" s="2">
        <v>267</v>
      </c>
      <c r="K147" s="1">
        <v>4111.7651919999998</v>
      </c>
      <c r="L147" s="18">
        <v>9172.0393619999995</v>
      </c>
      <c r="M147" s="12">
        <v>3861.5410999999999</v>
      </c>
      <c r="N147" s="1">
        <v>66681.584824999998</v>
      </c>
      <c r="O147" s="2">
        <v>4332</v>
      </c>
      <c r="P147" s="1">
        <v>66681.584824999998</v>
      </c>
      <c r="Q147" s="18">
        <v>177159.58082199999</v>
      </c>
    </row>
    <row r="148" spans="1:17" ht="13.2" x14ac:dyDescent="0.25">
      <c r="A148" s="43"/>
      <c r="B148" s="26" t="s">
        <v>3</v>
      </c>
      <c r="C148" s="12">
        <v>809.87570000000005</v>
      </c>
      <c r="D148" s="1">
        <v>29892.745423</v>
      </c>
      <c r="E148" s="2">
        <v>2814</v>
      </c>
      <c r="F148" s="1">
        <v>54520.439613000002</v>
      </c>
      <c r="G148" s="18">
        <v>134592.10846700001</v>
      </c>
      <c r="H148" s="12">
        <v>2887.0414999999998</v>
      </c>
      <c r="I148" s="1">
        <v>3839.8988260000001</v>
      </c>
      <c r="J148" s="2">
        <v>293</v>
      </c>
      <c r="K148" s="1">
        <v>5416.6152339999999</v>
      </c>
      <c r="L148" s="18">
        <v>11765.701503</v>
      </c>
      <c r="M148" s="12">
        <v>6610.3649999999998</v>
      </c>
      <c r="N148" s="1">
        <v>65111.847937999999</v>
      </c>
      <c r="O148" s="2">
        <v>4276</v>
      </c>
      <c r="P148" s="1">
        <v>65156.997938</v>
      </c>
      <c r="Q148" s="18">
        <v>166990.87513900001</v>
      </c>
    </row>
    <row r="149" spans="1:17" ht="13.2" x14ac:dyDescent="0.25">
      <c r="A149" s="43"/>
      <c r="B149" s="26" t="s">
        <v>4</v>
      </c>
      <c r="C149" s="12">
        <v>321.23689999999999</v>
      </c>
      <c r="D149" s="1">
        <v>21609.841995999999</v>
      </c>
      <c r="E149" s="2">
        <v>2731</v>
      </c>
      <c r="F149" s="1">
        <v>41333.122093999998</v>
      </c>
      <c r="G149" s="18">
        <v>104217.116306</v>
      </c>
      <c r="H149" s="12">
        <v>3168.6743999999999</v>
      </c>
      <c r="I149" s="1">
        <v>3077.4653929999999</v>
      </c>
      <c r="J149" s="2">
        <v>279</v>
      </c>
      <c r="K149" s="1">
        <v>4412.0131709999996</v>
      </c>
      <c r="L149" s="18">
        <v>9349.741446</v>
      </c>
      <c r="M149" s="12">
        <v>5246.7691000000004</v>
      </c>
      <c r="N149" s="1">
        <v>53373.370307999998</v>
      </c>
      <c r="O149" s="2">
        <v>3369</v>
      </c>
      <c r="P149" s="1">
        <v>54653.939058000004</v>
      </c>
      <c r="Q149" s="18">
        <v>146660.709394</v>
      </c>
    </row>
    <row r="150" spans="1:17" ht="13.2" x14ac:dyDescent="0.25">
      <c r="A150" s="43"/>
      <c r="B150" s="26" t="s">
        <v>5</v>
      </c>
      <c r="C150" s="12">
        <v>191.38419999999999</v>
      </c>
      <c r="D150" s="1">
        <v>19409.780710999999</v>
      </c>
      <c r="E150" s="2">
        <v>2140</v>
      </c>
      <c r="F150" s="1">
        <v>34345.965389999998</v>
      </c>
      <c r="G150" s="18">
        <v>73865.905220999994</v>
      </c>
      <c r="H150" s="12">
        <v>2028.7956999999999</v>
      </c>
      <c r="I150" s="1">
        <v>2676.317677</v>
      </c>
      <c r="J150" s="2">
        <v>233</v>
      </c>
      <c r="K150" s="1">
        <v>3747.2220980000002</v>
      </c>
      <c r="L150" s="18">
        <v>7586.8517780000002</v>
      </c>
      <c r="M150" s="12">
        <v>3923.8407000000002</v>
      </c>
      <c r="N150" s="1">
        <v>49531.580762999998</v>
      </c>
      <c r="O150" s="2">
        <v>3024</v>
      </c>
      <c r="P150" s="1">
        <v>51125.777438999998</v>
      </c>
      <c r="Q150" s="18">
        <v>132911.23287899999</v>
      </c>
    </row>
    <row r="151" spans="1:17" ht="13.2" x14ac:dyDescent="0.25">
      <c r="A151" s="43"/>
      <c r="B151" s="26" t="s">
        <v>6</v>
      </c>
      <c r="C151" s="12">
        <v>229.68190000000001</v>
      </c>
      <c r="D151" s="1">
        <v>20468.484649999999</v>
      </c>
      <c r="E151" s="2">
        <v>2253</v>
      </c>
      <c r="F151" s="1">
        <v>38323.244246000002</v>
      </c>
      <c r="G151" s="18">
        <v>83200.979628000001</v>
      </c>
      <c r="H151" s="12">
        <v>1878.0107</v>
      </c>
      <c r="I151" s="1">
        <v>2727.8286330000001</v>
      </c>
      <c r="J151" s="2">
        <v>217</v>
      </c>
      <c r="K151" s="1">
        <v>3794.6351319999999</v>
      </c>
      <c r="L151" s="18">
        <v>8168.0418490000002</v>
      </c>
      <c r="M151" s="12">
        <v>2803.9236999999998</v>
      </c>
      <c r="N151" s="1">
        <v>49744.555626000001</v>
      </c>
      <c r="O151" s="2">
        <v>2931</v>
      </c>
      <c r="P151" s="1">
        <v>51385.302301999996</v>
      </c>
      <c r="Q151" s="18">
        <v>127700.18214800001</v>
      </c>
    </row>
    <row r="152" spans="1:17" ht="13.2" x14ac:dyDescent="0.25">
      <c r="A152" s="43"/>
      <c r="B152" s="26" t="s">
        <v>7</v>
      </c>
      <c r="C152" s="12">
        <v>296.00970000000001</v>
      </c>
      <c r="D152" s="1">
        <v>24125.348156</v>
      </c>
      <c r="E152" s="2">
        <v>2457</v>
      </c>
      <c r="F152" s="1">
        <v>46480.346210000003</v>
      </c>
      <c r="G152" s="18">
        <v>102292.062317</v>
      </c>
      <c r="H152" s="12">
        <v>2625.4364999999998</v>
      </c>
      <c r="I152" s="1">
        <v>3038.9233330000002</v>
      </c>
      <c r="J152" s="2">
        <v>224</v>
      </c>
      <c r="K152" s="1">
        <v>4083.2202080000002</v>
      </c>
      <c r="L152" s="18">
        <v>8679.3377079999991</v>
      </c>
      <c r="M152" s="12">
        <v>3909.3326999999999</v>
      </c>
      <c r="N152" s="1">
        <v>62312.016853000001</v>
      </c>
      <c r="O152" s="2">
        <v>4102</v>
      </c>
      <c r="P152" s="1">
        <v>64178.078893999998</v>
      </c>
      <c r="Q152" s="18">
        <v>166351.23506199999</v>
      </c>
    </row>
    <row r="153" spans="1:17" ht="13.2" x14ac:dyDescent="0.25">
      <c r="A153" s="43"/>
      <c r="B153" s="26" t="s">
        <v>8</v>
      </c>
      <c r="C153" s="12">
        <v>265.88679999999999</v>
      </c>
      <c r="D153" s="1">
        <v>24593.174845000001</v>
      </c>
      <c r="E153" s="2">
        <v>2463</v>
      </c>
      <c r="F153" s="1">
        <v>46473.416753999998</v>
      </c>
      <c r="G153" s="18">
        <v>100266.367457</v>
      </c>
      <c r="H153" s="12">
        <v>2587.3303000000001</v>
      </c>
      <c r="I153" s="1">
        <v>2843.126471</v>
      </c>
      <c r="J153" s="2">
        <v>210</v>
      </c>
      <c r="K153" s="1">
        <v>3622.2745869999999</v>
      </c>
      <c r="L153" s="18">
        <v>7287.0999039999997</v>
      </c>
      <c r="M153" s="12">
        <v>5035.4719999999998</v>
      </c>
      <c r="N153" s="1">
        <v>64070.687832000003</v>
      </c>
      <c r="O153" s="2">
        <v>4150</v>
      </c>
      <c r="P153" s="1">
        <v>64304.242934000002</v>
      </c>
      <c r="Q153" s="18">
        <v>167330.73149100001</v>
      </c>
    </row>
    <row r="154" spans="1:17" ht="13.2" x14ac:dyDescent="0.25">
      <c r="A154" s="43"/>
      <c r="B154" s="26" t="s">
        <v>9</v>
      </c>
      <c r="C154" s="12">
        <v>248.19800000000001</v>
      </c>
      <c r="D154" s="1">
        <v>23756.738728</v>
      </c>
      <c r="E154" s="2">
        <v>2460</v>
      </c>
      <c r="F154" s="1">
        <v>44441.672413</v>
      </c>
      <c r="G154" s="18">
        <v>91680.228419000006</v>
      </c>
      <c r="H154" s="12">
        <v>2440.1480999999999</v>
      </c>
      <c r="I154" s="1">
        <v>2449.3949210000001</v>
      </c>
      <c r="J154" s="2">
        <v>176</v>
      </c>
      <c r="K154" s="1">
        <v>3263.6432880000002</v>
      </c>
      <c r="L154" s="18">
        <v>6655.982223</v>
      </c>
      <c r="M154" s="12">
        <v>5462.2550000000001</v>
      </c>
      <c r="N154" s="1">
        <v>64708.893612</v>
      </c>
      <c r="O154" s="2">
        <v>4167</v>
      </c>
      <c r="P154" s="1">
        <v>64752.453611999998</v>
      </c>
      <c r="Q154" s="18">
        <v>169429.38512699999</v>
      </c>
    </row>
    <row r="155" spans="1:17" ht="13.2" x14ac:dyDescent="0.25">
      <c r="A155" s="43"/>
      <c r="B155" s="26" t="s">
        <v>10</v>
      </c>
      <c r="C155" s="12">
        <v>250.0341</v>
      </c>
      <c r="D155" s="1">
        <v>21918.891627000001</v>
      </c>
      <c r="E155" s="2">
        <v>2390</v>
      </c>
      <c r="F155" s="1">
        <v>42387.325284999999</v>
      </c>
      <c r="G155" s="18">
        <v>93851.491731000002</v>
      </c>
      <c r="H155" s="12">
        <v>2390.4267</v>
      </c>
      <c r="I155" s="1">
        <v>2299.4004759999998</v>
      </c>
      <c r="J155" s="2">
        <v>180</v>
      </c>
      <c r="K155" s="1">
        <v>3120.26676</v>
      </c>
      <c r="L155" s="18">
        <v>6113.947709</v>
      </c>
      <c r="M155" s="12">
        <v>5986.8058000000001</v>
      </c>
      <c r="N155" s="1">
        <v>64462.050869999999</v>
      </c>
      <c r="O155" s="2">
        <v>4203</v>
      </c>
      <c r="P155" s="1">
        <v>64598.730869999999</v>
      </c>
      <c r="Q155" s="18">
        <v>169831.395219</v>
      </c>
    </row>
    <row r="156" spans="1:17" ht="13.2" x14ac:dyDescent="0.25">
      <c r="A156" s="43"/>
      <c r="B156" s="26" t="s">
        <v>11</v>
      </c>
      <c r="C156" s="12">
        <v>249.73349999999999</v>
      </c>
      <c r="D156" s="1">
        <v>23071.810446</v>
      </c>
      <c r="E156" s="2">
        <v>2431</v>
      </c>
      <c r="F156" s="1">
        <v>44247.106623</v>
      </c>
      <c r="G156" s="18">
        <v>97273.397351000007</v>
      </c>
      <c r="H156" s="12">
        <v>2552.8469</v>
      </c>
      <c r="I156" s="1">
        <v>2674.9011110000001</v>
      </c>
      <c r="J156" s="2">
        <v>204</v>
      </c>
      <c r="K156" s="1">
        <v>3749.8539500000002</v>
      </c>
      <c r="L156" s="18">
        <v>7292.9879010000004</v>
      </c>
      <c r="M156" s="12">
        <v>6471.0889999999999</v>
      </c>
      <c r="N156" s="1">
        <v>63228.084245999999</v>
      </c>
      <c r="O156" s="2">
        <v>4085</v>
      </c>
      <c r="P156" s="1">
        <v>63418.822002000001</v>
      </c>
      <c r="Q156" s="18">
        <v>163575.81614000001</v>
      </c>
    </row>
    <row r="157" spans="1:17" ht="13.2" x14ac:dyDescent="0.25">
      <c r="A157" s="43"/>
      <c r="B157" s="26" t="s">
        <v>12</v>
      </c>
      <c r="C157" s="12">
        <v>204.14410000000001</v>
      </c>
      <c r="D157" s="1">
        <v>22356.906311999999</v>
      </c>
      <c r="E157" s="2">
        <v>2361</v>
      </c>
      <c r="F157" s="1">
        <v>43268.031587999998</v>
      </c>
      <c r="G157" s="18">
        <v>94681.575177000006</v>
      </c>
      <c r="H157" s="12">
        <v>2147.2195999999999</v>
      </c>
      <c r="I157" s="1">
        <v>3154.8589539999998</v>
      </c>
      <c r="J157" s="2">
        <v>227</v>
      </c>
      <c r="K157" s="1">
        <v>4568.4009980000001</v>
      </c>
      <c r="L157" s="18">
        <v>9118.3250800000005</v>
      </c>
      <c r="M157" s="12">
        <v>7270.3603000000003</v>
      </c>
      <c r="N157" s="1">
        <v>63317.715501999999</v>
      </c>
      <c r="O157" s="2">
        <v>4102</v>
      </c>
      <c r="P157" s="1">
        <v>63497.818563000001</v>
      </c>
      <c r="Q157" s="18">
        <v>163737.57574</v>
      </c>
    </row>
    <row r="158" spans="1:17" ht="13.2" x14ac:dyDescent="0.25">
      <c r="A158" s="43"/>
      <c r="B158" s="26" t="s">
        <v>13</v>
      </c>
      <c r="C158" s="12">
        <v>191.5985</v>
      </c>
      <c r="D158" s="1">
        <v>23163.993870999999</v>
      </c>
      <c r="E158" s="2">
        <v>2353</v>
      </c>
      <c r="F158" s="1">
        <v>44107.023087000001</v>
      </c>
      <c r="G158" s="18">
        <v>104317.58379800001</v>
      </c>
      <c r="H158" s="12">
        <v>954.83489999999995</v>
      </c>
      <c r="I158" s="1">
        <v>3000.6330149999999</v>
      </c>
      <c r="J158" s="2">
        <v>222</v>
      </c>
      <c r="K158" s="1">
        <v>4204.9480309999999</v>
      </c>
      <c r="L158" s="18">
        <v>8334.3277199999993</v>
      </c>
      <c r="M158" s="12">
        <v>6046.6347999999998</v>
      </c>
      <c r="N158" s="1">
        <v>64787.452015000003</v>
      </c>
      <c r="O158" s="2">
        <v>4095</v>
      </c>
      <c r="P158" s="1">
        <v>64934.283647999997</v>
      </c>
      <c r="Q158" s="18">
        <v>165570.56787999999</v>
      </c>
    </row>
    <row r="159" spans="1:17" ht="13.2" x14ac:dyDescent="0.25">
      <c r="A159" s="43"/>
      <c r="B159" s="14" t="s">
        <v>29</v>
      </c>
      <c r="C159" s="13">
        <v>3734.8512999999998</v>
      </c>
      <c r="D159" s="3">
        <v>277718.91879899998</v>
      </c>
      <c r="E159" s="4">
        <v>29626</v>
      </c>
      <c r="F159" s="3">
        <v>526378.10429299995</v>
      </c>
      <c r="G159" s="19">
        <v>1195146.8860559999</v>
      </c>
      <c r="H159" s="13">
        <v>27419.138500000001</v>
      </c>
      <c r="I159" s="3">
        <v>34845.014437999998</v>
      </c>
      <c r="J159" s="4">
        <v>2732</v>
      </c>
      <c r="K159" s="3">
        <v>48094.858649000002</v>
      </c>
      <c r="L159" s="19">
        <v>99524.384183000002</v>
      </c>
      <c r="M159" s="13">
        <v>62628.389199999998</v>
      </c>
      <c r="N159" s="3">
        <v>731329.84039000003</v>
      </c>
      <c r="O159" s="4">
        <v>46836</v>
      </c>
      <c r="P159" s="3">
        <v>738688.03208499996</v>
      </c>
      <c r="Q159" s="19">
        <v>1917249.2870410001</v>
      </c>
    </row>
    <row r="160" spans="1:17" ht="13.2" x14ac:dyDescent="0.25">
      <c r="A160" s="42" t="s">
        <v>24</v>
      </c>
      <c r="B160" s="26" t="s">
        <v>2</v>
      </c>
      <c r="C160" s="12">
        <v>119.0898</v>
      </c>
      <c r="D160" s="1">
        <v>22025.002481</v>
      </c>
      <c r="E160" s="2">
        <v>2198</v>
      </c>
      <c r="F160" s="1">
        <v>42578.235097999997</v>
      </c>
      <c r="G160" s="18">
        <v>106589.09381799999</v>
      </c>
      <c r="H160" s="12">
        <v>334.31439999999998</v>
      </c>
      <c r="I160" s="1">
        <v>2604.4525749999998</v>
      </c>
      <c r="J160" s="2">
        <v>170</v>
      </c>
      <c r="K160" s="1">
        <v>3118.7338100000002</v>
      </c>
      <c r="L160" s="18">
        <v>7053.2774929999996</v>
      </c>
      <c r="M160" s="12">
        <v>5954.5931</v>
      </c>
      <c r="N160" s="1">
        <v>66050.426917999997</v>
      </c>
      <c r="O160" s="2">
        <v>4194</v>
      </c>
      <c r="P160" s="1">
        <v>66224.962631999995</v>
      </c>
      <c r="Q160" s="18">
        <v>167297.46506300001</v>
      </c>
    </row>
    <row r="161" spans="1:17" ht="13.2" x14ac:dyDescent="0.25">
      <c r="A161" s="43"/>
      <c r="B161" s="26" t="s">
        <v>3</v>
      </c>
      <c r="C161" s="12">
        <v>136.01130000000001</v>
      </c>
      <c r="D161" s="1">
        <v>19807.245150999999</v>
      </c>
      <c r="E161" s="2">
        <v>2200</v>
      </c>
      <c r="F161" s="1">
        <v>37961.704661000003</v>
      </c>
      <c r="G161" s="18">
        <v>98917.852157000001</v>
      </c>
      <c r="H161" s="12">
        <v>369.14210000000003</v>
      </c>
      <c r="I161" s="1">
        <v>2346.8622220000002</v>
      </c>
      <c r="J161" s="2">
        <v>162</v>
      </c>
      <c r="K161" s="1">
        <v>2917.4422220000001</v>
      </c>
      <c r="L161" s="18">
        <v>6619.6377780000003</v>
      </c>
      <c r="M161" s="12">
        <v>6458.6394</v>
      </c>
      <c r="N161" s="1">
        <v>66122.333989000006</v>
      </c>
      <c r="O161" s="2">
        <v>4198</v>
      </c>
      <c r="P161" s="1">
        <v>66122.333989000006</v>
      </c>
      <c r="Q161" s="18">
        <v>167933.08198799999</v>
      </c>
    </row>
    <row r="162" spans="1:17" ht="13.2" x14ac:dyDescent="0.25">
      <c r="A162" s="43"/>
      <c r="B162" s="26" t="s">
        <v>4</v>
      </c>
      <c r="C162" s="12">
        <v>137.35230000000001</v>
      </c>
      <c r="D162" s="1">
        <v>20478.245685999998</v>
      </c>
      <c r="E162" s="2">
        <v>2316</v>
      </c>
      <c r="F162" s="1">
        <v>40720.538613999997</v>
      </c>
      <c r="G162" s="18">
        <v>108195.618949</v>
      </c>
      <c r="H162" s="12">
        <v>561.11839999999995</v>
      </c>
      <c r="I162" s="1">
        <v>2534.0641019999998</v>
      </c>
      <c r="J162" s="2">
        <v>175</v>
      </c>
      <c r="K162" s="1">
        <v>3146.4072970000002</v>
      </c>
      <c r="L162" s="18">
        <v>7187.3965909999997</v>
      </c>
      <c r="M162" s="12">
        <v>5847.8134</v>
      </c>
      <c r="N162" s="1">
        <v>68073.854460000002</v>
      </c>
      <c r="O162" s="2">
        <v>4219</v>
      </c>
      <c r="P162" s="1">
        <v>68221.609561999998</v>
      </c>
      <c r="Q162" s="18">
        <v>172351.540691</v>
      </c>
    </row>
    <row r="163" spans="1:17" ht="13.2" x14ac:dyDescent="0.25">
      <c r="A163" s="43"/>
      <c r="B163" s="26" t="s">
        <v>5</v>
      </c>
      <c r="C163" s="12">
        <v>148.71940000000001</v>
      </c>
      <c r="D163" s="1">
        <v>21702.694347000001</v>
      </c>
      <c r="E163" s="2">
        <v>2295</v>
      </c>
      <c r="F163" s="1">
        <v>42226.711612999999</v>
      </c>
      <c r="G163" s="18">
        <v>110513.995322</v>
      </c>
      <c r="H163" s="12">
        <v>1152.5696</v>
      </c>
      <c r="I163" s="1">
        <v>3076.76</v>
      </c>
      <c r="J163" s="2">
        <v>198</v>
      </c>
      <c r="K163" s="1">
        <v>3719.2023079999999</v>
      </c>
      <c r="L163" s="18">
        <v>8650.3486809999995</v>
      </c>
      <c r="M163" s="12">
        <v>5336.451</v>
      </c>
      <c r="N163" s="1">
        <v>64824.354506999996</v>
      </c>
      <c r="O163" s="2">
        <v>4201</v>
      </c>
      <c r="P163" s="1">
        <v>64824.354506999996</v>
      </c>
      <c r="Q163" s="18">
        <v>161011.61986999999</v>
      </c>
    </row>
    <row r="164" spans="1:17" ht="13.2" x14ac:dyDescent="0.25">
      <c r="A164" s="43"/>
      <c r="B164" s="26" t="s">
        <v>6</v>
      </c>
      <c r="C164" s="12">
        <v>112.5723</v>
      </c>
      <c r="D164" s="1">
        <v>19636.452421999998</v>
      </c>
      <c r="E164" s="2">
        <v>2281</v>
      </c>
      <c r="F164" s="1">
        <v>39004.895866999999</v>
      </c>
      <c r="G164" s="18">
        <v>102372.686413</v>
      </c>
      <c r="H164" s="12">
        <v>936.18140000000005</v>
      </c>
      <c r="I164" s="1">
        <v>2812.40238</v>
      </c>
      <c r="J164" s="2">
        <v>193</v>
      </c>
      <c r="K164" s="1">
        <v>3488.109864</v>
      </c>
      <c r="L164" s="18">
        <v>7891.3148529999999</v>
      </c>
      <c r="M164" s="12">
        <v>5434.23</v>
      </c>
      <c r="N164" s="1">
        <v>60903.460375000002</v>
      </c>
      <c r="O164" s="2">
        <v>4027</v>
      </c>
      <c r="P164" s="1">
        <v>60903.460375000002</v>
      </c>
      <c r="Q164" s="18">
        <v>152567.911464</v>
      </c>
    </row>
    <row r="165" spans="1:17" ht="13.2" x14ac:dyDescent="0.25">
      <c r="A165" s="43"/>
      <c r="B165" s="26" t="s">
        <v>7</v>
      </c>
      <c r="C165" s="12">
        <v>136.15719999999999</v>
      </c>
      <c r="D165" s="1">
        <v>20225.860861000001</v>
      </c>
      <c r="E165" s="2">
        <v>2271</v>
      </c>
      <c r="F165" s="1">
        <v>39638.335100999997</v>
      </c>
      <c r="G165" s="18">
        <v>103882.219027</v>
      </c>
      <c r="H165" s="12">
        <v>1041.33</v>
      </c>
      <c r="I165" s="1">
        <v>2505.688572</v>
      </c>
      <c r="J165" s="2">
        <v>173</v>
      </c>
      <c r="K165" s="1">
        <v>3171.7322909999998</v>
      </c>
      <c r="L165" s="18">
        <v>7062.898639</v>
      </c>
      <c r="M165" s="12">
        <v>5275.1714000000002</v>
      </c>
      <c r="N165" s="1">
        <v>61357.999780999999</v>
      </c>
      <c r="O165" s="2">
        <v>4021</v>
      </c>
      <c r="P165" s="1">
        <v>61357.999780999999</v>
      </c>
      <c r="Q165" s="18">
        <v>154235.87773000001</v>
      </c>
    </row>
    <row r="166" spans="1:17" ht="13.2" x14ac:dyDescent="0.25">
      <c r="A166" s="43"/>
      <c r="B166" s="26" t="s">
        <v>8</v>
      </c>
      <c r="C166" s="12">
        <v>142.1206</v>
      </c>
      <c r="D166" s="1">
        <v>20801.336009999999</v>
      </c>
      <c r="E166" s="2">
        <v>2232</v>
      </c>
      <c r="F166" s="1">
        <v>39802.662188000002</v>
      </c>
      <c r="G166" s="18">
        <v>102856.288176</v>
      </c>
      <c r="H166" s="12">
        <v>810.33630000000005</v>
      </c>
      <c r="I166" s="1">
        <v>2780.1210249999999</v>
      </c>
      <c r="J166" s="2">
        <v>191</v>
      </c>
      <c r="K166" s="1">
        <v>3747.240092</v>
      </c>
      <c r="L166" s="18">
        <v>7736.4437180000004</v>
      </c>
      <c r="M166" s="12">
        <v>5562.4393</v>
      </c>
      <c r="N166" s="1">
        <v>64792.310267000001</v>
      </c>
      <c r="O166" s="2">
        <v>4200</v>
      </c>
      <c r="P166" s="1">
        <v>64792.310267000001</v>
      </c>
      <c r="Q166" s="18">
        <v>161901.14131499999</v>
      </c>
    </row>
    <row r="167" spans="1:17" ht="13.2" x14ac:dyDescent="0.25">
      <c r="A167" s="43"/>
      <c r="B167" s="26" t="s">
        <v>9</v>
      </c>
      <c r="C167" s="12">
        <v>141.321</v>
      </c>
      <c r="D167" s="1">
        <v>20027.523157</v>
      </c>
      <c r="E167" s="2">
        <v>2182</v>
      </c>
      <c r="F167" s="1">
        <v>38143.411625000001</v>
      </c>
      <c r="G167" s="18">
        <v>101422.340327</v>
      </c>
      <c r="H167" s="12">
        <v>902.4529</v>
      </c>
      <c r="I167" s="1">
        <v>2436.666667</v>
      </c>
      <c r="J167" s="2">
        <v>179</v>
      </c>
      <c r="K167" s="1">
        <v>3531.3034440000001</v>
      </c>
      <c r="L167" s="18">
        <v>7157.8877780000003</v>
      </c>
      <c r="M167" s="12">
        <v>6083.68</v>
      </c>
      <c r="N167" s="1">
        <v>63056.794782999998</v>
      </c>
      <c r="O167" s="2">
        <v>4151</v>
      </c>
      <c r="P167" s="1">
        <v>63056.794782999998</v>
      </c>
      <c r="Q167" s="18">
        <v>157810.847152</v>
      </c>
    </row>
    <row r="168" spans="1:17" ht="13.2" x14ac:dyDescent="0.25">
      <c r="A168" s="43"/>
      <c r="B168" s="26" t="s">
        <v>10</v>
      </c>
      <c r="C168" s="12">
        <v>140.7885</v>
      </c>
      <c r="D168" s="1">
        <v>20265.942466</v>
      </c>
      <c r="E168" s="2">
        <v>2219</v>
      </c>
      <c r="F168" s="1">
        <v>39203.224763999999</v>
      </c>
      <c r="G168" s="18">
        <v>102772.425592</v>
      </c>
      <c r="H168" s="12">
        <v>821.86649999999997</v>
      </c>
      <c r="I168" s="1">
        <v>3031.8090470000002</v>
      </c>
      <c r="J168" s="2">
        <v>220</v>
      </c>
      <c r="K168" s="1">
        <v>4139.9433349999999</v>
      </c>
      <c r="L168" s="18">
        <v>8657.662585</v>
      </c>
      <c r="M168" s="12">
        <v>5975.7860000000001</v>
      </c>
      <c r="N168" s="1">
        <v>67361.975258999999</v>
      </c>
      <c r="O168" s="2">
        <v>4340</v>
      </c>
      <c r="P168" s="1">
        <v>67361.975258999999</v>
      </c>
      <c r="Q168" s="18">
        <v>167318.41939900001</v>
      </c>
    </row>
    <row r="169" spans="1:17" ht="13.2" x14ac:dyDescent="0.25">
      <c r="A169" s="43"/>
      <c r="B169" s="26" t="s">
        <v>11</v>
      </c>
      <c r="C169" s="12">
        <v>170.5753</v>
      </c>
      <c r="D169" s="1">
        <v>20736.921150999999</v>
      </c>
      <c r="E169" s="2">
        <v>2303</v>
      </c>
      <c r="F169" s="1">
        <v>42455.604869000003</v>
      </c>
      <c r="G169" s="18">
        <v>113295.93360800001</v>
      </c>
      <c r="H169" s="12">
        <v>1848.04</v>
      </c>
      <c r="I169" s="1">
        <v>2839.5316670000002</v>
      </c>
      <c r="J169" s="2">
        <v>216</v>
      </c>
      <c r="K169" s="1">
        <v>4118.4229109999997</v>
      </c>
      <c r="L169" s="18">
        <v>8296.7588890000006</v>
      </c>
      <c r="M169" s="12">
        <v>5704.2443999999996</v>
      </c>
      <c r="N169" s="1">
        <v>65615.603105000002</v>
      </c>
      <c r="O169" s="2">
        <v>4217</v>
      </c>
      <c r="P169" s="1">
        <v>65754.123512999999</v>
      </c>
      <c r="Q169" s="18">
        <v>162346.06464200001</v>
      </c>
    </row>
    <row r="170" spans="1:17" ht="13.2" x14ac:dyDescent="0.25">
      <c r="A170" s="43"/>
      <c r="B170" s="26" t="s">
        <v>12</v>
      </c>
      <c r="C170" s="12">
        <v>163.98849999999999</v>
      </c>
      <c r="D170" s="1">
        <v>20744.693329000002</v>
      </c>
      <c r="E170" s="2">
        <v>2259</v>
      </c>
      <c r="F170" s="1">
        <v>41832.361728999997</v>
      </c>
      <c r="G170" s="18">
        <v>110859.115617</v>
      </c>
      <c r="H170" s="12">
        <v>1530.1569</v>
      </c>
      <c r="I170" s="1">
        <v>2680.2302199999999</v>
      </c>
      <c r="J170" s="2">
        <v>212</v>
      </c>
      <c r="K170" s="1">
        <v>3896.1815369999999</v>
      </c>
      <c r="L170" s="18">
        <v>7499.5746209999998</v>
      </c>
      <c r="M170" s="12">
        <v>4509.2812999999996</v>
      </c>
      <c r="N170" s="1">
        <v>65656.273706000007</v>
      </c>
      <c r="O170" s="2">
        <v>4207</v>
      </c>
      <c r="P170" s="1">
        <v>65822.498196</v>
      </c>
      <c r="Q170" s="18">
        <v>159638.976887</v>
      </c>
    </row>
    <row r="171" spans="1:17" ht="13.2" x14ac:dyDescent="0.25">
      <c r="A171" s="43"/>
      <c r="B171" s="26" t="s">
        <v>13</v>
      </c>
      <c r="C171" s="12">
        <v>159.36199999999999</v>
      </c>
      <c r="D171" s="1">
        <v>19968.597833</v>
      </c>
      <c r="E171" s="2">
        <v>2249</v>
      </c>
      <c r="F171" s="1">
        <v>38610.884600999998</v>
      </c>
      <c r="G171" s="18">
        <v>102048.202229</v>
      </c>
      <c r="H171" s="12">
        <v>312.88740000000001</v>
      </c>
      <c r="I171" s="1">
        <v>1918.305844</v>
      </c>
      <c r="J171" s="2">
        <v>193</v>
      </c>
      <c r="K171" s="1">
        <v>3154.3903399999999</v>
      </c>
      <c r="L171" s="18">
        <v>4987.2484050000003</v>
      </c>
      <c r="M171" s="12">
        <v>4295.3522000000003</v>
      </c>
      <c r="N171" s="1">
        <v>62219.808279999997</v>
      </c>
      <c r="O171" s="2">
        <v>4022</v>
      </c>
      <c r="P171" s="1">
        <v>62219.808279999997</v>
      </c>
      <c r="Q171" s="18">
        <v>152686.512972</v>
      </c>
    </row>
    <row r="172" spans="1:17" ht="13.2" x14ac:dyDescent="0.25">
      <c r="A172" s="43"/>
      <c r="B172" s="14" t="s">
        <v>30</v>
      </c>
      <c r="C172" s="13">
        <v>1708.0581999999999</v>
      </c>
      <c r="D172" s="3">
        <v>246420.51489399999</v>
      </c>
      <c r="E172" s="4">
        <v>27005</v>
      </c>
      <c r="F172" s="3">
        <v>482178.57072999998</v>
      </c>
      <c r="G172" s="19">
        <v>1263725.7712350001</v>
      </c>
      <c r="H172" s="13">
        <v>10620.3959</v>
      </c>
      <c r="I172" s="3">
        <v>31566.894321</v>
      </c>
      <c r="J172" s="4">
        <v>2282</v>
      </c>
      <c r="K172" s="3">
        <v>42149.109450999997</v>
      </c>
      <c r="L172" s="19">
        <v>88800.450031</v>
      </c>
      <c r="M172" s="13">
        <v>66437.681500000006</v>
      </c>
      <c r="N172" s="3">
        <v>776035.19542999996</v>
      </c>
      <c r="O172" s="4">
        <v>49997</v>
      </c>
      <c r="P172" s="3">
        <v>776662.23114399996</v>
      </c>
      <c r="Q172" s="19">
        <v>1937099.459173</v>
      </c>
    </row>
  </sheetData>
  <mergeCells count="18">
    <mergeCell ref="H5:L5"/>
    <mergeCell ref="A17:A29"/>
    <mergeCell ref="C4:L4"/>
    <mergeCell ref="M4:Q4"/>
    <mergeCell ref="M5:Q5"/>
    <mergeCell ref="A5:B6"/>
    <mergeCell ref="C5:G5"/>
    <mergeCell ref="A160:A172"/>
    <mergeCell ref="A95:A107"/>
    <mergeCell ref="A108:A120"/>
    <mergeCell ref="A121:A133"/>
    <mergeCell ref="A134:A146"/>
    <mergeCell ref="A147:A159"/>
    <mergeCell ref="A30:A42"/>
    <mergeCell ref="A43:A55"/>
    <mergeCell ref="A56:A68"/>
    <mergeCell ref="A69:A81"/>
    <mergeCell ref="A82:A9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C6340-17E7-4093-8FF0-D99551AF7BE0}">
  <dimension ref="A1:AY159"/>
  <sheetViews>
    <sheetView workbookViewId="0">
      <selection activeCell="K17" sqref="K17"/>
    </sheetView>
  </sheetViews>
  <sheetFormatPr defaultRowHeight="13.2" x14ac:dyDescent="0.25"/>
  <cols>
    <col min="2" max="2" width="7.5546875" bestFit="1" customWidth="1"/>
    <col min="3" max="3" width="11.5546875" bestFit="1" customWidth="1"/>
    <col min="4" max="4" width="11.44140625" bestFit="1" customWidth="1"/>
    <col min="5" max="5" width="11.5546875" bestFit="1" customWidth="1"/>
    <col min="6" max="6" width="11.109375" bestFit="1" customWidth="1"/>
    <col min="7" max="7" width="7.88671875" bestFit="1" customWidth="1"/>
    <col min="8" max="8" width="11.5546875" bestFit="1" customWidth="1"/>
    <col min="9" max="9" width="11.44140625" bestFit="1" customWidth="1"/>
    <col min="10" max="10" width="11.5546875" bestFit="1" customWidth="1"/>
    <col min="11" max="11" width="11.109375" bestFit="1" customWidth="1"/>
    <col min="12" max="12" width="7.5546875" bestFit="1" customWidth="1"/>
    <col min="13" max="13" width="11.5546875" bestFit="1" customWidth="1"/>
    <col min="14" max="14" width="11.44140625" bestFit="1" customWidth="1"/>
    <col min="15" max="15" width="11.5546875" bestFit="1" customWidth="1"/>
    <col min="16" max="16" width="11.109375" bestFit="1" customWidth="1"/>
    <col min="17" max="17" width="7.5546875" bestFit="1" customWidth="1"/>
    <col min="18" max="18" width="11.5546875" bestFit="1" customWidth="1"/>
    <col min="19" max="19" width="11.44140625" bestFit="1" customWidth="1"/>
    <col min="20" max="20" width="11.5546875" bestFit="1" customWidth="1"/>
    <col min="21" max="21" width="11.109375" bestFit="1" customWidth="1"/>
    <col min="22" max="22" width="7.5546875" bestFit="1" customWidth="1"/>
    <col min="23" max="23" width="11.5546875" bestFit="1" customWidth="1"/>
    <col min="24" max="24" width="11.44140625" bestFit="1" customWidth="1"/>
    <col min="25" max="25" width="11.5546875" bestFit="1" customWidth="1"/>
    <col min="26" max="26" width="11.109375" bestFit="1" customWidth="1"/>
    <col min="27" max="27" width="7.5546875" bestFit="1" customWidth="1"/>
    <col min="28" max="28" width="11.5546875" bestFit="1" customWidth="1"/>
    <col min="29" max="29" width="11.44140625" bestFit="1" customWidth="1"/>
    <col min="30" max="30" width="11.5546875" bestFit="1" customWidth="1"/>
    <col min="31" max="31" width="11.109375" bestFit="1" customWidth="1"/>
    <col min="32" max="32" width="7.5546875" bestFit="1" customWidth="1"/>
    <col min="33" max="33" width="11.5546875" bestFit="1" customWidth="1"/>
    <col min="34" max="34" width="11.44140625" bestFit="1" customWidth="1"/>
    <col min="35" max="35" width="11.5546875" bestFit="1" customWidth="1"/>
    <col min="36" max="36" width="11.109375" bestFit="1" customWidth="1"/>
    <col min="37" max="37" width="7.88671875" bestFit="1" customWidth="1"/>
    <col min="38" max="38" width="11.5546875" bestFit="1" customWidth="1"/>
    <col min="39" max="39" width="11.44140625" bestFit="1" customWidth="1"/>
    <col min="40" max="40" width="11.5546875" bestFit="1" customWidth="1"/>
    <col min="41" max="41" width="11.109375" bestFit="1" customWidth="1"/>
    <col min="42" max="42" width="7.88671875" bestFit="1" customWidth="1"/>
    <col min="43" max="43" width="11.5546875" bestFit="1" customWidth="1"/>
    <col min="44" max="44" width="11.44140625" bestFit="1" customWidth="1"/>
    <col min="45" max="45" width="11.5546875" bestFit="1" customWidth="1"/>
    <col min="46" max="46" width="11.109375" bestFit="1" customWidth="1"/>
    <col min="47" max="47" width="7.88671875" bestFit="1" customWidth="1"/>
    <col min="48" max="48" width="11.5546875" bestFit="1" customWidth="1"/>
    <col min="49" max="49" width="11.44140625" bestFit="1" customWidth="1"/>
    <col min="50" max="50" width="11.5546875" bestFit="1" customWidth="1"/>
    <col min="51" max="51" width="11.109375" bestFit="1" customWidth="1"/>
  </cols>
  <sheetData>
    <row r="1" spans="1:51" ht="13.8" thickBot="1" x14ac:dyDescent="0.3">
      <c r="A1" s="56"/>
      <c r="B1" s="57" t="s">
        <v>41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8" t="s">
        <v>42</v>
      </c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9" t="s">
        <v>43</v>
      </c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</row>
    <row r="2" spans="1:51" ht="13.8" thickBot="1" x14ac:dyDescent="0.3">
      <c r="A2" s="56"/>
      <c r="B2" s="60" t="s">
        <v>44</v>
      </c>
      <c r="C2" s="61"/>
      <c r="D2" s="61"/>
      <c r="E2" s="61"/>
      <c r="F2" s="62"/>
      <c r="G2" s="60" t="s">
        <v>45</v>
      </c>
      <c r="H2" s="61"/>
      <c r="I2" s="61"/>
      <c r="J2" s="61"/>
      <c r="K2" s="62"/>
      <c r="L2" s="60" t="s">
        <v>46</v>
      </c>
      <c r="M2" s="61"/>
      <c r="N2" s="61"/>
      <c r="O2" s="61"/>
      <c r="P2" s="62"/>
      <c r="Q2" s="60" t="s">
        <v>44</v>
      </c>
      <c r="R2" s="61"/>
      <c r="S2" s="61"/>
      <c r="T2" s="61"/>
      <c r="U2" s="62"/>
      <c r="V2" s="60" t="s">
        <v>45</v>
      </c>
      <c r="W2" s="61"/>
      <c r="X2" s="61"/>
      <c r="Y2" s="61"/>
      <c r="Z2" s="62"/>
      <c r="AA2" s="60" t="s">
        <v>46</v>
      </c>
      <c r="AB2" s="61"/>
      <c r="AC2" s="61"/>
      <c r="AD2" s="61"/>
      <c r="AE2" s="62"/>
      <c r="AF2" s="60" t="s">
        <v>47</v>
      </c>
      <c r="AG2" s="61"/>
      <c r="AH2" s="61"/>
      <c r="AI2" s="61"/>
      <c r="AJ2" s="62"/>
      <c r="AK2" s="60" t="s">
        <v>44</v>
      </c>
      <c r="AL2" s="61"/>
      <c r="AM2" s="61"/>
      <c r="AN2" s="61"/>
      <c r="AO2" s="62"/>
      <c r="AP2" s="60" t="s">
        <v>45</v>
      </c>
      <c r="AQ2" s="61"/>
      <c r="AR2" s="61"/>
      <c r="AS2" s="61"/>
      <c r="AT2" s="62"/>
      <c r="AU2" s="60" t="s">
        <v>46</v>
      </c>
      <c r="AV2" s="61"/>
      <c r="AW2" s="61"/>
      <c r="AX2" s="61"/>
      <c r="AY2" s="62"/>
    </row>
    <row r="3" spans="1:51" ht="13.8" thickBot="1" x14ac:dyDescent="0.3">
      <c r="A3" s="63"/>
      <c r="B3" s="64" t="s">
        <v>48</v>
      </c>
      <c r="C3" s="64" t="s">
        <v>49</v>
      </c>
      <c r="D3" s="64" t="s">
        <v>50</v>
      </c>
      <c r="E3" s="64" t="s">
        <v>51</v>
      </c>
      <c r="F3" s="64" t="s">
        <v>52</v>
      </c>
      <c r="G3" s="64" t="s">
        <v>48</v>
      </c>
      <c r="H3" s="64" t="s">
        <v>49</v>
      </c>
      <c r="I3" s="64" t="s">
        <v>50</v>
      </c>
      <c r="J3" s="64" t="s">
        <v>51</v>
      </c>
      <c r="K3" s="64" t="s">
        <v>52</v>
      </c>
      <c r="L3" s="64" t="s">
        <v>48</v>
      </c>
      <c r="M3" s="64" t="s">
        <v>49</v>
      </c>
      <c r="N3" s="64" t="s">
        <v>50</v>
      </c>
      <c r="O3" s="64" t="s">
        <v>51</v>
      </c>
      <c r="P3" s="64" t="s">
        <v>52</v>
      </c>
      <c r="Q3" s="64" t="s">
        <v>48</v>
      </c>
      <c r="R3" s="64" t="s">
        <v>49</v>
      </c>
      <c r="S3" s="64" t="s">
        <v>50</v>
      </c>
      <c r="T3" s="64" t="s">
        <v>51</v>
      </c>
      <c r="U3" s="64" t="s">
        <v>52</v>
      </c>
      <c r="V3" s="64" t="s">
        <v>48</v>
      </c>
      <c r="W3" s="64" t="s">
        <v>49</v>
      </c>
      <c r="X3" s="64" t="s">
        <v>50</v>
      </c>
      <c r="Y3" s="64" t="s">
        <v>51</v>
      </c>
      <c r="Z3" s="64" t="s">
        <v>52</v>
      </c>
      <c r="AA3" s="64" t="s">
        <v>48</v>
      </c>
      <c r="AB3" s="64" t="s">
        <v>49</v>
      </c>
      <c r="AC3" s="64" t="s">
        <v>50</v>
      </c>
      <c r="AD3" s="64" t="s">
        <v>51</v>
      </c>
      <c r="AE3" s="64" t="s">
        <v>52</v>
      </c>
      <c r="AF3" s="64" t="s">
        <v>48</v>
      </c>
      <c r="AG3" s="64" t="s">
        <v>49</v>
      </c>
      <c r="AH3" s="64" t="s">
        <v>50</v>
      </c>
      <c r="AI3" s="64" t="s">
        <v>51</v>
      </c>
      <c r="AJ3" s="64" t="s">
        <v>52</v>
      </c>
      <c r="AK3" s="64" t="s">
        <v>48</v>
      </c>
      <c r="AL3" s="64" t="s">
        <v>49</v>
      </c>
      <c r="AM3" s="64" t="s">
        <v>50</v>
      </c>
      <c r="AN3" s="64" t="s">
        <v>51</v>
      </c>
      <c r="AO3" s="64" t="s">
        <v>52</v>
      </c>
      <c r="AP3" s="64" t="s">
        <v>48</v>
      </c>
      <c r="AQ3" s="64" t="s">
        <v>49</v>
      </c>
      <c r="AR3" s="64" t="s">
        <v>50</v>
      </c>
      <c r="AS3" s="64" t="s">
        <v>51</v>
      </c>
      <c r="AT3" s="64" t="s">
        <v>52</v>
      </c>
      <c r="AU3" s="64" t="s">
        <v>48</v>
      </c>
      <c r="AV3" s="64" t="s">
        <v>49</v>
      </c>
      <c r="AW3" s="64" t="s">
        <v>50</v>
      </c>
      <c r="AX3" s="64" t="s">
        <v>51</v>
      </c>
      <c r="AY3" s="64" t="s">
        <v>52</v>
      </c>
    </row>
    <row r="4" spans="1:51" ht="13.8" thickBot="1" x14ac:dyDescent="0.3">
      <c r="A4" s="65" t="s">
        <v>53</v>
      </c>
      <c r="B4" s="66">
        <v>1.4132</v>
      </c>
      <c r="C4" s="67">
        <v>2827</v>
      </c>
      <c r="D4" s="67">
        <v>7372</v>
      </c>
      <c r="E4" s="67">
        <v>2224</v>
      </c>
      <c r="F4" s="67">
        <v>5092</v>
      </c>
      <c r="G4" s="66">
        <v>162.5752</v>
      </c>
      <c r="H4" s="67">
        <v>290</v>
      </c>
      <c r="I4" s="67">
        <v>1936</v>
      </c>
      <c r="J4" s="67">
        <v>467</v>
      </c>
      <c r="K4" s="67">
        <v>1012</v>
      </c>
      <c r="L4" s="66">
        <v>1.5246</v>
      </c>
      <c r="M4" s="67">
        <v>10574</v>
      </c>
      <c r="N4" s="67">
        <v>19961</v>
      </c>
      <c r="O4" s="67">
        <v>1867</v>
      </c>
      <c r="P4" s="67">
        <v>4218</v>
      </c>
      <c r="Q4" s="66">
        <v>114.8425</v>
      </c>
      <c r="R4" s="67">
        <v>2827</v>
      </c>
      <c r="S4" s="67">
        <v>7372</v>
      </c>
      <c r="T4" s="67">
        <v>2224</v>
      </c>
      <c r="U4" s="67">
        <v>5092</v>
      </c>
      <c r="V4" s="66">
        <v>4.6071</v>
      </c>
      <c r="W4" s="67">
        <v>290</v>
      </c>
      <c r="X4" s="67">
        <v>1936</v>
      </c>
      <c r="Y4" s="67">
        <v>467</v>
      </c>
      <c r="Z4" s="67">
        <v>1012</v>
      </c>
      <c r="AA4" s="66">
        <v>162.28720000000001</v>
      </c>
      <c r="AB4" s="67">
        <v>10574</v>
      </c>
      <c r="AC4" s="67">
        <v>19961</v>
      </c>
      <c r="AD4" s="67">
        <v>1867</v>
      </c>
      <c r="AE4" s="67">
        <v>4218</v>
      </c>
      <c r="AF4" s="66">
        <v>6.1673</v>
      </c>
      <c r="AG4" s="67">
        <v>1139</v>
      </c>
      <c r="AH4" s="67">
        <v>3221</v>
      </c>
      <c r="AI4" s="67">
        <v>751</v>
      </c>
      <c r="AJ4" s="67">
        <v>2701</v>
      </c>
      <c r="AK4" s="66">
        <v>621.42460000000005</v>
      </c>
      <c r="AL4" s="67">
        <v>2827</v>
      </c>
      <c r="AM4" s="67">
        <v>7372</v>
      </c>
      <c r="AN4" s="67">
        <v>2224</v>
      </c>
      <c r="AO4" s="67">
        <v>5092</v>
      </c>
      <c r="AP4" s="66">
        <v>847.60090000000002</v>
      </c>
      <c r="AQ4" s="67">
        <v>290</v>
      </c>
      <c r="AR4" s="67">
        <v>1936</v>
      </c>
      <c r="AS4" s="67">
        <v>467</v>
      </c>
      <c r="AT4" s="67">
        <v>1012</v>
      </c>
      <c r="AU4" s="66">
        <v>69.055099999999996</v>
      </c>
      <c r="AV4" s="67">
        <v>10574</v>
      </c>
      <c r="AW4" s="67">
        <v>19961</v>
      </c>
      <c r="AX4" s="67">
        <v>1867</v>
      </c>
      <c r="AY4" s="67">
        <v>4218</v>
      </c>
    </row>
    <row r="5" spans="1:51" ht="13.8" thickBot="1" x14ac:dyDescent="0.3">
      <c r="A5" s="65" t="s">
        <v>54</v>
      </c>
      <c r="B5" s="66">
        <v>2.2383999999999999</v>
      </c>
      <c r="C5" s="67">
        <v>2977</v>
      </c>
      <c r="D5" s="67">
        <v>8329</v>
      </c>
      <c r="E5" s="67">
        <v>2201</v>
      </c>
      <c r="F5" s="67">
        <v>5694</v>
      </c>
      <c r="G5" s="66">
        <v>523.70939999999996</v>
      </c>
      <c r="H5" s="67">
        <v>307</v>
      </c>
      <c r="I5" s="67">
        <v>2221</v>
      </c>
      <c r="J5" s="67">
        <v>481</v>
      </c>
      <c r="K5" s="67">
        <v>1057</v>
      </c>
      <c r="L5" s="66">
        <v>0.5595</v>
      </c>
      <c r="M5" s="67">
        <v>9002</v>
      </c>
      <c r="N5" s="67">
        <v>19113</v>
      </c>
      <c r="O5" s="67">
        <v>2372</v>
      </c>
      <c r="P5" s="67">
        <v>4361</v>
      </c>
      <c r="Q5" s="66">
        <v>125.99639999999999</v>
      </c>
      <c r="R5" s="67">
        <v>2977</v>
      </c>
      <c r="S5" s="67">
        <v>8329</v>
      </c>
      <c r="T5" s="67">
        <v>2201</v>
      </c>
      <c r="U5" s="67">
        <v>5694</v>
      </c>
      <c r="V5" s="66">
        <v>12.114100000000001</v>
      </c>
      <c r="W5" s="67">
        <v>307</v>
      </c>
      <c r="X5" s="67">
        <v>2221</v>
      </c>
      <c r="Y5" s="67">
        <v>481</v>
      </c>
      <c r="Z5" s="67">
        <v>1057</v>
      </c>
      <c r="AA5" s="66">
        <v>120.0501</v>
      </c>
      <c r="AB5" s="67">
        <v>9002</v>
      </c>
      <c r="AC5" s="67">
        <v>19113</v>
      </c>
      <c r="AD5" s="67">
        <v>2372</v>
      </c>
      <c r="AE5" s="67">
        <v>4361</v>
      </c>
      <c r="AF5" s="66">
        <v>5.0815999999999999</v>
      </c>
      <c r="AG5" s="67">
        <v>1121</v>
      </c>
      <c r="AH5" s="67">
        <v>3394</v>
      </c>
      <c r="AI5" s="67">
        <v>783</v>
      </c>
      <c r="AJ5" s="67">
        <v>3399</v>
      </c>
      <c r="AK5" s="66">
        <v>743.78269999999998</v>
      </c>
      <c r="AL5" s="67">
        <v>2977</v>
      </c>
      <c r="AM5" s="67">
        <v>8329</v>
      </c>
      <c r="AN5" s="67">
        <v>2201</v>
      </c>
      <c r="AO5" s="67">
        <v>5694</v>
      </c>
      <c r="AP5" s="66">
        <v>1087</v>
      </c>
      <c r="AQ5" s="67">
        <v>307</v>
      </c>
      <c r="AR5" s="67">
        <v>2221</v>
      </c>
      <c r="AS5" s="67">
        <v>481</v>
      </c>
      <c r="AT5" s="67">
        <v>1057</v>
      </c>
      <c r="AU5" s="66">
        <v>271.85599999999999</v>
      </c>
      <c r="AV5" s="67">
        <v>9002</v>
      </c>
      <c r="AW5" s="67">
        <v>19113</v>
      </c>
      <c r="AX5" s="67">
        <v>2372</v>
      </c>
      <c r="AY5" s="67">
        <v>4361</v>
      </c>
    </row>
    <row r="6" spans="1:51" ht="13.8" thickBot="1" x14ac:dyDescent="0.3">
      <c r="A6" s="65" t="s">
        <v>55</v>
      </c>
      <c r="B6" s="66">
        <v>1.8781000000000001</v>
      </c>
      <c r="C6" s="67">
        <v>2762</v>
      </c>
      <c r="D6" s="67">
        <v>8928</v>
      </c>
      <c r="E6" s="67">
        <v>2024</v>
      </c>
      <c r="F6" s="67">
        <v>5658</v>
      </c>
      <c r="G6" s="66">
        <v>588.82219999999995</v>
      </c>
      <c r="H6" s="67">
        <v>312</v>
      </c>
      <c r="I6" s="67">
        <v>3221</v>
      </c>
      <c r="J6" s="67">
        <v>490</v>
      </c>
      <c r="K6" s="67">
        <v>1058</v>
      </c>
      <c r="L6" s="66">
        <v>0.1595</v>
      </c>
      <c r="M6" s="67">
        <v>9097</v>
      </c>
      <c r="N6" s="67">
        <v>19412</v>
      </c>
      <c r="O6" s="67">
        <v>2773</v>
      </c>
      <c r="P6" s="67">
        <v>4386</v>
      </c>
      <c r="Q6" s="66">
        <v>193.1994</v>
      </c>
      <c r="R6" s="67">
        <v>2762</v>
      </c>
      <c r="S6" s="67">
        <v>8928</v>
      </c>
      <c r="T6" s="67">
        <v>2024</v>
      </c>
      <c r="U6" s="67">
        <v>5658</v>
      </c>
      <c r="V6" s="66">
        <v>17.521799999999999</v>
      </c>
      <c r="W6" s="67">
        <v>312</v>
      </c>
      <c r="X6" s="67">
        <v>3221</v>
      </c>
      <c r="Y6" s="67">
        <v>490</v>
      </c>
      <c r="Z6" s="67">
        <v>1058</v>
      </c>
      <c r="AA6" s="66">
        <v>123.5003</v>
      </c>
      <c r="AB6" s="67">
        <v>9097</v>
      </c>
      <c r="AC6" s="67">
        <v>19412</v>
      </c>
      <c r="AD6" s="67">
        <v>2773</v>
      </c>
      <c r="AE6" s="67">
        <v>4386</v>
      </c>
      <c r="AF6" s="66">
        <v>4.9326999999999996</v>
      </c>
      <c r="AG6" s="67">
        <v>1100</v>
      </c>
      <c r="AH6" s="67">
        <v>3587</v>
      </c>
      <c r="AI6" s="67">
        <v>859</v>
      </c>
      <c r="AJ6" s="67">
        <v>3249</v>
      </c>
      <c r="AK6" s="66">
        <v>1354.9838999999999</v>
      </c>
      <c r="AL6" s="67">
        <v>2762</v>
      </c>
      <c r="AM6" s="67">
        <v>8928</v>
      </c>
      <c r="AN6" s="67">
        <v>2024</v>
      </c>
      <c r="AO6" s="67">
        <v>5658</v>
      </c>
      <c r="AP6" s="66">
        <v>1218.2538999999999</v>
      </c>
      <c r="AQ6" s="67">
        <v>312</v>
      </c>
      <c r="AR6" s="67">
        <v>3221</v>
      </c>
      <c r="AS6" s="67">
        <v>490</v>
      </c>
      <c r="AT6" s="67">
        <v>1058</v>
      </c>
      <c r="AU6" s="66">
        <v>86.115600000000001</v>
      </c>
      <c r="AV6" s="67">
        <v>9097</v>
      </c>
      <c r="AW6" s="67">
        <v>19412</v>
      </c>
      <c r="AX6" s="67">
        <v>2773</v>
      </c>
      <c r="AY6" s="67">
        <v>4386</v>
      </c>
    </row>
    <row r="7" spans="1:51" ht="13.8" thickBot="1" x14ac:dyDescent="0.3">
      <c r="A7" s="65" t="s">
        <v>56</v>
      </c>
      <c r="B7" s="66">
        <v>15.0749</v>
      </c>
      <c r="C7" s="67">
        <v>2956</v>
      </c>
      <c r="D7" s="67">
        <v>8923</v>
      </c>
      <c r="E7" s="67">
        <v>2185</v>
      </c>
      <c r="F7" s="67">
        <v>5552</v>
      </c>
      <c r="G7" s="66">
        <v>373.79829999999998</v>
      </c>
      <c r="H7" s="67">
        <v>310</v>
      </c>
      <c r="I7" s="67">
        <v>2983</v>
      </c>
      <c r="J7" s="67">
        <v>540</v>
      </c>
      <c r="K7" s="67">
        <v>1077</v>
      </c>
      <c r="L7" s="66">
        <v>0.38519999999999999</v>
      </c>
      <c r="M7" s="67">
        <v>8548</v>
      </c>
      <c r="N7" s="67">
        <v>18480</v>
      </c>
      <c r="O7" s="67">
        <v>2720</v>
      </c>
      <c r="P7" s="67">
        <v>4043</v>
      </c>
      <c r="Q7" s="66">
        <v>138.93719999999999</v>
      </c>
      <c r="R7" s="67">
        <v>2956</v>
      </c>
      <c r="S7" s="67">
        <v>8923</v>
      </c>
      <c r="T7" s="67">
        <v>2185</v>
      </c>
      <c r="U7" s="67">
        <v>5552</v>
      </c>
      <c r="V7" s="66">
        <v>9.0117999999999991</v>
      </c>
      <c r="W7" s="67">
        <v>310</v>
      </c>
      <c r="X7" s="67">
        <v>2983</v>
      </c>
      <c r="Y7" s="67">
        <v>540</v>
      </c>
      <c r="Z7" s="67">
        <v>1077</v>
      </c>
      <c r="AA7" s="66">
        <v>147.87739999999999</v>
      </c>
      <c r="AB7" s="67">
        <v>8548</v>
      </c>
      <c r="AC7" s="67">
        <v>18480</v>
      </c>
      <c r="AD7" s="67">
        <v>2720</v>
      </c>
      <c r="AE7" s="67">
        <v>4043</v>
      </c>
      <c r="AF7" s="66">
        <v>6.1180000000000003</v>
      </c>
      <c r="AG7" s="67">
        <v>1157</v>
      </c>
      <c r="AH7" s="67">
        <v>3387</v>
      </c>
      <c r="AI7" s="67">
        <v>540</v>
      </c>
      <c r="AJ7" s="67">
        <v>2648</v>
      </c>
      <c r="AK7" s="66">
        <v>1066.1355000000001</v>
      </c>
      <c r="AL7" s="67">
        <v>2956</v>
      </c>
      <c r="AM7" s="67">
        <v>8923</v>
      </c>
      <c r="AN7" s="67">
        <v>2185</v>
      </c>
      <c r="AO7" s="67">
        <v>5552</v>
      </c>
      <c r="AP7" s="66">
        <v>1221.8756000000001</v>
      </c>
      <c r="AQ7" s="67">
        <v>310</v>
      </c>
      <c r="AR7" s="67">
        <v>2983</v>
      </c>
      <c r="AS7" s="67">
        <v>540</v>
      </c>
      <c r="AT7" s="67">
        <v>1077</v>
      </c>
      <c r="AU7" s="66">
        <v>154.83250000000001</v>
      </c>
      <c r="AV7" s="67">
        <v>8548</v>
      </c>
      <c r="AW7" s="67">
        <v>18480</v>
      </c>
      <c r="AX7" s="67">
        <v>2720</v>
      </c>
      <c r="AY7" s="67">
        <v>4043</v>
      </c>
    </row>
    <row r="8" spans="1:51" ht="13.8" thickBot="1" x14ac:dyDescent="0.3">
      <c r="A8" s="65" t="s">
        <v>57</v>
      </c>
      <c r="B8" s="66">
        <v>1.5508999999999999</v>
      </c>
      <c r="C8" s="67">
        <v>2968</v>
      </c>
      <c r="D8" s="67">
        <v>8738</v>
      </c>
      <c r="E8" s="67">
        <v>2212</v>
      </c>
      <c r="F8" s="67">
        <v>5543</v>
      </c>
      <c r="G8" s="66">
        <v>646.85220000000004</v>
      </c>
      <c r="H8" s="67">
        <v>317</v>
      </c>
      <c r="I8" s="67">
        <v>2982</v>
      </c>
      <c r="J8" s="67">
        <v>627</v>
      </c>
      <c r="K8" s="67">
        <v>1084</v>
      </c>
      <c r="L8" s="66">
        <v>0.34300000000000003</v>
      </c>
      <c r="M8" s="67">
        <v>9384</v>
      </c>
      <c r="N8" s="67">
        <v>19825</v>
      </c>
      <c r="O8" s="67">
        <v>2849</v>
      </c>
      <c r="P8" s="67">
        <v>4246</v>
      </c>
      <c r="Q8" s="66">
        <v>128.85480000000001</v>
      </c>
      <c r="R8" s="67">
        <v>2968</v>
      </c>
      <c r="S8" s="67">
        <v>8738</v>
      </c>
      <c r="T8" s="67">
        <v>2212</v>
      </c>
      <c r="U8" s="67">
        <v>5543</v>
      </c>
      <c r="V8" s="66">
        <v>23.865200000000002</v>
      </c>
      <c r="W8" s="67">
        <v>317</v>
      </c>
      <c r="X8" s="67">
        <v>2982</v>
      </c>
      <c r="Y8" s="67">
        <v>627</v>
      </c>
      <c r="Z8" s="67">
        <v>1084</v>
      </c>
      <c r="AA8" s="66">
        <v>160.9443</v>
      </c>
      <c r="AB8" s="67">
        <v>9384</v>
      </c>
      <c r="AC8" s="67">
        <v>19825</v>
      </c>
      <c r="AD8" s="67">
        <v>2849</v>
      </c>
      <c r="AE8" s="67">
        <v>4246</v>
      </c>
      <c r="AF8" s="66">
        <v>4.8331</v>
      </c>
      <c r="AG8" s="67">
        <v>1105</v>
      </c>
      <c r="AH8" s="67">
        <v>3400</v>
      </c>
      <c r="AI8" s="67">
        <v>390</v>
      </c>
      <c r="AJ8" s="67">
        <v>2148</v>
      </c>
      <c r="AK8" s="66">
        <v>982.73479999999995</v>
      </c>
      <c r="AL8" s="67">
        <v>2968</v>
      </c>
      <c r="AM8" s="67">
        <v>8738</v>
      </c>
      <c r="AN8" s="67">
        <v>2212</v>
      </c>
      <c r="AO8" s="67">
        <v>5543</v>
      </c>
      <c r="AP8" s="66">
        <v>2107.6372999999999</v>
      </c>
      <c r="AQ8" s="67">
        <v>317</v>
      </c>
      <c r="AR8" s="67">
        <v>2982</v>
      </c>
      <c r="AS8" s="67">
        <v>627</v>
      </c>
      <c r="AT8" s="67">
        <v>1084</v>
      </c>
      <c r="AU8" s="66">
        <v>156.96279999999999</v>
      </c>
      <c r="AV8" s="67">
        <v>9384</v>
      </c>
      <c r="AW8" s="67">
        <v>19825</v>
      </c>
      <c r="AX8" s="67">
        <v>2849</v>
      </c>
      <c r="AY8" s="67">
        <v>4246</v>
      </c>
    </row>
    <row r="9" spans="1:51" ht="13.8" thickBot="1" x14ac:dyDescent="0.3">
      <c r="A9" s="65" t="s">
        <v>58</v>
      </c>
      <c r="B9" s="66">
        <v>1.3882000000000001</v>
      </c>
      <c r="C9" s="67">
        <v>2899</v>
      </c>
      <c r="D9" s="67">
        <v>8471</v>
      </c>
      <c r="E9" s="67">
        <v>2247</v>
      </c>
      <c r="F9" s="67">
        <v>6351</v>
      </c>
      <c r="G9" s="66">
        <v>431.61770000000001</v>
      </c>
      <c r="H9" s="67">
        <v>324</v>
      </c>
      <c r="I9" s="67">
        <v>3185</v>
      </c>
      <c r="J9" s="67">
        <v>533</v>
      </c>
      <c r="K9" s="67">
        <v>1058</v>
      </c>
      <c r="L9" s="66">
        <v>4.4999999999999998E-2</v>
      </c>
      <c r="M9" s="67">
        <v>9300</v>
      </c>
      <c r="N9" s="67">
        <v>19679</v>
      </c>
      <c r="O9" s="67">
        <v>1421</v>
      </c>
      <c r="P9" s="67">
        <v>4139</v>
      </c>
      <c r="Q9" s="66">
        <v>114.3171</v>
      </c>
      <c r="R9" s="67">
        <v>2899</v>
      </c>
      <c r="S9" s="67">
        <v>8471</v>
      </c>
      <c r="T9" s="67">
        <v>2247</v>
      </c>
      <c r="U9" s="67">
        <v>6351</v>
      </c>
      <c r="V9" s="66">
        <v>30.9146</v>
      </c>
      <c r="W9" s="67">
        <v>324</v>
      </c>
      <c r="X9" s="67">
        <v>3185</v>
      </c>
      <c r="Y9" s="67">
        <v>533</v>
      </c>
      <c r="Z9" s="67">
        <v>1058</v>
      </c>
      <c r="AA9" s="66">
        <v>134.72919999999999</v>
      </c>
      <c r="AB9" s="67">
        <v>9300</v>
      </c>
      <c r="AC9" s="67">
        <v>19679</v>
      </c>
      <c r="AD9" s="67">
        <v>1421</v>
      </c>
      <c r="AE9" s="67">
        <v>4139</v>
      </c>
      <c r="AF9" s="66">
        <v>3.5514000000000001</v>
      </c>
      <c r="AG9" s="67">
        <v>1150</v>
      </c>
      <c r="AH9" s="67">
        <v>3434</v>
      </c>
      <c r="AI9" s="67">
        <v>347</v>
      </c>
      <c r="AJ9" s="67">
        <v>2752</v>
      </c>
      <c r="AK9" s="66">
        <v>951.25400000000002</v>
      </c>
      <c r="AL9" s="67">
        <v>2899</v>
      </c>
      <c r="AM9" s="67">
        <v>8471</v>
      </c>
      <c r="AN9" s="67">
        <v>2247</v>
      </c>
      <c r="AO9" s="67">
        <v>6351</v>
      </c>
      <c r="AP9" s="66">
        <v>3046.1372999999999</v>
      </c>
      <c r="AQ9" s="67">
        <v>324</v>
      </c>
      <c r="AR9" s="67">
        <v>3185</v>
      </c>
      <c r="AS9" s="67">
        <v>533</v>
      </c>
      <c r="AT9" s="67">
        <v>1058</v>
      </c>
      <c r="AU9" s="66">
        <v>228.5753</v>
      </c>
      <c r="AV9" s="67">
        <v>9300</v>
      </c>
      <c r="AW9" s="67">
        <v>19679</v>
      </c>
      <c r="AX9" s="67">
        <v>1421</v>
      </c>
      <c r="AY9" s="67">
        <v>4139</v>
      </c>
    </row>
    <row r="10" spans="1:51" ht="13.8" thickBot="1" x14ac:dyDescent="0.3">
      <c r="A10" s="65" t="s">
        <v>59</v>
      </c>
      <c r="B10" s="66">
        <v>1.1904999999999999</v>
      </c>
      <c r="C10" s="67">
        <v>2872</v>
      </c>
      <c r="D10" s="67">
        <v>7954</v>
      </c>
      <c r="E10" s="67">
        <v>2120</v>
      </c>
      <c r="F10" s="67">
        <v>5918</v>
      </c>
      <c r="G10" s="66">
        <v>591.94510000000002</v>
      </c>
      <c r="H10" s="67">
        <v>314</v>
      </c>
      <c r="I10" s="67">
        <v>2911</v>
      </c>
      <c r="J10" s="67">
        <v>547</v>
      </c>
      <c r="K10" s="67">
        <v>1156</v>
      </c>
      <c r="L10" s="66">
        <v>0.1246</v>
      </c>
      <c r="M10" s="67">
        <v>9221</v>
      </c>
      <c r="N10" s="67">
        <v>20517</v>
      </c>
      <c r="O10" s="67">
        <v>1441</v>
      </c>
      <c r="P10" s="67">
        <v>4316</v>
      </c>
      <c r="Q10" s="66">
        <v>190.97120000000001</v>
      </c>
      <c r="R10" s="67">
        <v>2872</v>
      </c>
      <c r="S10" s="67">
        <v>7954</v>
      </c>
      <c r="T10" s="67">
        <v>2120</v>
      </c>
      <c r="U10" s="67">
        <v>5918</v>
      </c>
      <c r="V10" s="66">
        <v>5.375</v>
      </c>
      <c r="W10" s="67">
        <v>314</v>
      </c>
      <c r="X10" s="67">
        <v>2911</v>
      </c>
      <c r="Y10" s="67">
        <v>547</v>
      </c>
      <c r="Z10" s="67">
        <v>1156</v>
      </c>
      <c r="AA10" s="66">
        <v>114.3599</v>
      </c>
      <c r="AB10" s="67">
        <v>9221</v>
      </c>
      <c r="AC10" s="67">
        <v>20517</v>
      </c>
      <c r="AD10" s="67">
        <v>1441</v>
      </c>
      <c r="AE10" s="67">
        <v>4316</v>
      </c>
      <c r="AF10" s="66">
        <v>4.5678999999999998</v>
      </c>
      <c r="AG10" s="67">
        <v>1203</v>
      </c>
      <c r="AH10" s="67">
        <v>3769</v>
      </c>
      <c r="AI10" s="67">
        <v>479</v>
      </c>
      <c r="AJ10" s="67">
        <v>2526</v>
      </c>
      <c r="AK10" s="66">
        <v>1223.4437</v>
      </c>
      <c r="AL10" s="67">
        <v>2872</v>
      </c>
      <c r="AM10" s="67">
        <v>7954</v>
      </c>
      <c r="AN10" s="67">
        <v>2120</v>
      </c>
      <c r="AO10" s="67">
        <v>5918</v>
      </c>
      <c r="AP10" s="66">
        <v>1634.4177999999999</v>
      </c>
      <c r="AQ10" s="67">
        <v>314</v>
      </c>
      <c r="AR10" s="67">
        <v>2911</v>
      </c>
      <c r="AS10" s="67">
        <v>547</v>
      </c>
      <c r="AT10" s="67">
        <v>1156</v>
      </c>
      <c r="AU10" s="66">
        <v>29.5974</v>
      </c>
      <c r="AV10" s="67">
        <v>9221</v>
      </c>
      <c r="AW10" s="67">
        <v>20517</v>
      </c>
      <c r="AX10" s="67">
        <v>1441</v>
      </c>
      <c r="AY10" s="67">
        <v>4316</v>
      </c>
    </row>
    <row r="11" spans="1:51" ht="13.8" thickBot="1" x14ac:dyDescent="0.3">
      <c r="A11" s="65" t="s">
        <v>60</v>
      </c>
      <c r="B11" s="66">
        <v>2.2934999999999999</v>
      </c>
      <c r="C11" s="67">
        <v>2903</v>
      </c>
      <c r="D11" s="67">
        <v>7761</v>
      </c>
      <c r="E11" s="67">
        <v>2073</v>
      </c>
      <c r="F11" s="67">
        <v>5808</v>
      </c>
      <c r="G11" s="66">
        <v>280.37700000000001</v>
      </c>
      <c r="H11" s="67">
        <v>276</v>
      </c>
      <c r="I11" s="67">
        <v>2077</v>
      </c>
      <c r="J11" s="67">
        <v>515</v>
      </c>
      <c r="K11" s="67">
        <v>1117</v>
      </c>
      <c r="L11" s="66">
        <v>0.27</v>
      </c>
      <c r="M11" s="67">
        <v>9087</v>
      </c>
      <c r="N11" s="67">
        <v>18384</v>
      </c>
      <c r="O11" s="67">
        <v>1382</v>
      </c>
      <c r="P11" s="67">
        <v>3998</v>
      </c>
      <c r="Q11" s="66">
        <v>184.71860000000001</v>
      </c>
      <c r="R11" s="67">
        <v>2903</v>
      </c>
      <c r="S11" s="67">
        <v>7761</v>
      </c>
      <c r="T11" s="67">
        <v>2073</v>
      </c>
      <c r="U11" s="67">
        <v>5808</v>
      </c>
      <c r="V11" s="66">
        <v>22.8063</v>
      </c>
      <c r="W11" s="67">
        <v>276</v>
      </c>
      <c r="X11" s="67">
        <v>2077</v>
      </c>
      <c r="Y11" s="67">
        <v>515</v>
      </c>
      <c r="Z11" s="67">
        <v>1117</v>
      </c>
      <c r="AA11" s="66">
        <v>125.139</v>
      </c>
      <c r="AB11" s="67">
        <v>9087</v>
      </c>
      <c r="AC11" s="67">
        <v>18384</v>
      </c>
      <c r="AD11" s="67">
        <v>1382</v>
      </c>
      <c r="AE11" s="67">
        <v>3998</v>
      </c>
      <c r="AF11" s="66">
        <v>1.8304</v>
      </c>
      <c r="AG11" s="67">
        <v>1180</v>
      </c>
      <c r="AH11" s="67">
        <v>3358</v>
      </c>
      <c r="AI11" s="67">
        <v>349</v>
      </c>
      <c r="AJ11" s="67">
        <v>2579</v>
      </c>
      <c r="AK11" s="66">
        <v>971.24580000000003</v>
      </c>
      <c r="AL11" s="67">
        <v>2903</v>
      </c>
      <c r="AM11" s="67">
        <v>7761</v>
      </c>
      <c r="AN11" s="67">
        <v>2073</v>
      </c>
      <c r="AO11" s="67">
        <v>5808</v>
      </c>
      <c r="AP11" s="66">
        <v>1010.0231</v>
      </c>
      <c r="AQ11" s="67">
        <v>276</v>
      </c>
      <c r="AR11" s="67">
        <v>2077</v>
      </c>
      <c r="AS11" s="67">
        <v>515</v>
      </c>
      <c r="AT11" s="67">
        <v>1117</v>
      </c>
      <c r="AU11" s="66">
        <v>15.3828</v>
      </c>
      <c r="AV11" s="67">
        <v>9087</v>
      </c>
      <c r="AW11" s="67">
        <v>18384</v>
      </c>
      <c r="AX11" s="67">
        <v>1382</v>
      </c>
      <c r="AY11" s="67">
        <v>3998</v>
      </c>
    </row>
    <row r="12" spans="1:51" ht="13.8" thickBot="1" x14ac:dyDescent="0.3">
      <c r="A12" s="65" t="s">
        <v>61</v>
      </c>
      <c r="B12" s="66">
        <v>1.6698999999999999</v>
      </c>
      <c r="C12" s="67">
        <v>2881</v>
      </c>
      <c r="D12" s="67">
        <v>7829</v>
      </c>
      <c r="E12" s="67">
        <v>1941</v>
      </c>
      <c r="F12" s="67">
        <v>5385</v>
      </c>
      <c r="G12" s="66">
        <v>244.09370000000001</v>
      </c>
      <c r="H12" s="67">
        <v>320</v>
      </c>
      <c r="I12" s="67">
        <v>2742</v>
      </c>
      <c r="J12" s="67">
        <v>541</v>
      </c>
      <c r="K12" s="67">
        <v>982</v>
      </c>
      <c r="L12" s="66">
        <v>0.2387</v>
      </c>
      <c r="M12" s="67">
        <v>9078</v>
      </c>
      <c r="N12" s="67">
        <v>18846</v>
      </c>
      <c r="O12" s="67">
        <v>1506</v>
      </c>
      <c r="P12" s="67">
        <v>4422</v>
      </c>
      <c r="Q12" s="66">
        <v>212.34909999999999</v>
      </c>
      <c r="R12" s="67">
        <v>2881</v>
      </c>
      <c r="S12" s="67">
        <v>7829</v>
      </c>
      <c r="T12" s="67">
        <v>1941</v>
      </c>
      <c r="U12" s="67">
        <v>5385</v>
      </c>
      <c r="V12" s="66">
        <v>12.5489</v>
      </c>
      <c r="W12" s="67">
        <v>320</v>
      </c>
      <c r="X12" s="67">
        <v>2742</v>
      </c>
      <c r="Y12" s="67">
        <v>541</v>
      </c>
      <c r="Z12" s="67">
        <v>982</v>
      </c>
      <c r="AA12" s="66">
        <v>118.8586</v>
      </c>
      <c r="AB12" s="67">
        <v>9078</v>
      </c>
      <c r="AC12" s="67">
        <v>18846</v>
      </c>
      <c r="AD12" s="67">
        <v>1506</v>
      </c>
      <c r="AE12" s="67">
        <v>4422</v>
      </c>
      <c r="AF12" s="66">
        <v>2.2688000000000001</v>
      </c>
      <c r="AG12" s="67">
        <v>1338</v>
      </c>
      <c r="AH12" s="67">
        <v>3347</v>
      </c>
      <c r="AI12" s="67">
        <v>376</v>
      </c>
      <c r="AJ12" s="67">
        <v>2413</v>
      </c>
      <c r="AK12" s="66">
        <v>1051.6162999999999</v>
      </c>
      <c r="AL12" s="67">
        <v>2881</v>
      </c>
      <c r="AM12" s="67">
        <v>7829</v>
      </c>
      <c r="AN12" s="67">
        <v>1941</v>
      </c>
      <c r="AO12" s="67">
        <v>5385</v>
      </c>
      <c r="AP12" s="66">
        <v>1475.7918999999999</v>
      </c>
      <c r="AQ12" s="67">
        <v>320</v>
      </c>
      <c r="AR12" s="67">
        <v>2742</v>
      </c>
      <c r="AS12" s="67">
        <v>541</v>
      </c>
      <c r="AT12" s="67">
        <v>982</v>
      </c>
      <c r="AU12" s="66">
        <v>130.2013</v>
      </c>
      <c r="AV12" s="67">
        <v>9078</v>
      </c>
      <c r="AW12" s="67">
        <v>18846</v>
      </c>
      <c r="AX12" s="67">
        <v>1506</v>
      </c>
      <c r="AY12" s="67">
        <v>4422</v>
      </c>
    </row>
    <row r="13" spans="1:51" ht="13.8" thickBot="1" x14ac:dyDescent="0.3">
      <c r="A13" s="65" t="s">
        <v>62</v>
      </c>
      <c r="B13" s="66">
        <v>1.8904000000000001</v>
      </c>
      <c r="C13" s="67">
        <v>2861</v>
      </c>
      <c r="D13" s="67">
        <v>8286</v>
      </c>
      <c r="E13" s="67">
        <v>1887</v>
      </c>
      <c r="F13" s="67">
        <v>4680</v>
      </c>
      <c r="G13" s="66">
        <v>533.62840000000006</v>
      </c>
      <c r="H13" s="67">
        <v>316</v>
      </c>
      <c r="I13" s="67">
        <v>2608</v>
      </c>
      <c r="J13" s="67">
        <v>563</v>
      </c>
      <c r="K13" s="67">
        <v>948</v>
      </c>
      <c r="L13" s="66">
        <v>0.38400000000000001</v>
      </c>
      <c r="M13" s="67">
        <v>9343</v>
      </c>
      <c r="N13" s="67">
        <v>21629</v>
      </c>
      <c r="O13" s="67">
        <v>1446</v>
      </c>
      <c r="P13" s="67">
        <v>4609</v>
      </c>
      <c r="Q13" s="66">
        <v>164.5496</v>
      </c>
      <c r="R13" s="67">
        <v>2861</v>
      </c>
      <c r="S13" s="67">
        <v>8286</v>
      </c>
      <c r="T13" s="67">
        <v>1887</v>
      </c>
      <c r="U13" s="67">
        <v>4680</v>
      </c>
      <c r="V13" s="66">
        <v>6.1818</v>
      </c>
      <c r="W13" s="67">
        <v>316</v>
      </c>
      <c r="X13" s="67">
        <v>2608</v>
      </c>
      <c r="Y13" s="67">
        <v>563</v>
      </c>
      <c r="Z13" s="67">
        <v>948</v>
      </c>
      <c r="AA13" s="66">
        <v>92.089399999999998</v>
      </c>
      <c r="AB13" s="67">
        <v>9343</v>
      </c>
      <c r="AC13" s="67">
        <v>21629</v>
      </c>
      <c r="AD13" s="67">
        <v>1446</v>
      </c>
      <c r="AE13" s="67">
        <v>4609</v>
      </c>
      <c r="AF13" s="66">
        <v>3.6846999999999999</v>
      </c>
      <c r="AG13" s="67">
        <v>1157</v>
      </c>
      <c r="AH13" s="67">
        <v>3345</v>
      </c>
      <c r="AI13" s="67">
        <v>378</v>
      </c>
      <c r="AJ13" s="67">
        <v>2140</v>
      </c>
      <c r="AK13" s="66">
        <v>930.35580000000004</v>
      </c>
      <c r="AL13" s="67">
        <v>2861</v>
      </c>
      <c r="AM13" s="67">
        <v>8286</v>
      </c>
      <c r="AN13" s="67">
        <v>1887</v>
      </c>
      <c r="AO13" s="67">
        <v>4680</v>
      </c>
      <c r="AP13" s="66">
        <v>1087.4866</v>
      </c>
      <c r="AQ13" s="67">
        <v>316</v>
      </c>
      <c r="AR13" s="67">
        <v>2608</v>
      </c>
      <c r="AS13" s="67">
        <v>563</v>
      </c>
      <c r="AT13" s="67">
        <v>948</v>
      </c>
      <c r="AU13" s="66">
        <v>142.50489999999999</v>
      </c>
      <c r="AV13" s="67">
        <v>9343</v>
      </c>
      <c r="AW13" s="67">
        <v>21629</v>
      </c>
      <c r="AX13" s="67">
        <v>1446</v>
      </c>
      <c r="AY13" s="67">
        <v>4609</v>
      </c>
    </row>
    <row r="14" spans="1:51" ht="13.8" thickBot="1" x14ac:dyDescent="0.3">
      <c r="A14" s="65" t="s">
        <v>63</v>
      </c>
      <c r="B14" s="66">
        <v>1.5035000000000001</v>
      </c>
      <c r="C14" s="67">
        <v>2725</v>
      </c>
      <c r="D14" s="67">
        <v>7857</v>
      </c>
      <c r="E14" s="67">
        <v>1810</v>
      </c>
      <c r="F14" s="67">
        <v>4651</v>
      </c>
      <c r="G14" s="66">
        <v>332.00110000000001</v>
      </c>
      <c r="H14" s="67">
        <v>278</v>
      </c>
      <c r="I14" s="67">
        <v>2417</v>
      </c>
      <c r="J14" s="67">
        <v>624</v>
      </c>
      <c r="K14" s="67">
        <v>1064</v>
      </c>
      <c r="L14" s="66">
        <v>0.4153</v>
      </c>
      <c r="M14" s="67">
        <v>9222</v>
      </c>
      <c r="N14" s="67">
        <v>19697</v>
      </c>
      <c r="O14" s="67">
        <v>1419</v>
      </c>
      <c r="P14" s="67">
        <v>4595</v>
      </c>
      <c r="Q14" s="66">
        <v>139.7604</v>
      </c>
      <c r="R14" s="67">
        <v>2725</v>
      </c>
      <c r="S14" s="67">
        <v>7857</v>
      </c>
      <c r="T14" s="67">
        <v>1810</v>
      </c>
      <c r="U14" s="67">
        <v>4651</v>
      </c>
      <c r="V14" s="66">
        <v>37.734000000000002</v>
      </c>
      <c r="W14" s="67">
        <v>278</v>
      </c>
      <c r="X14" s="67">
        <v>2417</v>
      </c>
      <c r="Y14" s="67">
        <v>624</v>
      </c>
      <c r="Z14" s="67">
        <v>1064</v>
      </c>
      <c r="AA14" s="66">
        <v>93.885800000000003</v>
      </c>
      <c r="AB14" s="67">
        <v>9222</v>
      </c>
      <c r="AC14" s="67">
        <v>19697</v>
      </c>
      <c r="AD14" s="67">
        <v>1419</v>
      </c>
      <c r="AE14" s="67">
        <v>4595</v>
      </c>
      <c r="AF14" s="66">
        <v>8.4499999999999993</v>
      </c>
      <c r="AG14" s="67">
        <v>1298</v>
      </c>
      <c r="AH14" s="67">
        <v>3375</v>
      </c>
      <c r="AI14" s="67">
        <v>673</v>
      </c>
      <c r="AJ14" s="67">
        <v>3158</v>
      </c>
      <c r="AK14" s="66">
        <v>942.70389999999998</v>
      </c>
      <c r="AL14" s="67">
        <v>2725</v>
      </c>
      <c r="AM14" s="67">
        <v>7857</v>
      </c>
      <c r="AN14" s="67">
        <v>1810</v>
      </c>
      <c r="AO14" s="67">
        <v>4651</v>
      </c>
      <c r="AP14" s="66">
        <v>868.29259999999999</v>
      </c>
      <c r="AQ14" s="67">
        <v>278</v>
      </c>
      <c r="AR14" s="67">
        <v>2417</v>
      </c>
      <c r="AS14" s="67">
        <v>624</v>
      </c>
      <c r="AT14" s="67">
        <v>1064</v>
      </c>
      <c r="AU14" s="66">
        <v>109.8439</v>
      </c>
      <c r="AV14" s="67">
        <v>9222</v>
      </c>
      <c r="AW14" s="67">
        <v>19697</v>
      </c>
      <c r="AX14" s="67">
        <v>1419</v>
      </c>
      <c r="AY14" s="67">
        <v>4595</v>
      </c>
    </row>
    <row r="15" spans="1:51" ht="13.8" thickBot="1" x14ac:dyDescent="0.3">
      <c r="A15" s="65" t="s">
        <v>64</v>
      </c>
      <c r="B15" s="66">
        <v>1.1794</v>
      </c>
      <c r="C15" s="67">
        <v>2646</v>
      </c>
      <c r="D15" s="67">
        <v>7589</v>
      </c>
      <c r="E15" s="67">
        <v>1960</v>
      </c>
      <c r="F15" s="67">
        <v>5027</v>
      </c>
      <c r="G15" s="66">
        <v>412.99270000000001</v>
      </c>
      <c r="H15" s="67">
        <v>303</v>
      </c>
      <c r="I15" s="67">
        <v>2354</v>
      </c>
      <c r="J15" s="67">
        <v>514</v>
      </c>
      <c r="K15" s="67">
        <v>871</v>
      </c>
      <c r="L15" s="66">
        <v>0.1668</v>
      </c>
      <c r="M15" s="67">
        <v>9157</v>
      </c>
      <c r="N15" s="67">
        <v>20311</v>
      </c>
      <c r="O15" s="67">
        <v>1482</v>
      </c>
      <c r="P15" s="67">
        <v>4638</v>
      </c>
      <c r="Q15" s="66">
        <v>141.87450000000001</v>
      </c>
      <c r="R15" s="67">
        <v>2646</v>
      </c>
      <c r="S15" s="67">
        <v>7589</v>
      </c>
      <c r="T15" s="67">
        <v>1960</v>
      </c>
      <c r="U15" s="67">
        <v>5027</v>
      </c>
      <c r="V15" s="66">
        <v>11.922700000000001</v>
      </c>
      <c r="W15" s="67">
        <v>303</v>
      </c>
      <c r="X15" s="67">
        <v>2354</v>
      </c>
      <c r="Y15" s="67">
        <v>514</v>
      </c>
      <c r="Z15" s="67">
        <v>871</v>
      </c>
      <c r="AA15" s="66">
        <v>97.771100000000004</v>
      </c>
      <c r="AB15" s="67">
        <v>9157</v>
      </c>
      <c r="AC15" s="67">
        <v>20311</v>
      </c>
      <c r="AD15" s="67">
        <v>1482</v>
      </c>
      <c r="AE15" s="67">
        <v>4638</v>
      </c>
      <c r="AF15" s="66">
        <v>5.3704000000000001</v>
      </c>
      <c r="AG15" s="67">
        <v>909</v>
      </c>
      <c r="AH15" s="67">
        <v>3720</v>
      </c>
      <c r="AI15" s="67">
        <v>599</v>
      </c>
      <c r="AJ15" s="67">
        <v>2862</v>
      </c>
      <c r="AK15" s="66">
        <v>855.09389999999996</v>
      </c>
      <c r="AL15" s="67">
        <v>2646</v>
      </c>
      <c r="AM15" s="67">
        <v>7589</v>
      </c>
      <c r="AN15" s="67">
        <v>1960</v>
      </c>
      <c r="AO15" s="67">
        <v>5027</v>
      </c>
      <c r="AP15" s="66">
        <v>941.83969999999999</v>
      </c>
      <c r="AQ15" s="67">
        <v>303</v>
      </c>
      <c r="AR15" s="67">
        <v>2354</v>
      </c>
      <c r="AS15" s="67">
        <v>514</v>
      </c>
      <c r="AT15" s="67">
        <v>871</v>
      </c>
      <c r="AU15" s="66">
        <v>20.731999999999999</v>
      </c>
      <c r="AV15" s="67">
        <v>9157</v>
      </c>
      <c r="AW15" s="67">
        <v>20311</v>
      </c>
      <c r="AX15" s="67">
        <v>1482</v>
      </c>
      <c r="AY15" s="67">
        <v>4638</v>
      </c>
    </row>
    <row r="16" spans="1:51" ht="13.8" thickBot="1" x14ac:dyDescent="0.3">
      <c r="A16" s="65" t="s">
        <v>65</v>
      </c>
      <c r="B16" s="66">
        <v>2.0335000000000001</v>
      </c>
      <c r="C16" s="67">
        <v>2664</v>
      </c>
      <c r="D16" s="67">
        <v>7748</v>
      </c>
      <c r="E16" s="67">
        <v>2165</v>
      </c>
      <c r="F16" s="67">
        <v>4947</v>
      </c>
      <c r="G16" s="66">
        <v>380.459</v>
      </c>
      <c r="H16" s="67">
        <v>316</v>
      </c>
      <c r="I16" s="67">
        <v>2235</v>
      </c>
      <c r="J16" s="67">
        <v>519</v>
      </c>
      <c r="K16" s="67">
        <v>844</v>
      </c>
      <c r="L16" s="66">
        <v>0.94599999999999995</v>
      </c>
      <c r="M16" s="67">
        <v>9033</v>
      </c>
      <c r="N16" s="67">
        <v>19780</v>
      </c>
      <c r="O16" s="67">
        <v>1417</v>
      </c>
      <c r="P16" s="67">
        <v>4276</v>
      </c>
      <c r="Q16" s="66">
        <v>138.9357</v>
      </c>
      <c r="R16" s="67">
        <v>2664</v>
      </c>
      <c r="S16" s="67">
        <v>7748</v>
      </c>
      <c r="T16" s="67">
        <v>2165</v>
      </c>
      <c r="U16" s="67">
        <v>4947</v>
      </c>
      <c r="V16" s="66">
        <v>1.0342</v>
      </c>
      <c r="W16" s="67">
        <v>316</v>
      </c>
      <c r="X16" s="67">
        <v>2235</v>
      </c>
      <c r="Y16" s="67">
        <v>519</v>
      </c>
      <c r="Z16" s="67">
        <v>844</v>
      </c>
      <c r="AA16" s="66">
        <v>227.58439999999999</v>
      </c>
      <c r="AB16" s="67">
        <v>9033</v>
      </c>
      <c r="AC16" s="67">
        <v>19780</v>
      </c>
      <c r="AD16" s="67">
        <v>1417</v>
      </c>
      <c r="AE16" s="67">
        <v>4276</v>
      </c>
      <c r="AF16" s="66">
        <v>5.2263999999999999</v>
      </c>
      <c r="AG16" s="67">
        <v>1208</v>
      </c>
      <c r="AH16" s="67">
        <v>3518</v>
      </c>
      <c r="AI16" s="67">
        <v>626</v>
      </c>
      <c r="AJ16" s="67">
        <v>3616</v>
      </c>
      <c r="AK16" s="66">
        <v>777.89229999999998</v>
      </c>
      <c r="AL16" s="67">
        <v>2664</v>
      </c>
      <c r="AM16" s="67">
        <v>7748</v>
      </c>
      <c r="AN16" s="67">
        <v>2165</v>
      </c>
      <c r="AO16" s="67">
        <v>4947</v>
      </c>
      <c r="AP16" s="66">
        <v>1113.6378</v>
      </c>
      <c r="AQ16" s="67">
        <v>316</v>
      </c>
      <c r="AR16" s="67">
        <v>2235</v>
      </c>
      <c r="AS16" s="67">
        <v>519</v>
      </c>
      <c r="AT16" s="67">
        <v>844</v>
      </c>
      <c r="AU16" s="66">
        <v>198.97329999999999</v>
      </c>
      <c r="AV16" s="67">
        <v>9033</v>
      </c>
      <c r="AW16" s="67">
        <v>19780</v>
      </c>
      <c r="AX16" s="67">
        <v>1417</v>
      </c>
      <c r="AY16" s="67">
        <v>4276</v>
      </c>
    </row>
    <row r="17" spans="1:51" ht="13.8" thickBot="1" x14ac:dyDescent="0.3">
      <c r="A17" s="65" t="s">
        <v>66</v>
      </c>
      <c r="B17" s="66">
        <v>2.1366999999999998</v>
      </c>
      <c r="C17" s="67">
        <v>2793</v>
      </c>
      <c r="D17" s="67">
        <v>7728</v>
      </c>
      <c r="E17" s="67">
        <v>1685</v>
      </c>
      <c r="F17" s="67">
        <v>4677</v>
      </c>
      <c r="G17" s="66">
        <v>349.73309999999998</v>
      </c>
      <c r="H17" s="67">
        <v>292</v>
      </c>
      <c r="I17" s="67">
        <v>1902</v>
      </c>
      <c r="J17" s="67">
        <v>500</v>
      </c>
      <c r="K17" s="67">
        <v>810</v>
      </c>
      <c r="L17" s="66">
        <v>0.13320000000000001</v>
      </c>
      <c r="M17" s="67">
        <v>10761</v>
      </c>
      <c r="N17" s="67">
        <v>19243</v>
      </c>
      <c r="O17" s="67">
        <v>1458</v>
      </c>
      <c r="P17" s="67">
        <v>4437</v>
      </c>
      <c r="Q17" s="66">
        <v>201.78540000000001</v>
      </c>
      <c r="R17" s="67">
        <v>2793</v>
      </c>
      <c r="S17" s="67">
        <v>7728</v>
      </c>
      <c r="T17" s="67">
        <v>1685</v>
      </c>
      <c r="U17" s="67">
        <v>4677</v>
      </c>
      <c r="V17" s="66">
        <v>7.1496000000000004</v>
      </c>
      <c r="W17" s="67">
        <v>292</v>
      </c>
      <c r="X17" s="67">
        <v>1902</v>
      </c>
      <c r="Y17" s="67">
        <v>500</v>
      </c>
      <c r="Z17" s="67">
        <v>810</v>
      </c>
      <c r="AA17" s="66">
        <v>119.095</v>
      </c>
      <c r="AB17" s="67">
        <v>10761</v>
      </c>
      <c r="AC17" s="67">
        <v>19243</v>
      </c>
      <c r="AD17" s="67">
        <v>1458</v>
      </c>
      <c r="AE17" s="67">
        <v>4437</v>
      </c>
      <c r="AF17" s="66">
        <v>6.5875000000000004</v>
      </c>
      <c r="AG17" s="67">
        <v>1156</v>
      </c>
      <c r="AH17" s="67">
        <v>3649</v>
      </c>
      <c r="AI17" s="67">
        <v>489</v>
      </c>
      <c r="AJ17" s="67">
        <v>3755</v>
      </c>
      <c r="AK17" s="66">
        <v>1077.3081999999999</v>
      </c>
      <c r="AL17" s="67">
        <v>2793</v>
      </c>
      <c r="AM17" s="67">
        <v>7728</v>
      </c>
      <c r="AN17" s="67">
        <v>1685</v>
      </c>
      <c r="AO17" s="67">
        <v>4677</v>
      </c>
      <c r="AP17" s="66">
        <v>1377.0887</v>
      </c>
      <c r="AQ17" s="67">
        <v>292</v>
      </c>
      <c r="AR17" s="67">
        <v>1902</v>
      </c>
      <c r="AS17" s="67">
        <v>500</v>
      </c>
      <c r="AT17" s="67">
        <v>810</v>
      </c>
      <c r="AU17" s="66">
        <v>11.2753</v>
      </c>
      <c r="AV17" s="67">
        <v>10761</v>
      </c>
      <c r="AW17" s="67">
        <v>19243</v>
      </c>
      <c r="AX17" s="67">
        <v>1458</v>
      </c>
      <c r="AY17" s="67">
        <v>4437</v>
      </c>
    </row>
    <row r="18" spans="1:51" ht="13.8" thickBot="1" x14ac:dyDescent="0.3">
      <c r="A18" s="65" t="s">
        <v>67</v>
      </c>
      <c r="B18" s="66">
        <v>1.6376999999999999</v>
      </c>
      <c r="C18" s="67">
        <v>2913</v>
      </c>
      <c r="D18" s="67">
        <v>7717</v>
      </c>
      <c r="E18" s="67">
        <v>1820</v>
      </c>
      <c r="F18" s="67">
        <v>5124</v>
      </c>
      <c r="G18" s="66">
        <v>298.05720000000002</v>
      </c>
      <c r="H18" s="67">
        <v>334</v>
      </c>
      <c r="I18" s="67">
        <v>2232</v>
      </c>
      <c r="J18" s="67">
        <v>603</v>
      </c>
      <c r="K18" s="67">
        <v>1067</v>
      </c>
      <c r="L18" s="66">
        <v>0.41660000000000003</v>
      </c>
      <c r="M18" s="67">
        <v>11062</v>
      </c>
      <c r="N18" s="67">
        <v>21763</v>
      </c>
      <c r="O18" s="67">
        <v>1456</v>
      </c>
      <c r="P18" s="67">
        <v>5054</v>
      </c>
      <c r="Q18" s="66">
        <v>134.6815</v>
      </c>
      <c r="R18" s="67">
        <v>2913</v>
      </c>
      <c r="S18" s="67">
        <v>7717</v>
      </c>
      <c r="T18" s="67">
        <v>1820</v>
      </c>
      <c r="U18" s="67">
        <v>5124</v>
      </c>
      <c r="V18" s="66">
        <v>13.8872</v>
      </c>
      <c r="W18" s="67">
        <v>334</v>
      </c>
      <c r="X18" s="67">
        <v>2232</v>
      </c>
      <c r="Y18" s="67">
        <v>603</v>
      </c>
      <c r="Z18" s="67">
        <v>1067</v>
      </c>
      <c r="AA18" s="66">
        <v>195.3211</v>
      </c>
      <c r="AB18" s="67">
        <v>11062</v>
      </c>
      <c r="AC18" s="67">
        <v>21763</v>
      </c>
      <c r="AD18" s="67">
        <v>1456</v>
      </c>
      <c r="AE18" s="67">
        <v>5054</v>
      </c>
      <c r="AF18" s="66">
        <v>2.3599000000000001</v>
      </c>
      <c r="AG18" s="67">
        <v>1221</v>
      </c>
      <c r="AH18" s="67">
        <v>3770</v>
      </c>
      <c r="AI18" s="67">
        <v>763</v>
      </c>
      <c r="AJ18" s="67">
        <v>4547</v>
      </c>
      <c r="AK18" s="66">
        <v>797.56979999999999</v>
      </c>
      <c r="AL18" s="67">
        <v>2913</v>
      </c>
      <c r="AM18" s="67">
        <v>7717</v>
      </c>
      <c r="AN18" s="67">
        <v>1820</v>
      </c>
      <c r="AO18" s="67">
        <v>5124</v>
      </c>
      <c r="AP18" s="66">
        <v>1242.0957000000001</v>
      </c>
      <c r="AQ18" s="67">
        <v>334</v>
      </c>
      <c r="AR18" s="67">
        <v>2232</v>
      </c>
      <c r="AS18" s="67">
        <v>603</v>
      </c>
      <c r="AT18" s="67">
        <v>1067</v>
      </c>
      <c r="AU18" s="66">
        <v>69.575699999999998</v>
      </c>
      <c r="AV18" s="67">
        <v>11062</v>
      </c>
      <c r="AW18" s="67">
        <v>21763</v>
      </c>
      <c r="AX18" s="67">
        <v>1456</v>
      </c>
      <c r="AY18" s="67">
        <v>5054</v>
      </c>
    </row>
    <row r="19" spans="1:51" ht="13.8" thickBot="1" x14ac:dyDescent="0.3">
      <c r="A19" s="65" t="s">
        <v>68</v>
      </c>
      <c r="B19" s="66">
        <v>3.0400999999999998</v>
      </c>
      <c r="C19" s="67">
        <v>2993</v>
      </c>
      <c r="D19" s="67">
        <v>7923</v>
      </c>
      <c r="E19" s="67">
        <v>2049</v>
      </c>
      <c r="F19" s="67">
        <v>5537</v>
      </c>
      <c r="G19" s="66">
        <v>640.74540000000002</v>
      </c>
      <c r="H19" s="67">
        <v>340</v>
      </c>
      <c r="I19" s="67">
        <v>2469</v>
      </c>
      <c r="J19" s="67">
        <v>527</v>
      </c>
      <c r="K19" s="67">
        <v>911</v>
      </c>
      <c r="L19" s="66">
        <v>0.3503</v>
      </c>
      <c r="M19" s="67">
        <v>10911</v>
      </c>
      <c r="N19" s="67">
        <v>22008</v>
      </c>
      <c r="O19" s="67">
        <v>1495</v>
      </c>
      <c r="P19" s="67">
        <v>4487</v>
      </c>
      <c r="Q19" s="66">
        <v>103.8725</v>
      </c>
      <c r="R19" s="67">
        <v>2993</v>
      </c>
      <c r="S19" s="67">
        <v>7923</v>
      </c>
      <c r="T19" s="67">
        <v>2049</v>
      </c>
      <c r="U19" s="67">
        <v>5537</v>
      </c>
      <c r="V19" s="66">
        <v>4.2870999999999997</v>
      </c>
      <c r="W19" s="67">
        <v>340</v>
      </c>
      <c r="X19" s="67">
        <v>2469</v>
      </c>
      <c r="Y19" s="67">
        <v>527</v>
      </c>
      <c r="Z19" s="67">
        <v>911</v>
      </c>
      <c r="AA19" s="66">
        <v>135.9212</v>
      </c>
      <c r="AB19" s="67">
        <v>10911</v>
      </c>
      <c r="AC19" s="67">
        <v>22008</v>
      </c>
      <c r="AD19" s="67">
        <v>1495</v>
      </c>
      <c r="AE19" s="67">
        <v>4487</v>
      </c>
      <c r="AF19" s="66">
        <v>3.6539000000000001</v>
      </c>
      <c r="AG19" s="67">
        <v>1207</v>
      </c>
      <c r="AH19" s="67">
        <v>3780</v>
      </c>
      <c r="AI19" s="67">
        <v>374</v>
      </c>
      <c r="AJ19" s="67">
        <v>4242</v>
      </c>
      <c r="AK19" s="66">
        <v>708.93010000000004</v>
      </c>
      <c r="AL19" s="67">
        <v>2993</v>
      </c>
      <c r="AM19" s="67">
        <v>7923</v>
      </c>
      <c r="AN19" s="67">
        <v>2049</v>
      </c>
      <c r="AO19" s="67">
        <v>5537</v>
      </c>
      <c r="AP19" s="66">
        <v>2592.3438000000001</v>
      </c>
      <c r="AQ19" s="67">
        <v>340</v>
      </c>
      <c r="AR19" s="67">
        <v>2469</v>
      </c>
      <c r="AS19" s="67">
        <v>527</v>
      </c>
      <c r="AT19" s="67">
        <v>911</v>
      </c>
      <c r="AU19" s="66">
        <v>5.2438000000000002</v>
      </c>
      <c r="AV19" s="67">
        <v>10911</v>
      </c>
      <c r="AW19" s="67">
        <v>22008</v>
      </c>
      <c r="AX19" s="67">
        <v>1495</v>
      </c>
      <c r="AY19" s="67">
        <v>4487</v>
      </c>
    </row>
    <row r="20" spans="1:51" ht="13.8" thickBot="1" x14ac:dyDescent="0.3">
      <c r="A20" s="65" t="s">
        <v>69</v>
      </c>
      <c r="B20" s="66">
        <v>2.6366000000000001</v>
      </c>
      <c r="C20" s="67">
        <v>3016</v>
      </c>
      <c r="D20" s="67">
        <v>7580</v>
      </c>
      <c r="E20" s="67">
        <v>1906</v>
      </c>
      <c r="F20" s="67">
        <v>4904</v>
      </c>
      <c r="G20" s="66">
        <v>957.5521</v>
      </c>
      <c r="H20" s="67">
        <v>313</v>
      </c>
      <c r="I20" s="67">
        <v>2276</v>
      </c>
      <c r="J20" s="67">
        <v>502</v>
      </c>
      <c r="K20" s="67">
        <v>1055</v>
      </c>
      <c r="L20" s="66">
        <v>0.23799999999999999</v>
      </c>
      <c r="M20" s="67">
        <v>10941</v>
      </c>
      <c r="N20" s="67">
        <v>21847</v>
      </c>
      <c r="O20" s="67">
        <v>1469</v>
      </c>
      <c r="P20" s="67">
        <v>4474</v>
      </c>
      <c r="Q20" s="66">
        <v>156.0513</v>
      </c>
      <c r="R20" s="67">
        <v>3016</v>
      </c>
      <c r="S20" s="67">
        <v>7580</v>
      </c>
      <c r="T20" s="67">
        <v>1906</v>
      </c>
      <c r="U20" s="67">
        <v>4904</v>
      </c>
      <c r="V20" s="66">
        <v>58.593299999999999</v>
      </c>
      <c r="W20" s="67">
        <v>313</v>
      </c>
      <c r="X20" s="67">
        <v>2276</v>
      </c>
      <c r="Y20" s="67">
        <v>502</v>
      </c>
      <c r="Z20" s="67">
        <v>1055</v>
      </c>
      <c r="AA20" s="66">
        <v>145.7878</v>
      </c>
      <c r="AB20" s="67">
        <v>10941</v>
      </c>
      <c r="AC20" s="67">
        <v>21847</v>
      </c>
      <c r="AD20" s="67">
        <v>1469</v>
      </c>
      <c r="AE20" s="67">
        <v>4474</v>
      </c>
      <c r="AF20" s="66">
        <v>1.3545</v>
      </c>
      <c r="AG20" s="67">
        <v>1196</v>
      </c>
      <c r="AH20" s="67">
        <v>3786</v>
      </c>
      <c r="AI20" s="67">
        <v>378</v>
      </c>
      <c r="AJ20" s="67">
        <v>4242</v>
      </c>
      <c r="AK20" s="66">
        <v>794.55820000000006</v>
      </c>
      <c r="AL20" s="67">
        <v>3016</v>
      </c>
      <c r="AM20" s="67">
        <v>7580</v>
      </c>
      <c r="AN20" s="67">
        <v>1906</v>
      </c>
      <c r="AO20" s="67">
        <v>4904</v>
      </c>
      <c r="AP20" s="66">
        <v>1820.8427999999999</v>
      </c>
      <c r="AQ20" s="67">
        <v>313</v>
      </c>
      <c r="AR20" s="67">
        <v>2276</v>
      </c>
      <c r="AS20" s="67">
        <v>502</v>
      </c>
      <c r="AT20" s="67">
        <v>1055</v>
      </c>
      <c r="AU20" s="66">
        <v>85.617900000000006</v>
      </c>
      <c r="AV20" s="67">
        <v>10941</v>
      </c>
      <c r="AW20" s="67">
        <v>21847</v>
      </c>
      <c r="AX20" s="67">
        <v>1469</v>
      </c>
      <c r="AY20" s="67">
        <v>4474</v>
      </c>
    </row>
    <row r="21" spans="1:51" ht="13.8" thickBot="1" x14ac:dyDescent="0.3">
      <c r="A21" s="65" t="s">
        <v>70</v>
      </c>
      <c r="B21" s="66">
        <v>2.3191000000000002</v>
      </c>
      <c r="C21" s="67">
        <v>2907</v>
      </c>
      <c r="D21" s="67">
        <v>7621</v>
      </c>
      <c r="E21" s="67">
        <v>1933</v>
      </c>
      <c r="F21" s="67">
        <v>4485</v>
      </c>
      <c r="G21" s="66">
        <v>864.48130000000003</v>
      </c>
      <c r="H21" s="67">
        <v>344</v>
      </c>
      <c r="I21" s="67">
        <v>2333</v>
      </c>
      <c r="J21" s="67">
        <v>585</v>
      </c>
      <c r="K21" s="67">
        <v>1121</v>
      </c>
      <c r="L21" s="66">
        <v>2.3321999999999998</v>
      </c>
      <c r="M21" s="67">
        <v>10221</v>
      </c>
      <c r="N21" s="67">
        <v>21515</v>
      </c>
      <c r="O21" s="67">
        <v>1407</v>
      </c>
      <c r="P21" s="67">
        <v>4199</v>
      </c>
      <c r="Q21" s="66">
        <v>310.35039999999998</v>
      </c>
      <c r="R21" s="67">
        <v>2907</v>
      </c>
      <c r="S21" s="67">
        <v>7621</v>
      </c>
      <c r="T21" s="67">
        <v>1933</v>
      </c>
      <c r="U21" s="67">
        <v>4485</v>
      </c>
      <c r="V21" s="66">
        <v>73.142200000000003</v>
      </c>
      <c r="W21" s="67">
        <v>344</v>
      </c>
      <c r="X21" s="67">
        <v>2333</v>
      </c>
      <c r="Y21" s="67">
        <v>585</v>
      </c>
      <c r="Z21" s="67">
        <v>1121</v>
      </c>
      <c r="AA21" s="66">
        <v>143.3134</v>
      </c>
      <c r="AB21" s="67">
        <v>10221</v>
      </c>
      <c r="AC21" s="67">
        <v>21515</v>
      </c>
      <c r="AD21" s="67">
        <v>1407</v>
      </c>
      <c r="AE21" s="67">
        <v>4199</v>
      </c>
      <c r="AF21" s="66">
        <v>1.2092000000000001</v>
      </c>
      <c r="AG21" s="67">
        <v>1178</v>
      </c>
      <c r="AH21" s="67">
        <v>3782</v>
      </c>
      <c r="AI21" s="67">
        <v>385</v>
      </c>
      <c r="AJ21" s="67">
        <v>4242</v>
      </c>
      <c r="AK21" s="66">
        <v>977.15200000000004</v>
      </c>
      <c r="AL21" s="67">
        <v>2907</v>
      </c>
      <c r="AM21" s="67">
        <v>7621</v>
      </c>
      <c r="AN21" s="67">
        <v>1933</v>
      </c>
      <c r="AO21" s="67">
        <v>4485</v>
      </c>
      <c r="AP21" s="66">
        <v>2574.1034</v>
      </c>
      <c r="AQ21" s="67">
        <v>344</v>
      </c>
      <c r="AR21" s="67">
        <v>2333</v>
      </c>
      <c r="AS21" s="67">
        <v>585</v>
      </c>
      <c r="AT21" s="67">
        <v>1121</v>
      </c>
      <c r="AU21" s="66">
        <v>68.868200000000002</v>
      </c>
      <c r="AV21" s="67">
        <v>10221</v>
      </c>
      <c r="AW21" s="67">
        <v>21515</v>
      </c>
      <c r="AX21" s="67">
        <v>1407</v>
      </c>
      <c r="AY21" s="67">
        <v>4199</v>
      </c>
    </row>
    <row r="22" spans="1:51" ht="13.8" thickBot="1" x14ac:dyDescent="0.3">
      <c r="A22" s="65" t="s">
        <v>71</v>
      </c>
      <c r="B22" s="66">
        <v>0.95469999999999999</v>
      </c>
      <c r="C22" s="67">
        <v>2906</v>
      </c>
      <c r="D22" s="67">
        <v>7803</v>
      </c>
      <c r="E22" s="67">
        <v>2105</v>
      </c>
      <c r="F22" s="67">
        <v>5003</v>
      </c>
      <c r="G22" s="66">
        <v>645.62400000000002</v>
      </c>
      <c r="H22" s="67">
        <v>335</v>
      </c>
      <c r="I22" s="67">
        <v>2459</v>
      </c>
      <c r="J22" s="67">
        <v>601</v>
      </c>
      <c r="K22" s="67">
        <v>1129</v>
      </c>
      <c r="L22" s="66">
        <v>1.4743999999999999</v>
      </c>
      <c r="M22" s="67">
        <v>8850</v>
      </c>
      <c r="N22" s="67">
        <v>23169</v>
      </c>
      <c r="O22" s="67">
        <v>1475</v>
      </c>
      <c r="P22" s="67">
        <v>4500</v>
      </c>
      <c r="Q22" s="66">
        <v>127.37430000000001</v>
      </c>
      <c r="R22" s="67">
        <v>2906</v>
      </c>
      <c r="S22" s="67">
        <v>7803</v>
      </c>
      <c r="T22" s="67">
        <v>2105</v>
      </c>
      <c r="U22" s="67">
        <v>5003</v>
      </c>
      <c r="V22" s="66">
        <v>4.7013999999999996</v>
      </c>
      <c r="W22" s="67">
        <v>335</v>
      </c>
      <c r="X22" s="67">
        <v>2459</v>
      </c>
      <c r="Y22" s="67">
        <v>601</v>
      </c>
      <c r="Z22" s="67">
        <v>1129</v>
      </c>
      <c r="AA22" s="66">
        <v>250.1985</v>
      </c>
      <c r="AB22" s="67">
        <v>8850</v>
      </c>
      <c r="AC22" s="67">
        <v>23169</v>
      </c>
      <c r="AD22" s="67">
        <v>1475</v>
      </c>
      <c r="AE22" s="67">
        <v>4500</v>
      </c>
      <c r="AF22" s="66">
        <v>3.8925999999999998</v>
      </c>
      <c r="AG22" s="67">
        <v>1221</v>
      </c>
      <c r="AH22" s="67">
        <v>3884</v>
      </c>
      <c r="AI22" s="67">
        <v>383</v>
      </c>
      <c r="AJ22" s="67">
        <v>4337</v>
      </c>
      <c r="AK22" s="66">
        <v>942.19590000000005</v>
      </c>
      <c r="AL22" s="67">
        <v>2906</v>
      </c>
      <c r="AM22" s="67">
        <v>7803</v>
      </c>
      <c r="AN22" s="67">
        <v>2105</v>
      </c>
      <c r="AO22" s="67">
        <v>5003</v>
      </c>
      <c r="AP22" s="66">
        <v>2670.7651000000001</v>
      </c>
      <c r="AQ22" s="67">
        <v>335</v>
      </c>
      <c r="AR22" s="67">
        <v>2459</v>
      </c>
      <c r="AS22" s="67">
        <v>601</v>
      </c>
      <c r="AT22" s="67">
        <v>1129</v>
      </c>
      <c r="AU22" s="66">
        <v>128.33320000000001</v>
      </c>
      <c r="AV22" s="67">
        <v>8850</v>
      </c>
      <c r="AW22" s="67">
        <v>23169</v>
      </c>
      <c r="AX22" s="67">
        <v>1475</v>
      </c>
      <c r="AY22" s="67">
        <v>4500</v>
      </c>
    </row>
    <row r="23" spans="1:51" ht="13.8" thickBot="1" x14ac:dyDescent="0.3">
      <c r="A23" s="65" t="s">
        <v>72</v>
      </c>
      <c r="B23" s="66">
        <v>0.89929999999999999</v>
      </c>
      <c r="C23" s="67">
        <v>2892</v>
      </c>
      <c r="D23" s="67">
        <v>7452</v>
      </c>
      <c r="E23" s="67">
        <v>1961</v>
      </c>
      <c r="F23" s="67">
        <v>4926</v>
      </c>
      <c r="G23" s="66">
        <v>672.61720000000003</v>
      </c>
      <c r="H23" s="67">
        <v>335</v>
      </c>
      <c r="I23" s="67">
        <v>2475</v>
      </c>
      <c r="J23" s="67">
        <v>572</v>
      </c>
      <c r="K23" s="67">
        <v>908</v>
      </c>
      <c r="L23" s="66">
        <v>1.9016</v>
      </c>
      <c r="M23" s="67">
        <v>10483</v>
      </c>
      <c r="N23" s="67">
        <v>21785</v>
      </c>
      <c r="O23" s="67">
        <v>1474</v>
      </c>
      <c r="P23" s="67">
        <v>4575</v>
      </c>
      <c r="Q23" s="66">
        <v>143.46430000000001</v>
      </c>
      <c r="R23" s="67">
        <v>2892</v>
      </c>
      <c r="S23" s="67">
        <v>7452</v>
      </c>
      <c r="T23" s="67">
        <v>1961</v>
      </c>
      <c r="U23" s="67">
        <v>4926</v>
      </c>
      <c r="V23" s="66">
        <v>24.202500000000001</v>
      </c>
      <c r="W23" s="67">
        <v>335</v>
      </c>
      <c r="X23" s="67">
        <v>2475</v>
      </c>
      <c r="Y23" s="67">
        <v>572</v>
      </c>
      <c r="Z23" s="67">
        <v>908</v>
      </c>
      <c r="AA23" s="66">
        <v>270.7543</v>
      </c>
      <c r="AB23" s="67">
        <v>10483</v>
      </c>
      <c r="AC23" s="67">
        <v>21785</v>
      </c>
      <c r="AD23" s="67">
        <v>1474</v>
      </c>
      <c r="AE23" s="67">
        <v>4575</v>
      </c>
      <c r="AF23" s="66">
        <v>5.8026999999999997</v>
      </c>
      <c r="AG23" s="67">
        <v>1202</v>
      </c>
      <c r="AH23" s="67">
        <v>3887</v>
      </c>
      <c r="AI23" s="67">
        <v>493</v>
      </c>
      <c r="AJ23" s="67">
        <v>4406</v>
      </c>
      <c r="AK23" s="66">
        <v>717.32979999999998</v>
      </c>
      <c r="AL23" s="67">
        <v>2892</v>
      </c>
      <c r="AM23" s="67">
        <v>7452</v>
      </c>
      <c r="AN23" s="67">
        <v>1961</v>
      </c>
      <c r="AO23" s="67">
        <v>4926</v>
      </c>
      <c r="AP23" s="66">
        <v>1306.5530000000001</v>
      </c>
      <c r="AQ23" s="67">
        <v>335</v>
      </c>
      <c r="AR23" s="67">
        <v>2475</v>
      </c>
      <c r="AS23" s="67">
        <v>572</v>
      </c>
      <c r="AT23" s="67">
        <v>908</v>
      </c>
      <c r="AU23" s="66">
        <v>244.0342</v>
      </c>
      <c r="AV23" s="67">
        <v>10483</v>
      </c>
      <c r="AW23" s="67">
        <v>21785</v>
      </c>
      <c r="AX23" s="67">
        <v>1474</v>
      </c>
      <c r="AY23" s="67">
        <v>4575</v>
      </c>
    </row>
    <row r="24" spans="1:51" ht="13.8" thickBot="1" x14ac:dyDescent="0.3">
      <c r="A24" s="65" t="s">
        <v>73</v>
      </c>
      <c r="B24" s="66">
        <v>18.032800000000002</v>
      </c>
      <c r="C24" s="67">
        <v>2968</v>
      </c>
      <c r="D24" s="67">
        <v>7899</v>
      </c>
      <c r="E24" s="67">
        <v>2320</v>
      </c>
      <c r="F24" s="67">
        <v>5599</v>
      </c>
      <c r="G24" s="66">
        <v>240.11859999999999</v>
      </c>
      <c r="H24" s="67">
        <v>330</v>
      </c>
      <c r="I24" s="67">
        <v>2565</v>
      </c>
      <c r="J24" s="67">
        <v>517</v>
      </c>
      <c r="K24" s="67">
        <v>815</v>
      </c>
      <c r="L24" s="66">
        <v>2.7717999999999998</v>
      </c>
      <c r="M24" s="67">
        <v>10728</v>
      </c>
      <c r="N24" s="67">
        <v>21906</v>
      </c>
      <c r="O24" s="67">
        <v>1474</v>
      </c>
      <c r="P24" s="67">
        <v>4697</v>
      </c>
      <c r="Q24" s="66">
        <v>149.20429999999999</v>
      </c>
      <c r="R24" s="67">
        <v>2968</v>
      </c>
      <c r="S24" s="67">
        <v>7899</v>
      </c>
      <c r="T24" s="67">
        <v>2320</v>
      </c>
      <c r="U24" s="67">
        <v>5599</v>
      </c>
      <c r="V24" s="66">
        <v>7.7975000000000003</v>
      </c>
      <c r="W24" s="67">
        <v>330</v>
      </c>
      <c r="X24" s="67">
        <v>2565</v>
      </c>
      <c r="Y24" s="67">
        <v>517</v>
      </c>
      <c r="Z24" s="67">
        <v>815</v>
      </c>
      <c r="AA24" s="66">
        <v>197.5966</v>
      </c>
      <c r="AB24" s="67">
        <v>10728</v>
      </c>
      <c r="AC24" s="67">
        <v>21906</v>
      </c>
      <c r="AD24" s="67">
        <v>1474</v>
      </c>
      <c r="AE24" s="67">
        <v>4697</v>
      </c>
      <c r="AF24" s="66">
        <v>3.7238000000000002</v>
      </c>
      <c r="AG24" s="67">
        <v>1196</v>
      </c>
      <c r="AH24" s="67">
        <v>3781</v>
      </c>
      <c r="AI24" s="67">
        <v>390</v>
      </c>
      <c r="AJ24" s="67">
        <v>4323</v>
      </c>
      <c r="AK24" s="66">
        <v>1415.8264999999999</v>
      </c>
      <c r="AL24" s="67">
        <v>2968</v>
      </c>
      <c r="AM24" s="67">
        <v>7899</v>
      </c>
      <c r="AN24" s="67">
        <v>2320</v>
      </c>
      <c r="AO24" s="67">
        <v>5599</v>
      </c>
      <c r="AP24" s="66">
        <v>3453.2096000000001</v>
      </c>
      <c r="AQ24" s="67">
        <v>330</v>
      </c>
      <c r="AR24" s="67">
        <v>2565</v>
      </c>
      <c r="AS24" s="67">
        <v>517</v>
      </c>
      <c r="AT24" s="67">
        <v>815</v>
      </c>
      <c r="AU24" s="66">
        <v>189.6317</v>
      </c>
      <c r="AV24" s="67">
        <v>10728</v>
      </c>
      <c r="AW24" s="67">
        <v>21906</v>
      </c>
      <c r="AX24" s="67">
        <v>1474</v>
      </c>
      <c r="AY24" s="67">
        <v>4697</v>
      </c>
    </row>
    <row r="25" spans="1:51" ht="13.8" thickBot="1" x14ac:dyDescent="0.3">
      <c r="A25" s="65" t="s">
        <v>74</v>
      </c>
      <c r="B25" s="66">
        <v>0.32</v>
      </c>
      <c r="C25" s="67">
        <v>2682</v>
      </c>
      <c r="D25" s="67">
        <v>7846</v>
      </c>
      <c r="E25" s="67">
        <v>1870</v>
      </c>
      <c r="F25" s="67">
        <v>4296</v>
      </c>
      <c r="G25" s="66">
        <v>44.154000000000003</v>
      </c>
      <c r="H25" s="67">
        <v>323</v>
      </c>
      <c r="I25" s="67">
        <v>2388</v>
      </c>
      <c r="J25" s="67">
        <v>551</v>
      </c>
      <c r="K25" s="67">
        <v>860</v>
      </c>
      <c r="L25" s="66">
        <v>2.1514000000000002</v>
      </c>
      <c r="M25" s="67">
        <v>11077</v>
      </c>
      <c r="N25" s="67">
        <v>21874</v>
      </c>
      <c r="O25" s="67">
        <v>1496</v>
      </c>
      <c r="P25" s="67">
        <v>4476</v>
      </c>
      <c r="Q25" s="66">
        <v>147.69329999999999</v>
      </c>
      <c r="R25" s="67">
        <v>2682</v>
      </c>
      <c r="S25" s="67">
        <v>7846</v>
      </c>
      <c r="T25" s="67">
        <v>1870</v>
      </c>
      <c r="U25" s="67">
        <v>4296</v>
      </c>
      <c r="V25" s="66">
        <v>12.9222</v>
      </c>
      <c r="W25" s="67">
        <v>323</v>
      </c>
      <c r="X25" s="67">
        <v>2388</v>
      </c>
      <c r="Y25" s="67">
        <v>551</v>
      </c>
      <c r="Z25" s="67">
        <v>860</v>
      </c>
      <c r="AA25" s="66">
        <v>221.45070000000001</v>
      </c>
      <c r="AB25" s="67">
        <v>11077</v>
      </c>
      <c r="AC25" s="67">
        <v>21874</v>
      </c>
      <c r="AD25" s="67">
        <v>1496</v>
      </c>
      <c r="AE25" s="67">
        <v>4476</v>
      </c>
      <c r="AF25" s="66">
        <v>3.9117999999999999</v>
      </c>
      <c r="AG25" s="67">
        <v>1192</v>
      </c>
      <c r="AH25" s="67">
        <v>3787</v>
      </c>
      <c r="AI25" s="67">
        <v>431</v>
      </c>
      <c r="AJ25" s="67">
        <v>4367</v>
      </c>
      <c r="AK25" s="66">
        <v>865.25070000000005</v>
      </c>
      <c r="AL25" s="67">
        <v>2682</v>
      </c>
      <c r="AM25" s="67">
        <v>7846</v>
      </c>
      <c r="AN25" s="67">
        <v>1870</v>
      </c>
      <c r="AO25" s="67">
        <v>4296</v>
      </c>
      <c r="AP25" s="66">
        <v>1378.8712</v>
      </c>
      <c r="AQ25" s="67">
        <v>323</v>
      </c>
      <c r="AR25" s="67">
        <v>2388</v>
      </c>
      <c r="AS25" s="67">
        <v>551</v>
      </c>
      <c r="AT25" s="67">
        <v>860</v>
      </c>
      <c r="AU25" s="66">
        <v>32.313099999999999</v>
      </c>
      <c r="AV25" s="67">
        <v>11077</v>
      </c>
      <c r="AW25" s="67">
        <v>21874</v>
      </c>
      <c r="AX25" s="67">
        <v>1496</v>
      </c>
      <c r="AY25" s="67">
        <v>4476</v>
      </c>
    </row>
    <row r="26" spans="1:51" ht="13.8" thickBot="1" x14ac:dyDescent="0.3">
      <c r="A26" s="65" t="s">
        <v>75</v>
      </c>
      <c r="B26" s="66">
        <v>0.22109999999999999</v>
      </c>
      <c r="C26" s="67">
        <v>2931</v>
      </c>
      <c r="D26" s="67">
        <v>7589</v>
      </c>
      <c r="E26" s="67">
        <v>1882</v>
      </c>
      <c r="F26" s="67">
        <v>4809</v>
      </c>
      <c r="G26" s="66">
        <v>279.88060000000002</v>
      </c>
      <c r="H26" s="67">
        <v>320</v>
      </c>
      <c r="I26" s="67">
        <v>2123</v>
      </c>
      <c r="J26" s="67">
        <v>538</v>
      </c>
      <c r="K26" s="67">
        <v>837</v>
      </c>
      <c r="L26" s="66">
        <v>3.7562000000000002</v>
      </c>
      <c r="M26" s="67">
        <v>11099</v>
      </c>
      <c r="N26" s="67">
        <v>21994</v>
      </c>
      <c r="O26" s="67">
        <v>1477</v>
      </c>
      <c r="P26" s="67">
        <v>5026</v>
      </c>
      <c r="Q26" s="66">
        <v>152.39779999999999</v>
      </c>
      <c r="R26" s="67">
        <v>2931</v>
      </c>
      <c r="S26" s="67">
        <v>7589</v>
      </c>
      <c r="T26" s="67">
        <v>1882</v>
      </c>
      <c r="U26" s="67">
        <v>4809</v>
      </c>
      <c r="V26" s="66">
        <v>15.018599999999999</v>
      </c>
      <c r="W26" s="67">
        <v>320</v>
      </c>
      <c r="X26" s="67">
        <v>2123</v>
      </c>
      <c r="Y26" s="67">
        <v>538</v>
      </c>
      <c r="Z26" s="67">
        <v>837</v>
      </c>
      <c r="AA26" s="66">
        <v>219.8784</v>
      </c>
      <c r="AB26" s="67">
        <v>11099</v>
      </c>
      <c r="AC26" s="67">
        <v>21994</v>
      </c>
      <c r="AD26" s="67">
        <v>1477</v>
      </c>
      <c r="AE26" s="67">
        <v>5026</v>
      </c>
      <c r="AF26" s="66">
        <v>4.4710999999999999</v>
      </c>
      <c r="AG26" s="67">
        <v>1204</v>
      </c>
      <c r="AH26" s="67">
        <v>3707</v>
      </c>
      <c r="AI26" s="67">
        <v>490</v>
      </c>
      <c r="AJ26" s="67">
        <v>4401</v>
      </c>
      <c r="AK26" s="66">
        <v>680.495</v>
      </c>
      <c r="AL26" s="67">
        <v>2931</v>
      </c>
      <c r="AM26" s="67">
        <v>7589</v>
      </c>
      <c r="AN26" s="67">
        <v>1882</v>
      </c>
      <c r="AO26" s="67">
        <v>4809</v>
      </c>
      <c r="AP26" s="66">
        <v>1163.2715000000001</v>
      </c>
      <c r="AQ26" s="67">
        <v>320</v>
      </c>
      <c r="AR26" s="67">
        <v>2123</v>
      </c>
      <c r="AS26" s="67">
        <v>538</v>
      </c>
      <c r="AT26" s="67">
        <v>837</v>
      </c>
      <c r="AU26" s="66">
        <v>48.164900000000003</v>
      </c>
      <c r="AV26" s="67">
        <v>11099</v>
      </c>
      <c r="AW26" s="67">
        <v>21994</v>
      </c>
      <c r="AX26" s="67">
        <v>1477</v>
      </c>
      <c r="AY26" s="67">
        <v>5026</v>
      </c>
    </row>
    <row r="27" spans="1:51" ht="13.8" thickBot="1" x14ac:dyDescent="0.3">
      <c r="A27" s="65" t="s">
        <v>76</v>
      </c>
      <c r="B27" s="66">
        <v>1.1614</v>
      </c>
      <c r="C27" s="67">
        <v>2936</v>
      </c>
      <c r="D27" s="67">
        <v>6773</v>
      </c>
      <c r="E27" s="67">
        <v>1890</v>
      </c>
      <c r="F27" s="67">
        <v>5119</v>
      </c>
      <c r="G27" s="66">
        <v>169.3596</v>
      </c>
      <c r="H27" s="67">
        <v>324</v>
      </c>
      <c r="I27" s="67">
        <v>2149</v>
      </c>
      <c r="J27" s="67">
        <v>553</v>
      </c>
      <c r="K27" s="67">
        <v>852</v>
      </c>
      <c r="L27" s="66">
        <v>3.5238999999999998</v>
      </c>
      <c r="M27" s="67">
        <v>10960</v>
      </c>
      <c r="N27" s="67">
        <v>21045</v>
      </c>
      <c r="O27" s="67">
        <v>1484</v>
      </c>
      <c r="P27" s="67">
        <v>4985</v>
      </c>
      <c r="Q27" s="66">
        <v>125.99299999999999</v>
      </c>
      <c r="R27" s="67">
        <v>2936</v>
      </c>
      <c r="S27" s="67">
        <v>6773</v>
      </c>
      <c r="T27" s="67">
        <v>1890</v>
      </c>
      <c r="U27" s="67">
        <v>5119</v>
      </c>
      <c r="V27" s="66">
        <v>3.8384</v>
      </c>
      <c r="W27" s="67">
        <v>324</v>
      </c>
      <c r="X27" s="67">
        <v>2149</v>
      </c>
      <c r="Y27" s="67">
        <v>553</v>
      </c>
      <c r="Z27" s="67">
        <v>852</v>
      </c>
      <c r="AA27" s="66">
        <v>169.3331</v>
      </c>
      <c r="AB27" s="67">
        <v>10960</v>
      </c>
      <c r="AC27" s="67">
        <v>21045</v>
      </c>
      <c r="AD27" s="67">
        <v>1484</v>
      </c>
      <c r="AE27" s="67">
        <v>4985</v>
      </c>
      <c r="AF27" s="66">
        <v>7.3761999999999999</v>
      </c>
      <c r="AG27" s="67">
        <v>1216</v>
      </c>
      <c r="AH27" s="67">
        <v>3748</v>
      </c>
      <c r="AI27" s="67">
        <v>472</v>
      </c>
      <c r="AJ27" s="67">
        <v>4698</v>
      </c>
      <c r="AK27" s="66">
        <v>681.89440000000002</v>
      </c>
      <c r="AL27" s="67">
        <v>2936</v>
      </c>
      <c r="AM27" s="67">
        <v>6773</v>
      </c>
      <c r="AN27" s="67">
        <v>1890</v>
      </c>
      <c r="AO27" s="67">
        <v>5119</v>
      </c>
      <c r="AP27" s="66">
        <v>1366.6335999999999</v>
      </c>
      <c r="AQ27" s="67">
        <v>324</v>
      </c>
      <c r="AR27" s="67">
        <v>2149</v>
      </c>
      <c r="AS27" s="67">
        <v>553</v>
      </c>
      <c r="AT27" s="67">
        <v>852</v>
      </c>
      <c r="AU27" s="66">
        <v>40.288699999999999</v>
      </c>
      <c r="AV27" s="67">
        <v>10960</v>
      </c>
      <c r="AW27" s="67">
        <v>21045</v>
      </c>
      <c r="AX27" s="67">
        <v>1484</v>
      </c>
      <c r="AY27" s="67">
        <v>4985</v>
      </c>
    </row>
    <row r="28" spans="1:51" ht="13.8" thickBot="1" x14ac:dyDescent="0.3">
      <c r="A28" s="65" t="s">
        <v>77</v>
      </c>
      <c r="B28" s="66">
        <v>0.41249999999999998</v>
      </c>
      <c r="C28" s="67">
        <v>2815</v>
      </c>
      <c r="D28" s="67">
        <v>8141</v>
      </c>
      <c r="E28" s="67">
        <v>1691</v>
      </c>
      <c r="F28" s="67">
        <v>4707</v>
      </c>
      <c r="G28" s="66">
        <v>557.68290000000002</v>
      </c>
      <c r="H28" s="67">
        <v>317</v>
      </c>
      <c r="I28" s="67">
        <v>2040</v>
      </c>
      <c r="J28" s="67">
        <v>549</v>
      </c>
      <c r="K28" s="67">
        <v>829</v>
      </c>
      <c r="L28" s="66">
        <v>7.4634</v>
      </c>
      <c r="M28" s="67">
        <v>11586</v>
      </c>
      <c r="N28" s="67">
        <v>22487</v>
      </c>
      <c r="O28" s="67">
        <v>1532</v>
      </c>
      <c r="P28" s="67">
        <v>4736</v>
      </c>
      <c r="Q28" s="66">
        <v>174.3843</v>
      </c>
      <c r="R28" s="67">
        <v>2815</v>
      </c>
      <c r="S28" s="67">
        <v>8141</v>
      </c>
      <c r="T28" s="67">
        <v>1691</v>
      </c>
      <c r="U28" s="67">
        <v>4707</v>
      </c>
      <c r="V28" s="66">
        <v>5.3048999999999999</v>
      </c>
      <c r="W28" s="67">
        <v>317</v>
      </c>
      <c r="X28" s="67">
        <v>2040</v>
      </c>
      <c r="Y28" s="67">
        <v>549</v>
      </c>
      <c r="Z28" s="67">
        <v>829</v>
      </c>
      <c r="AA28" s="66">
        <v>253.3287</v>
      </c>
      <c r="AB28" s="67">
        <v>11586</v>
      </c>
      <c r="AC28" s="67">
        <v>22487</v>
      </c>
      <c r="AD28" s="67">
        <v>1532</v>
      </c>
      <c r="AE28" s="67">
        <v>4736</v>
      </c>
      <c r="AF28" s="66">
        <v>2.1772</v>
      </c>
      <c r="AG28" s="67">
        <v>1187</v>
      </c>
      <c r="AH28" s="67">
        <v>3776</v>
      </c>
      <c r="AI28" s="67">
        <v>475</v>
      </c>
      <c r="AJ28" s="67">
        <v>3910</v>
      </c>
      <c r="AK28" s="66">
        <v>1387.2216000000001</v>
      </c>
      <c r="AL28" s="67">
        <v>2815</v>
      </c>
      <c r="AM28" s="67">
        <v>8141</v>
      </c>
      <c r="AN28" s="67">
        <v>1691</v>
      </c>
      <c r="AO28" s="67">
        <v>4707</v>
      </c>
      <c r="AP28" s="66">
        <v>1126.9748</v>
      </c>
      <c r="AQ28" s="67">
        <v>317</v>
      </c>
      <c r="AR28" s="67">
        <v>2040</v>
      </c>
      <c r="AS28" s="67">
        <v>549</v>
      </c>
      <c r="AT28" s="67">
        <v>829</v>
      </c>
      <c r="AU28" s="66">
        <v>181.2525</v>
      </c>
      <c r="AV28" s="67">
        <v>11586</v>
      </c>
      <c r="AW28" s="67">
        <v>22487</v>
      </c>
      <c r="AX28" s="67">
        <v>1532</v>
      </c>
      <c r="AY28" s="67">
        <v>4736</v>
      </c>
    </row>
    <row r="29" spans="1:51" ht="13.8" thickBot="1" x14ac:dyDescent="0.3">
      <c r="A29" s="65" t="s">
        <v>78</v>
      </c>
      <c r="B29" s="66">
        <v>0.7792</v>
      </c>
      <c r="C29" s="67">
        <v>2814</v>
      </c>
      <c r="D29" s="67">
        <v>7967</v>
      </c>
      <c r="E29" s="67">
        <v>1849</v>
      </c>
      <c r="F29" s="67">
        <v>5299</v>
      </c>
      <c r="G29" s="66">
        <v>570.97649999999999</v>
      </c>
      <c r="H29" s="67">
        <v>331</v>
      </c>
      <c r="I29" s="67">
        <v>1747</v>
      </c>
      <c r="J29" s="67">
        <v>617</v>
      </c>
      <c r="K29" s="67">
        <v>1063</v>
      </c>
      <c r="L29" s="66">
        <v>2.5213999999999999</v>
      </c>
      <c r="M29" s="67">
        <v>11611</v>
      </c>
      <c r="N29" s="67">
        <v>22023</v>
      </c>
      <c r="O29" s="67">
        <v>1538</v>
      </c>
      <c r="P29" s="67">
        <v>4665</v>
      </c>
      <c r="Q29" s="66">
        <v>233.1045</v>
      </c>
      <c r="R29" s="67">
        <v>2814</v>
      </c>
      <c r="S29" s="67">
        <v>7967</v>
      </c>
      <c r="T29" s="67">
        <v>1849</v>
      </c>
      <c r="U29" s="67">
        <v>5299</v>
      </c>
      <c r="V29" s="66">
        <v>6.9992000000000001</v>
      </c>
      <c r="W29" s="67">
        <v>331</v>
      </c>
      <c r="X29" s="67">
        <v>1747</v>
      </c>
      <c r="Y29" s="67">
        <v>617</v>
      </c>
      <c r="Z29" s="67">
        <v>1063</v>
      </c>
      <c r="AA29" s="66">
        <v>185.88329999999999</v>
      </c>
      <c r="AB29" s="67">
        <v>11611</v>
      </c>
      <c r="AC29" s="67">
        <v>22023</v>
      </c>
      <c r="AD29" s="67">
        <v>1538</v>
      </c>
      <c r="AE29" s="67">
        <v>4665</v>
      </c>
      <c r="AF29" s="66">
        <v>2.7713000000000001</v>
      </c>
      <c r="AG29" s="67">
        <v>1179</v>
      </c>
      <c r="AH29" s="67">
        <v>3937</v>
      </c>
      <c r="AI29" s="67">
        <v>489</v>
      </c>
      <c r="AJ29" s="67">
        <v>3804</v>
      </c>
      <c r="AK29" s="66">
        <v>829.85609999999997</v>
      </c>
      <c r="AL29" s="67">
        <v>2814</v>
      </c>
      <c r="AM29" s="67">
        <v>7967</v>
      </c>
      <c r="AN29" s="67">
        <v>1849</v>
      </c>
      <c r="AO29" s="67">
        <v>5299</v>
      </c>
      <c r="AP29" s="66">
        <v>1097.5992000000001</v>
      </c>
      <c r="AQ29" s="67">
        <v>331</v>
      </c>
      <c r="AR29" s="67">
        <v>1747</v>
      </c>
      <c r="AS29" s="67">
        <v>617</v>
      </c>
      <c r="AT29" s="67">
        <v>1063</v>
      </c>
      <c r="AU29" s="66">
        <v>144.75980000000001</v>
      </c>
      <c r="AV29" s="67">
        <v>11611</v>
      </c>
      <c r="AW29" s="67">
        <v>22023</v>
      </c>
      <c r="AX29" s="67">
        <v>1538</v>
      </c>
      <c r="AY29" s="67">
        <v>4665</v>
      </c>
    </row>
    <row r="30" spans="1:51" ht="13.8" thickBot="1" x14ac:dyDescent="0.3">
      <c r="A30" s="65" t="s">
        <v>79</v>
      </c>
      <c r="B30" s="66">
        <v>0.96830000000000005</v>
      </c>
      <c r="C30" s="67">
        <v>2779</v>
      </c>
      <c r="D30" s="67">
        <v>7326</v>
      </c>
      <c r="E30" s="67">
        <v>1983</v>
      </c>
      <c r="F30" s="67">
        <v>5526</v>
      </c>
      <c r="G30" s="66">
        <v>643.11090000000002</v>
      </c>
      <c r="H30" s="67">
        <v>334</v>
      </c>
      <c r="I30" s="67">
        <v>2016</v>
      </c>
      <c r="J30" s="67">
        <v>535</v>
      </c>
      <c r="K30" s="67">
        <v>854</v>
      </c>
      <c r="L30" s="66">
        <v>3.2696000000000001</v>
      </c>
      <c r="M30" s="67">
        <v>11728</v>
      </c>
      <c r="N30" s="67">
        <v>22427</v>
      </c>
      <c r="O30" s="67">
        <v>1604</v>
      </c>
      <c r="P30" s="67">
        <v>4815</v>
      </c>
      <c r="Q30" s="66">
        <v>204.31229999999999</v>
      </c>
      <c r="R30" s="67">
        <v>2779</v>
      </c>
      <c r="S30" s="67">
        <v>7326</v>
      </c>
      <c r="T30" s="67">
        <v>1983</v>
      </c>
      <c r="U30" s="67">
        <v>5526</v>
      </c>
      <c r="V30" s="66">
        <v>13.053800000000001</v>
      </c>
      <c r="W30" s="67">
        <v>334</v>
      </c>
      <c r="X30" s="67">
        <v>2016</v>
      </c>
      <c r="Y30" s="67">
        <v>535</v>
      </c>
      <c r="Z30" s="67">
        <v>854</v>
      </c>
      <c r="AA30" s="66">
        <v>153.59870000000001</v>
      </c>
      <c r="AB30" s="67">
        <v>11728</v>
      </c>
      <c r="AC30" s="67">
        <v>22427</v>
      </c>
      <c r="AD30" s="67">
        <v>1604</v>
      </c>
      <c r="AE30" s="67">
        <v>4815</v>
      </c>
      <c r="AF30" s="66">
        <v>3.3155000000000001</v>
      </c>
      <c r="AG30" s="67">
        <v>1148</v>
      </c>
      <c r="AH30" s="67">
        <v>3774</v>
      </c>
      <c r="AI30" s="67">
        <v>392</v>
      </c>
      <c r="AJ30" s="67">
        <v>3659</v>
      </c>
      <c r="AK30" s="66">
        <v>757.01089999999999</v>
      </c>
      <c r="AL30" s="67">
        <v>2779</v>
      </c>
      <c r="AM30" s="67">
        <v>7326</v>
      </c>
      <c r="AN30" s="67">
        <v>1983</v>
      </c>
      <c r="AO30" s="67">
        <v>5526</v>
      </c>
      <c r="AP30" s="66">
        <v>1048.0191</v>
      </c>
      <c r="AQ30" s="67">
        <v>334</v>
      </c>
      <c r="AR30" s="67">
        <v>2016</v>
      </c>
      <c r="AS30" s="67">
        <v>535</v>
      </c>
      <c r="AT30" s="67">
        <v>854</v>
      </c>
      <c r="AU30" s="66">
        <v>337.9264</v>
      </c>
      <c r="AV30" s="67">
        <v>11728</v>
      </c>
      <c r="AW30" s="67">
        <v>22427</v>
      </c>
      <c r="AX30" s="67">
        <v>1604</v>
      </c>
      <c r="AY30" s="67">
        <v>4815</v>
      </c>
    </row>
    <row r="31" spans="1:51" ht="13.8" thickBot="1" x14ac:dyDescent="0.3">
      <c r="A31" s="65" t="s">
        <v>80</v>
      </c>
      <c r="B31" s="66">
        <v>0.69989999999999997</v>
      </c>
      <c r="C31" s="67">
        <v>2766</v>
      </c>
      <c r="D31" s="67">
        <v>7676</v>
      </c>
      <c r="E31" s="67">
        <v>1870</v>
      </c>
      <c r="F31" s="67">
        <v>5150</v>
      </c>
      <c r="G31" s="66">
        <v>430.149</v>
      </c>
      <c r="H31" s="67">
        <v>333</v>
      </c>
      <c r="I31" s="67">
        <v>2046</v>
      </c>
      <c r="J31" s="67">
        <v>533</v>
      </c>
      <c r="K31" s="67">
        <v>884</v>
      </c>
      <c r="L31" s="66">
        <v>1.252</v>
      </c>
      <c r="M31" s="67">
        <v>11610</v>
      </c>
      <c r="N31" s="67">
        <v>22909</v>
      </c>
      <c r="O31" s="67">
        <v>1533</v>
      </c>
      <c r="P31" s="67">
        <v>5041</v>
      </c>
      <c r="Q31" s="66">
        <v>224.66650000000001</v>
      </c>
      <c r="R31" s="67">
        <v>2766</v>
      </c>
      <c r="S31" s="67">
        <v>7676</v>
      </c>
      <c r="T31" s="67">
        <v>1870</v>
      </c>
      <c r="U31" s="67">
        <v>5150</v>
      </c>
      <c r="V31" s="66">
        <v>8.7204999999999995</v>
      </c>
      <c r="W31" s="67">
        <v>333</v>
      </c>
      <c r="X31" s="67">
        <v>2046</v>
      </c>
      <c r="Y31" s="67">
        <v>533</v>
      </c>
      <c r="Z31" s="67">
        <v>884</v>
      </c>
      <c r="AA31" s="66">
        <v>164.5205</v>
      </c>
      <c r="AB31" s="67">
        <v>11610</v>
      </c>
      <c r="AC31" s="67">
        <v>22909</v>
      </c>
      <c r="AD31" s="67">
        <v>1533</v>
      </c>
      <c r="AE31" s="67">
        <v>5041</v>
      </c>
      <c r="AF31" s="66">
        <v>4.7049000000000003</v>
      </c>
      <c r="AG31" s="67">
        <v>1154</v>
      </c>
      <c r="AH31" s="67">
        <v>3866</v>
      </c>
      <c r="AI31" s="67">
        <v>379</v>
      </c>
      <c r="AJ31" s="67">
        <v>3020</v>
      </c>
      <c r="AK31" s="66">
        <v>1011.0382</v>
      </c>
      <c r="AL31" s="67">
        <v>2766</v>
      </c>
      <c r="AM31" s="67">
        <v>7676</v>
      </c>
      <c r="AN31" s="67">
        <v>1870</v>
      </c>
      <c r="AO31" s="67">
        <v>5150</v>
      </c>
      <c r="AP31" s="66">
        <v>1162.3695</v>
      </c>
      <c r="AQ31" s="67">
        <v>333</v>
      </c>
      <c r="AR31" s="67">
        <v>2046</v>
      </c>
      <c r="AS31" s="67">
        <v>533</v>
      </c>
      <c r="AT31" s="67">
        <v>884</v>
      </c>
      <c r="AU31" s="66">
        <v>613.50739999999996</v>
      </c>
      <c r="AV31" s="67">
        <v>11610</v>
      </c>
      <c r="AW31" s="67">
        <v>22909</v>
      </c>
      <c r="AX31" s="67">
        <v>1533</v>
      </c>
      <c r="AY31" s="67">
        <v>5041</v>
      </c>
    </row>
    <row r="32" spans="1:51" ht="13.8" thickBot="1" x14ac:dyDescent="0.3">
      <c r="A32" s="65" t="s">
        <v>81</v>
      </c>
      <c r="B32" s="66">
        <v>0.99929999999999997</v>
      </c>
      <c r="C32" s="67">
        <v>2823</v>
      </c>
      <c r="D32" s="67">
        <v>7898</v>
      </c>
      <c r="E32" s="67">
        <v>1873</v>
      </c>
      <c r="F32" s="67">
        <v>4960</v>
      </c>
      <c r="G32" s="66">
        <v>666.68830000000003</v>
      </c>
      <c r="H32" s="67">
        <v>285</v>
      </c>
      <c r="I32" s="67">
        <v>2028</v>
      </c>
      <c r="J32" s="67">
        <v>419</v>
      </c>
      <c r="K32" s="67">
        <v>776</v>
      </c>
      <c r="L32" s="66">
        <v>0.1966</v>
      </c>
      <c r="M32" s="67">
        <v>11598</v>
      </c>
      <c r="N32" s="67">
        <v>22987</v>
      </c>
      <c r="O32" s="67">
        <v>1533</v>
      </c>
      <c r="P32" s="67">
        <v>4809</v>
      </c>
      <c r="Q32" s="66">
        <v>226.08160000000001</v>
      </c>
      <c r="R32" s="67">
        <v>2823</v>
      </c>
      <c r="S32" s="67">
        <v>7898</v>
      </c>
      <c r="T32" s="67">
        <v>1873</v>
      </c>
      <c r="U32" s="67">
        <v>4960</v>
      </c>
      <c r="V32" s="66">
        <v>21.4252</v>
      </c>
      <c r="W32" s="67">
        <v>285</v>
      </c>
      <c r="X32" s="67">
        <v>2028</v>
      </c>
      <c r="Y32" s="67">
        <v>419</v>
      </c>
      <c r="Z32" s="67">
        <v>776</v>
      </c>
      <c r="AA32" s="66">
        <v>184.58969999999999</v>
      </c>
      <c r="AB32" s="67">
        <v>11598</v>
      </c>
      <c r="AC32" s="67">
        <v>22987</v>
      </c>
      <c r="AD32" s="67">
        <v>1533</v>
      </c>
      <c r="AE32" s="67">
        <v>4809</v>
      </c>
      <c r="AF32" s="66">
        <v>2.5335000000000001</v>
      </c>
      <c r="AG32" s="67">
        <v>1168</v>
      </c>
      <c r="AH32" s="67">
        <v>3726</v>
      </c>
      <c r="AI32" s="67">
        <v>398</v>
      </c>
      <c r="AJ32" s="67">
        <v>3498</v>
      </c>
      <c r="AK32" s="66">
        <v>892.79629999999997</v>
      </c>
      <c r="AL32" s="67">
        <v>2823</v>
      </c>
      <c r="AM32" s="67">
        <v>7898</v>
      </c>
      <c r="AN32" s="67">
        <v>1873</v>
      </c>
      <c r="AO32" s="67">
        <v>4960</v>
      </c>
      <c r="AP32" s="66">
        <v>1599.4734000000001</v>
      </c>
      <c r="AQ32" s="67">
        <v>285</v>
      </c>
      <c r="AR32" s="67">
        <v>2028</v>
      </c>
      <c r="AS32" s="67">
        <v>419</v>
      </c>
      <c r="AT32" s="67">
        <v>776</v>
      </c>
      <c r="AU32" s="66">
        <v>159.4171</v>
      </c>
      <c r="AV32" s="67">
        <v>11598</v>
      </c>
      <c r="AW32" s="67">
        <v>22987</v>
      </c>
      <c r="AX32" s="67">
        <v>1533</v>
      </c>
      <c r="AY32" s="67">
        <v>4809</v>
      </c>
    </row>
    <row r="33" spans="1:51" ht="13.8" thickBot="1" x14ac:dyDescent="0.3">
      <c r="A33" s="65" t="s">
        <v>82</v>
      </c>
      <c r="B33" s="66">
        <v>0.86599999999999999</v>
      </c>
      <c r="C33" s="67">
        <v>2783</v>
      </c>
      <c r="D33" s="67">
        <v>7794</v>
      </c>
      <c r="E33" s="67">
        <v>1802</v>
      </c>
      <c r="F33" s="67">
        <v>5158</v>
      </c>
      <c r="G33" s="66">
        <v>527.67330000000004</v>
      </c>
      <c r="H33" s="67">
        <v>339</v>
      </c>
      <c r="I33" s="67">
        <v>1786</v>
      </c>
      <c r="J33" s="67">
        <v>619</v>
      </c>
      <c r="K33" s="67">
        <v>1122</v>
      </c>
      <c r="L33" s="66">
        <v>0.15840000000000001</v>
      </c>
      <c r="M33" s="67">
        <v>11902</v>
      </c>
      <c r="N33" s="67">
        <v>22637</v>
      </c>
      <c r="O33" s="67">
        <v>1555</v>
      </c>
      <c r="P33" s="67">
        <v>4890</v>
      </c>
      <c r="Q33" s="66">
        <v>240.6028</v>
      </c>
      <c r="R33" s="67">
        <v>2783</v>
      </c>
      <c r="S33" s="67">
        <v>7794</v>
      </c>
      <c r="T33" s="67">
        <v>1802</v>
      </c>
      <c r="U33" s="67">
        <v>5158</v>
      </c>
      <c r="V33" s="66">
        <v>30.864799999999999</v>
      </c>
      <c r="W33" s="67">
        <v>339</v>
      </c>
      <c r="X33" s="67">
        <v>1786</v>
      </c>
      <c r="Y33" s="67">
        <v>619</v>
      </c>
      <c r="Z33" s="67">
        <v>1122</v>
      </c>
      <c r="AA33" s="66">
        <v>162.15190000000001</v>
      </c>
      <c r="AB33" s="67">
        <v>11902</v>
      </c>
      <c r="AC33" s="67">
        <v>22637</v>
      </c>
      <c r="AD33" s="67">
        <v>1555</v>
      </c>
      <c r="AE33" s="67">
        <v>4890</v>
      </c>
      <c r="AF33" s="66">
        <v>5.2807000000000004</v>
      </c>
      <c r="AG33" s="67">
        <v>1171</v>
      </c>
      <c r="AH33" s="67">
        <v>3708</v>
      </c>
      <c r="AI33" s="67">
        <v>393</v>
      </c>
      <c r="AJ33" s="67">
        <v>3421</v>
      </c>
      <c r="AK33" s="66">
        <v>968.16830000000004</v>
      </c>
      <c r="AL33" s="67">
        <v>2783</v>
      </c>
      <c r="AM33" s="67">
        <v>7794</v>
      </c>
      <c r="AN33" s="67">
        <v>1802</v>
      </c>
      <c r="AO33" s="67">
        <v>5158</v>
      </c>
      <c r="AP33" s="66">
        <v>1728.7645</v>
      </c>
      <c r="AQ33" s="67">
        <v>339</v>
      </c>
      <c r="AR33" s="67">
        <v>1786</v>
      </c>
      <c r="AS33" s="67">
        <v>619</v>
      </c>
      <c r="AT33" s="67">
        <v>1122</v>
      </c>
      <c r="AU33" s="66">
        <v>111.4045</v>
      </c>
      <c r="AV33" s="67">
        <v>11902</v>
      </c>
      <c r="AW33" s="67">
        <v>22637</v>
      </c>
      <c r="AX33" s="67">
        <v>1555</v>
      </c>
      <c r="AY33" s="67">
        <v>4890</v>
      </c>
    </row>
    <row r="34" spans="1:51" ht="13.8" thickBot="1" x14ac:dyDescent="0.3">
      <c r="A34" s="65" t="s">
        <v>83</v>
      </c>
      <c r="B34" s="66">
        <v>0.77290000000000003</v>
      </c>
      <c r="C34" s="67">
        <v>2770</v>
      </c>
      <c r="D34" s="67">
        <v>7855</v>
      </c>
      <c r="E34" s="67">
        <v>1922</v>
      </c>
      <c r="F34" s="67">
        <v>5173</v>
      </c>
      <c r="G34" s="66">
        <v>863.96010000000001</v>
      </c>
      <c r="H34" s="67">
        <v>315</v>
      </c>
      <c r="I34" s="67">
        <v>2076</v>
      </c>
      <c r="J34" s="67">
        <v>557</v>
      </c>
      <c r="K34" s="67">
        <v>1024</v>
      </c>
      <c r="L34" s="66">
        <v>1.9749000000000001</v>
      </c>
      <c r="M34" s="67">
        <v>11460</v>
      </c>
      <c r="N34" s="67">
        <v>22492</v>
      </c>
      <c r="O34" s="67">
        <v>1511</v>
      </c>
      <c r="P34" s="67">
        <v>4916</v>
      </c>
      <c r="Q34" s="66">
        <v>157.00479999999999</v>
      </c>
      <c r="R34" s="67">
        <v>2770</v>
      </c>
      <c r="S34" s="67">
        <v>7855</v>
      </c>
      <c r="T34" s="67">
        <v>1922</v>
      </c>
      <c r="U34" s="67">
        <v>5173</v>
      </c>
      <c r="V34" s="66">
        <v>4.8628999999999998</v>
      </c>
      <c r="W34" s="67">
        <v>315</v>
      </c>
      <c r="X34" s="67">
        <v>2076</v>
      </c>
      <c r="Y34" s="67">
        <v>557</v>
      </c>
      <c r="Z34" s="67">
        <v>1024</v>
      </c>
      <c r="AA34" s="66">
        <v>193.4331</v>
      </c>
      <c r="AB34" s="67">
        <v>11460</v>
      </c>
      <c r="AC34" s="67">
        <v>22492</v>
      </c>
      <c r="AD34" s="67">
        <v>1511</v>
      </c>
      <c r="AE34" s="67">
        <v>4916</v>
      </c>
      <c r="AF34" s="66">
        <v>4.1227</v>
      </c>
      <c r="AG34" s="67">
        <v>1151</v>
      </c>
      <c r="AH34" s="67">
        <v>3810</v>
      </c>
      <c r="AI34" s="67">
        <v>393</v>
      </c>
      <c r="AJ34" s="67">
        <v>3508</v>
      </c>
      <c r="AK34" s="66">
        <v>1030.6642999999999</v>
      </c>
      <c r="AL34" s="67">
        <v>2770</v>
      </c>
      <c r="AM34" s="67">
        <v>7855</v>
      </c>
      <c r="AN34" s="67">
        <v>1922</v>
      </c>
      <c r="AO34" s="67">
        <v>5173</v>
      </c>
      <c r="AP34" s="66">
        <v>1855.8777</v>
      </c>
      <c r="AQ34" s="67">
        <v>315</v>
      </c>
      <c r="AR34" s="67">
        <v>2076</v>
      </c>
      <c r="AS34" s="67">
        <v>557</v>
      </c>
      <c r="AT34" s="67">
        <v>1024</v>
      </c>
      <c r="AU34" s="66">
        <v>257.64249999999998</v>
      </c>
      <c r="AV34" s="67">
        <v>11460</v>
      </c>
      <c r="AW34" s="67">
        <v>22492</v>
      </c>
      <c r="AX34" s="67">
        <v>1511</v>
      </c>
      <c r="AY34" s="67">
        <v>4916</v>
      </c>
    </row>
    <row r="35" spans="1:51" ht="13.8" thickBot="1" x14ac:dyDescent="0.3">
      <c r="A35" s="65" t="s">
        <v>84</v>
      </c>
      <c r="B35" s="66">
        <v>0.67330000000000001</v>
      </c>
      <c r="C35" s="67">
        <v>2798</v>
      </c>
      <c r="D35" s="67">
        <v>7263</v>
      </c>
      <c r="E35" s="67">
        <v>2044</v>
      </c>
      <c r="F35" s="67">
        <v>5479</v>
      </c>
      <c r="G35" s="66">
        <v>688.51250000000005</v>
      </c>
      <c r="H35" s="67">
        <v>333</v>
      </c>
      <c r="I35" s="67">
        <v>1953</v>
      </c>
      <c r="J35" s="67">
        <v>607</v>
      </c>
      <c r="K35" s="67">
        <v>895</v>
      </c>
      <c r="L35" s="66">
        <v>2.1448999999999998</v>
      </c>
      <c r="M35" s="67">
        <v>11688</v>
      </c>
      <c r="N35" s="67">
        <v>22048</v>
      </c>
      <c r="O35" s="67">
        <v>1529</v>
      </c>
      <c r="P35" s="67">
        <v>5038</v>
      </c>
      <c r="Q35" s="66">
        <v>203.9066</v>
      </c>
      <c r="R35" s="67">
        <v>2798</v>
      </c>
      <c r="S35" s="67">
        <v>7263</v>
      </c>
      <c r="T35" s="67">
        <v>2044</v>
      </c>
      <c r="U35" s="67">
        <v>5479</v>
      </c>
      <c r="V35" s="66">
        <v>18.400600000000001</v>
      </c>
      <c r="W35" s="67">
        <v>333</v>
      </c>
      <c r="X35" s="67">
        <v>1953</v>
      </c>
      <c r="Y35" s="67">
        <v>607</v>
      </c>
      <c r="Z35" s="67">
        <v>895</v>
      </c>
      <c r="AA35" s="66">
        <v>198.39279999999999</v>
      </c>
      <c r="AB35" s="67">
        <v>11688</v>
      </c>
      <c r="AC35" s="67">
        <v>22048</v>
      </c>
      <c r="AD35" s="67">
        <v>1529</v>
      </c>
      <c r="AE35" s="67">
        <v>5038</v>
      </c>
      <c r="AF35" s="66">
        <v>2.9906999999999999</v>
      </c>
      <c r="AG35" s="67">
        <v>1111</v>
      </c>
      <c r="AH35" s="67">
        <v>3514</v>
      </c>
      <c r="AI35" s="67">
        <v>360</v>
      </c>
      <c r="AJ35" s="67">
        <v>3158</v>
      </c>
      <c r="AK35" s="66">
        <v>1015.3704</v>
      </c>
      <c r="AL35" s="67">
        <v>2798</v>
      </c>
      <c r="AM35" s="67">
        <v>7263</v>
      </c>
      <c r="AN35" s="67">
        <v>2044</v>
      </c>
      <c r="AO35" s="67">
        <v>5479</v>
      </c>
      <c r="AP35" s="66">
        <v>1518.6651999999999</v>
      </c>
      <c r="AQ35" s="67">
        <v>333</v>
      </c>
      <c r="AR35" s="67">
        <v>1953</v>
      </c>
      <c r="AS35" s="67">
        <v>607</v>
      </c>
      <c r="AT35" s="67">
        <v>895</v>
      </c>
      <c r="AU35" s="66">
        <v>180.80199999999999</v>
      </c>
      <c r="AV35" s="67">
        <v>11688</v>
      </c>
      <c r="AW35" s="67">
        <v>22048</v>
      </c>
      <c r="AX35" s="67">
        <v>1529</v>
      </c>
      <c r="AY35" s="67">
        <v>5038</v>
      </c>
    </row>
    <row r="36" spans="1:51" ht="13.8" thickBot="1" x14ac:dyDescent="0.3">
      <c r="A36" s="65" t="s">
        <v>85</v>
      </c>
      <c r="B36" s="66">
        <v>0.9012</v>
      </c>
      <c r="C36" s="67">
        <v>2694</v>
      </c>
      <c r="D36" s="67">
        <v>7229</v>
      </c>
      <c r="E36" s="67">
        <v>1932</v>
      </c>
      <c r="F36" s="67">
        <v>5261</v>
      </c>
      <c r="G36" s="66">
        <v>858.62959999999998</v>
      </c>
      <c r="H36" s="67">
        <v>315</v>
      </c>
      <c r="I36" s="67">
        <v>2085</v>
      </c>
      <c r="J36" s="67">
        <v>512</v>
      </c>
      <c r="K36" s="67">
        <v>750</v>
      </c>
      <c r="L36" s="66">
        <v>0.6794</v>
      </c>
      <c r="M36" s="67">
        <v>11604</v>
      </c>
      <c r="N36" s="67">
        <v>22220</v>
      </c>
      <c r="O36" s="67">
        <v>1571</v>
      </c>
      <c r="P36" s="67">
        <v>5035</v>
      </c>
      <c r="Q36" s="66">
        <v>208.74359999999999</v>
      </c>
      <c r="R36" s="67">
        <v>2694</v>
      </c>
      <c r="S36" s="67">
        <v>7229</v>
      </c>
      <c r="T36" s="67">
        <v>1932</v>
      </c>
      <c r="U36" s="67">
        <v>5261</v>
      </c>
      <c r="V36" s="66">
        <v>9.4527999999999999</v>
      </c>
      <c r="W36" s="67">
        <v>315</v>
      </c>
      <c r="X36" s="67">
        <v>2085</v>
      </c>
      <c r="Y36" s="67">
        <v>512</v>
      </c>
      <c r="Z36" s="67">
        <v>750</v>
      </c>
      <c r="AA36" s="66">
        <v>173.23869999999999</v>
      </c>
      <c r="AB36" s="67">
        <v>11604</v>
      </c>
      <c r="AC36" s="67">
        <v>22220</v>
      </c>
      <c r="AD36" s="67">
        <v>1571</v>
      </c>
      <c r="AE36" s="67">
        <v>5035</v>
      </c>
      <c r="AF36" s="66">
        <v>3.9392</v>
      </c>
      <c r="AG36" s="67">
        <v>1111</v>
      </c>
      <c r="AH36" s="67">
        <v>3816</v>
      </c>
      <c r="AI36" s="67">
        <v>392</v>
      </c>
      <c r="AJ36" s="67">
        <v>3500</v>
      </c>
      <c r="AK36" s="66">
        <v>960.55269999999996</v>
      </c>
      <c r="AL36" s="67">
        <v>2694</v>
      </c>
      <c r="AM36" s="67">
        <v>7229</v>
      </c>
      <c r="AN36" s="67">
        <v>1932</v>
      </c>
      <c r="AO36" s="67">
        <v>5261</v>
      </c>
      <c r="AP36" s="66">
        <v>2127.8877000000002</v>
      </c>
      <c r="AQ36" s="67">
        <v>315</v>
      </c>
      <c r="AR36" s="67">
        <v>2085</v>
      </c>
      <c r="AS36" s="67">
        <v>512</v>
      </c>
      <c r="AT36" s="67">
        <v>750</v>
      </c>
      <c r="AU36" s="66">
        <v>249.8366</v>
      </c>
      <c r="AV36" s="67">
        <v>11604</v>
      </c>
      <c r="AW36" s="67">
        <v>22220</v>
      </c>
      <c r="AX36" s="67">
        <v>1571</v>
      </c>
      <c r="AY36" s="67">
        <v>5035</v>
      </c>
    </row>
    <row r="37" spans="1:51" ht="13.8" thickBot="1" x14ac:dyDescent="0.3">
      <c r="A37" s="65" t="s">
        <v>86</v>
      </c>
      <c r="B37" s="66">
        <v>3.5714000000000001</v>
      </c>
      <c r="C37" s="67">
        <v>2686</v>
      </c>
      <c r="D37" s="67">
        <v>7514</v>
      </c>
      <c r="E37" s="67">
        <v>2025</v>
      </c>
      <c r="F37" s="67">
        <v>5566</v>
      </c>
      <c r="G37" s="66">
        <v>1068.9272000000001</v>
      </c>
      <c r="H37" s="67">
        <v>323</v>
      </c>
      <c r="I37" s="67">
        <v>2447</v>
      </c>
      <c r="J37" s="67">
        <v>558</v>
      </c>
      <c r="K37" s="67">
        <v>699</v>
      </c>
      <c r="L37" s="66">
        <v>1.6797</v>
      </c>
      <c r="M37" s="67">
        <v>11619</v>
      </c>
      <c r="N37" s="67">
        <v>22312</v>
      </c>
      <c r="O37" s="67">
        <v>1548</v>
      </c>
      <c r="P37" s="67">
        <v>5345</v>
      </c>
      <c r="Q37" s="66">
        <v>253.79480000000001</v>
      </c>
      <c r="R37" s="67">
        <v>2686</v>
      </c>
      <c r="S37" s="67">
        <v>7514</v>
      </c>
      <c r="T37" s="67">
        <v>2025</v>
      </c>
      <c r="U37" s="67">
        <v>5566</v>
      </c>
      <c r="V37" s="66">
        <v>19.624099999999999</v>
      </c>
      <c r="W37" s="67">
        <v>323</v>
      </c>
      <c r="X37" s="67">
        <v>2447</v>
      </c>
      <c r="Y37" s="67">
        <v>558</v>
      </c>
      <c r="Z37" s="67">
        <v>699</v>
      </c>
      <c r="AA37" s="66">
        <v>140.82769999999999</v>
      </c>
      <c r="AB37" s="67">
        <v>11619</v>
      </c>
      <c r="AC37" s="67">
        <v>22312</v>
      </c>
      <c r="AD37" s="67">
        <v>1548</v>
      </c>
      <c r="AE37" s="67">
        <v>5345</v>
      </c>
      <c r="AF37" s="66">
        <v>13.4991</v>
      </c>
      <c r="AG37" s="67">
        <v>1105</v>
      </c>
      <c r="AH37" s="67">
        <v>3925</v>
      </c>
      <c r="AI37" s="67">
        <v>394</v>
      </c>
      <c r="AJ37" s="67">
        <v>3525</v>
      </c>
      <c r="AK37" s="66">
        <v>1045.3642</v>
      </c>
      <c r="AL37" s="67">
        <v>2686</v>
      </c>
      <c r="AM37" s="67">
        <v>7514</v>
      </c>
      <c r="AN37" s="67">
        <v>2025</v>
      </c>
      <c r="AO37" s="67">
        <v>5566</v>
      </c>
      <c r="AP37" s="66">
        <v>1882.3969</v>
      </c>
      <c r="AQ37" s="67">
        <v>323</v>
      </c>
      <c r="AR37" s="67">
        <v>2447</v>
      </c>
      <c r="AS37" s="67">
        <v>558</v>
      </c>
      <c r="AT37" s="67">
        <v>699</v>
      </c>
      <c r="AU37" s="66">
        <v>320.95909999999998</v>
      </c>
      <c r="AV37" s="67">
        <v>11619</v>
      </c>
      <c r="AW37" s="67">
        <v>22312</v>
      </c>
      <c r="AX37" s="67">
        <v>1548</v>
      </c>
      <c r="AY37" s="67">
        <v>5345</v>
      </c>
    </row>
    <row r="38" spans="1:51" ht="13.8" thickBot="1" x14ac:dyDescent="0.3">
      <c r="A38" s="65" t="s">
        <v>87</v>
      </c>
      <c r="B38" s="66">
        <v>3.3073999999999999</v>
      </c>
      <c r="C38" s="67">
        <v>2554</v>
      </c>
      <c r="D38" s="67">
        <v>7939</v>
      </c>
      <c r="E38" s="67">
        <v>1535</v>
      </c>
      <c r="F38" s="67">
        <v>4494</v>
      </c>
      <c r="G38" s="66">
        <v>912.14869999999996</v>
      </c>
      <c r="H38" s="67">
        <v>318</v>
      </c>
      <c r="I38" s="67">
        <v>2160</v>
      </c>
      <c r="J38" s="67">
        <v>587</v>
      </c>
      <c r="K38" s="67">
        <v>946</v>
      </c>
      <c r="L38" s="66">
        <v>0.94830000000000003</v>
      </c>
      <c r="M38" s="67">
        <v>11055</v>
      </c>
      <c r="N38" s="67">
        <v>21455</v>
      </c>
      <c r="O38" s="67">
        <v>1526</v>
      </c>
      <c r="P38" s="67">
        <v>5362</v>
      </c>
      <c r="Q38" s="66">
        <v>227.40729999999999</v>
      </c>
      <c r="R38" s="67">
        <v>2554</v>
      </c>
      <c r="S38" s="67">
        <v>7939</v>
      </c>
      <c r="T38" s="67">
        <v>1535</v>
      </c>
      <c r="U38" s="67">
        <v>4494</v>
      </c>
      <c r="V38" s="66">
        <v>17.722899999999999</v>
      </c>
      <c r="W38" s="67">
        <v>318</v>
      </c>
      <c r="X38" s="67">
        <v>2160</v>
      </c>
      <c r="Y38" s="67">
        <v>587</v>
      </c>
      <c r="Z38" s="67">
        <v>946</v>
      </c>
      <c r="AA38" s="66">
        <v>124.8856</v>
      </c>
      <c r="AB38" s="67">
        <v>11055</v>
      </c>
      <c r="AC38" s="67">
        <v>21455</v>
      </c>
      <c r="AD38" s="67">
        <v>1526</v>
      </c>
      <c r="AE38" s="67">
        <v>5362</v>
      </c>
      <c r="AF38" s="66">
        <v>4.4424999999999999</v>
      </c>
      <c r="AG38" s="67">
        <v>1073</v>
      </c>
      <c r="AH38" s="67">
        <v>3662</v>
      </c>
      <c r="AI38" s="67">
        <v>385</v>
      </c>
      <c r="AJ38" s="67">
        <v>3555</v>
      </c>
      <c r="AK38" s="66">
        <v>1227.3517999999999</v>
      </c>
      <c r="AL38" s="67">
        <v>2554</v>
      </c>
      <c r="AM38" s="67">
        <v>7939</v>
      </c>
      <c r="AN38" s="67">
        <v>1535</v>
      </c>
      <c r="AO38" s="67">
        <v>4494</v>
      </c>
      <c r="AP38" s="66">
        <v>1613.8914</v>
      </c>
      <c r="AQ38" s="67">
        <v>318</v>
      </c>
      <c r="AR38" s="67">
        <v>2160</v>
      </c>
      <c r="AS38" s="67">
        <v>587</v>
      </c>
      <c r="AT38" s="67">
        <v>946</v>
      </c>
      <c r="AU38" s="66">
        <v>20.189</v>
      </c>
      <c r="AV38" s="67">
        <v>11055</v>
      </c>
      <c r="AW38" s="67">
        <v>21455</v>
      </c>
      <c r="AX38" s="67">
        <v>1526</v>
      </c>
      <c r="AY38" s="67">
        <v>5362</v>
      </c>
    </row>
    <row r="39" spans="1:51" ht="13.8" thickBot="1" x14ac:dyDescent="0.3">
      <c r="A39" s="65" t="s">
        <v>88</v>
      </c>
      <c r="B39" s="66">
        <v>0.75760000000000005</v>
      </c>
      <c r="C39" s="67">
        <v>2799</v>
      </c>
      <c r="D39" s="67">
        <v>7748</v>
      </c>
      <c r="E39" s="67">
        <v>1856</v>
      </c>
      <c r="F39" s="67">
        <v>4462</v>
      </c>
      <c r="G39" s="66">
        <v>582.52480000000003</v>
      </c>
      <c r="H39" s="67">
        <v>298</v>
      </c>
      <c r="I39" s="67">
        <v>1888</v>
      </c>
      <c r="J39" s="67">
        <v>597</v>
      </c>
      <c r="K39" s="67">
        <v>892</v>
      </c>
      <c r="L39" s="66">
        <v>0.71209999999999996</v>
      </c>
      <c r="M39" s="67">
        <v>11052</v>
      </c>
      <c r="N39" s="67">
        <v>20627</v>
      </c>
      <c r="O39" s="67">
        <v>1474</v>
      </c>
      <c r="P39" s="67">
        <v>4980</v>
      </c>
      <c r="Q39" s="66">
        <v>157.64439999999999</v>
      </c>
      <c r="R39" s="67">
        <v>2799</v>
      </c>
      <c r="S39" s="67">
        <v>7748</v>
      </c>
      <c r="T39" s="67">
        <v>1856</v>
      </c>
      <c r="U39" s="67">
        <v>4462</v>
      </c>
      <c r="V39" s="66">
        <v>11.5473</v>
      </c>
      <c r="W39" s="67">
        <v>298</v>
      </c>
      <c r="X39" s="67">
        <v>1888</v>
      </c>
      <c r="Y39" s="67">
        <v>597</v>
      </c>
      <c r="Z39" s="67">
        <v>892</v>
      </c>
      <c r="AA39" s="66">
        <v>139.8724</v>
      </c>
      <c r="AB39" s="67">
        <v>11052</v>
      </c>
      <c r="AC39" s="67">
        <v>20627</v>
      </c>
      <c r="AD39" s="67">
        <v>1474</v>
      </c>
      <c r="AE39" s="67">
        <v>4980</v>
      </c>
      <c r="AF39" s="66">
        <v>2.3418000000000001</v>
      </c>
      <c r="AG39" s="67">
        <v>1094</v>
      </c>
      <c r="AH39" s="67">
        <v>3739</v>
      </c>
      <c r="AI39" s="67">
        <v>384</v>
      </c>
      <c r="AJ39" s="67">
        <v>3703</v>
      </c>
      <c r="AK39" s="66">
        <v>1192.5218</v>
      </c>
      <c r="AL39" s="67">
        <v>2799</v>
      </c>
      <c r="AM39" s="67">
        <v>7748</v>
      </c>
      <c r="AN39" s="67">
        <v>1856</v>
      </c>
      <c r="AO39" s="67">
        <v>4462</v>
      </c>
      <c r="AP39" s="66">
        <v>1451.9215999999999</v>
      </c>
      <c r="AQ39" s="67">
        <v>298</v>
      </c>
      <c r="AR39" s="67">
        <v>1888</v>
      </c>
      <c r="AS39" s="67">
        <v>597</v>
      </c>
      <c r="AT39" s="67">
        <v>892</v>
      </c>
      <c r="AU39" s="66">
        <v>60.699199999999998</v>
      </c>
      <c r="AV39" s="67">
        <v>11052</v>
      </c>
      <c r="AW39" s="67">
        <v>20627</v>
      </c>
      <c r="AX39" s="67">
        <v>1474</v>
      </c>
      <c r="AY39" s="67">
        <v>4980</v>
      </c>
    </row>
    <row r="40" spans="1:51" ht="13.8" thickBot="1" x14ac:dyDescent="0.3">
      <c r="A40" s="65" t="s">
        <v>89</v>
      </c>
      <c r="B40" s="66">
        <v>0.96560000000000001</v>
      </c>
      <c r="C40" s="67">
        <v>2835</v>
      </c>
      <c r="D40" s="67">
        <v>7567</v>
      </c>
      <c r="E40" s="67">
        <v>1989</v>
      </c>
      <c r="F40" s="67">
        <v>5941</v>
      </c>
      <c r="G40" s="66">
        <v>602.82770000000005</v>
      </c>
      <c r="H40" s="67">
        <v>334</v>
      </c>
      <c r="I40" s="67">
        <v>1885</v>
      </c>
      <c r="J40" s="67">
        <v>566</v>
      </c>
      <c r="K40" s="67">
        <v>902</v>
      </c>
      <c r="L40" s="66">
        <v>6.6031000000000004</v>
      </c>
      <c r="M40" s="67">
        <v>11404</v>
      </c>
      <c r="N40" s="67">
        <v>21435</v>
      </c>
      <c r="O40" s="67">
        <v>1515</v>
      </c>
      <c r="P40" s="67">
        <v>4892</v>
      </c>
      <c r="Q40" s="66">
        <v>210.92310000000001</v>
      </c>
      <c r="R40" s="67">
        <v>2835</v>
      </c>
      <c r="S40" s="67">
        <v>7567</v>
      </c>
      <c r="T40" s="67">
        <v>1989</v>
      </c>
      <c r="U40" s="67">
        <v>5941</v>
      </c>
      <c r="V40" s="66">
        <v>5.1342999999999996</v>
      </c>
      <c r="W40" s="67">
        <v>334</v>
      </c>
      <c r="X40" s="67">
        <v>1885</v>
      </c>
      <c r="Y40" s="67">
        <v>566</v>
      </c>
      <c r="Z40" s="67">
        <v>902</v>
      </c>
      <c r="AA40" s="66">
        <v>192.63810000000001</v>
      </c>
      <c r="AB40" s="67">
        <v>11404</v>
      </c>
      <c r="AC40" s="67">
        <v>21435</v>
      </c>
      <c r="AD40" s="67">
        <v>1515</v>
      </c>
      <c r="AE40" s="67">
        <v>4892</v>
      </c>
      <c r="AF40" s="66">
        <v>2.4053</v>
      </c>
      <c r="AG40" s="67">
        <v>1152</v>
      </c>
      <c r="AH40" s="67">
        <v>3847</v>
      </c>
      <c r="AI40" s="67">
        <v>371</v>
      </c>
      <c r="AJ40" s="67">
        <v>3580</v>
      </c>
      <c r="AK40" s="66">
        <v>993.45860000000005</v>
      </c>
      <c r="AL40" s="67">
        <v>2835</v>
      </c>
      <c r="AM40" s="67">
        <v>7567</v>
      </c>
      <c r="AN40" s="67">
        <v>1989</v>
      </c>
      <c r="AO40" s="67">
        <v>5941</v>
      </c>
      <c r="AP40" s="66">
        <v>2251.0122999999999</v>
      </c>
      <c r="AQ40" s="67">
        <v>334</v>
      </c>
      <c r="AR40" s="67">
        <v>1885</v>
      </c>
      <c r="AS40" s="67">
        <v>566</v>
      </c>
      <c r="AT40" s="67">
        <v>902</v>
      </c>
      <c r="AU40" s="66">
        <v>263.59140000000002</v>
      </c>
      <c r="AV40" s="67">
        <v>11404</v>
      </c>
      <c r="AW40" s="67">
        <v>21435</v>
      </c>
      <c r="AX40" s="67">
        <v>1515</v>
      </c>
      <c r="AY40" s="67">
        <v>4892</v>
      </c>
    </row>
    <row r="41" spans="1:51" ht="13.8" thickBot="1" x14ac:dyDescent="0.3">
      <c r="A41" s="65" t="s">
        <v>90</v>
      </c>
      <c r="B41" s="66">
        <v>0.47489999999999999</v>
      </c>
      <c r="C41" s="67">
        <v>2720</v>
      </c>
      <c r="D41" s="67">
        <v>7353</v>
      </c>
      <c r="E41" s="67">
        <v>2327</v>
      </c>
      <c r="F41" s="67">
        <v>6293</v>
      </c>
      <c r="G41" s="66">
        <v>389.51179999999999</v>
      </c>
      <c r="H41" s="67">
        <v>336</v>
      </c>
      <c r="I41" s="67">
        <v>1956</v>
      </c>
      <c r="J41" s="67">
        <v>602</v>
      </c>
      <c r="K41" s="67">
        <v>951</v>
      </c>
      <c r="L41" s="66">
        <v>8.5366999999999997</v>
      </c>
      <c r="M41" s="67">
        <v>11467</v>
      </c>
      <c r="N41" s="67">
        <v>22506</v>
      </c>
      <c r="O41" s="67">
        <v>1508</v>
      </c>
      <c r="P41" s="67">
        <v>4915</v>
      </c>
      <c r="Q41" s="66">
        <v>151.446</v>
      </c>
      <c r="R41" s="67">
        <v>2720</v>
      </c>
      <c r="S41" s="67">
        <v>7353</v>
      </c>
      <c r="T41" s="67">
        <v>2327</v>
      </c>
      <c r="U41" s="67">
        <v>6293</v>
      </c>
      <c r="V41" s="66">
        <v>44.1892</v>
      </c>
      <c r="W41" s="67">
        <v>336</v>
      </c>
      <c r="X41" s="67">
        <v>1956</v>
      </c>
      <c r="Y41" s="67">
        <v>602</v>
      </c>
      <c r="Z41" s="67">
        <v>951</v>
      </c>
      <c r="AA41" s="66">
        <v>207.72149999999999</v>
      </c>
      <c r="AB41" s="67">
        <v>11467</v>
      </c>
      <c r="AC41" s="67">
        <v>22506</v>
      </c>
      <c r="AD41" s="67">
        <v>1508</v>
      </c>
      <c r="AE41" s="67">
        <v>4915</v>
      </c>
      <c r="AF41" s="66">
        <v>3.7622</v>
      </c>
      <c r="AG41" s="67">
        <v>1180</v>
      </c>
      <c r="AH41" s="67">
        <v>3875</v>
      </c>
      <c r="AI41" s="67">
        <v>379</v>
      </c>
      <c r="AJ41" s="67">
        <v>3584</v>
      </c>
      <c r="AK41" s="66">
        <v>771.70450000000005</v>
      </c>
      <c r="AL41" s="67">
        <v>2720</v>
      </c>
      <c r="AM41" s="67">
        <v>7353</v>
      </c>
      <c r="AN41" s="67">
        <v>2327</v>
      </c>
      <c r="AO41" s="67">
        <v>6293</v>
      </c>
      <c r="AP41" s="66">
        <v>2296.0140999999999</v>
      </c>
      <c r="AQ41" s="67">
        <v>336</v>
      </c>
      <c r="AR41" s="67">
        <v>1956</v>
      </c>
      <c r="AS41" s="67">
        <v>602</v>
      </c>
      <c r="AT41" s="67">
        <v>951</v>
      </c>
      <c r="AU41" s="66">
        <v>296.77749999999997</v>
      </c>
      <c r="AV41" s="67">
        <v>11467</v>
      </c>
      <c r="AW41" s="67">
        <v>22506</v>
      </c>
      <c r="AX41" s="67">
        <v>1508</v>
      </c>
      <c r="AY41" s="67">
        <v>4915</v>
      </c>
    </row>
    <row r="42" spans="1:51" ht="13.8" thickBot="1" x14ac:dyDescent="0.3">
      <c r="A42" s="65" t="s">
        <v>91</v>
      </c>
      <c r="B42" s="66">
        <v>0.98309999999999997</v>
      </c>
      <c r="C42" s="67">
        <v>2781</v>
      </c>
      <c r="D42" s="67">
        <v>6682</v>
      </c>
      <c r="E42" s="67">
        <v>2357</v>
      </c>
      <c r="F42" s="67">
        <v>6197</v>
      </c>
      <c r="G42" s="66">
        <v>653.54639999999995</v>
      </c>
      <c r="H42" s="67">
        <v>339</v>
      </c>
      <c r="I42" s="67">
        <v>2014</v>
      </c>
      <c r="J42" s="67">
        <v>575</v>
      </c>
      <c r="K42" s="67">
        <v>857</v>
      </c>
      <c r="L42" s="66">
        <v>2.7932999999999999</v>
      </c>
      <c r="M42" s="67">
        <v>11433</v>
      </c>
      <c r="N42" s="67">
        <v>22550</v>
      </c>
      <c r="O42" s="67">
        <v>1532</v>
      </c>
      <c r="P42" s="67">
        <v>4719</v>
      </c>
      <c r="Q42" s="66">
        <v>136.47909999999999</v>
      </c>
      <c r="R42" s="67">
        <v>2781</v>
      </c>
      <c r="S42" s="67">
        <v>6682</v>
      </c>
      <c r="T42" s="67">
        <v>2357</v>
      </c>
      <c r="U42" s="67">
        <v>6197</v>
      </c>
      <c r="V42" s="66">
        <v>41.812399999999997</v>
      </c>
      <c r="W42" s="67">
        <v>339</v>
      </c>
      <c r="X42" s="67">
        <v>2014</v>
      </c>
      <c r="Y42" s="67">
        <v>575</v>
      </c>
      <c r="Z42" s="67">
        <v>857</v>
      </c>
      <c r="AA42" s="66">
        <v>185.32149999999999</v>
      </c>
      <c r="AB42" s="67">
        <v>11433</v>
      </c>
      <c r="AC42" s="67">
        <v>22550</v>
      </c>
      <c r="AD42" s="67">
        <v>1532</v>
      </c>
      <c r="AE42" s="67">
        <v>4719</v>
      </c>
      <c r="AF42" s="66">
        <v>7.3708</v>
      </c>
      <c r="AG42" s="67">
        <v>1063</v>
      </c>
      <c r="AH42" s="67">
        <v>3796</v>
      </c>
      <c r="AI42" s="67">
        <v>403</v>
      </c>
      <c r="AJ42" s="67">
        <v>2648</v>
      </c>
      <c r="AK42" s="66">
        <v>609.90750000000003</v>
      </c>
      <c r="AL42" s="67">
        <v>2781</v>
      </c>
      <c r="AM42" s="67">
        <v>6682</v>
      </c>
      <c r="AN42" s="67">
        <v>2357</v>
      </c>
      <c r="AO42" s="67">
        <v>6197</v>
      </c>
      <c r="AP42" s="66">
        <v>2221.3795</v>
      </c>
      <c r="AQ42" s="67">
        <v>339</v>
      </c>
      <c r="AR42" s="67">
        <v>2014</v>
      </c>
      <c r="AS42" s="67">
        <v>575</v>
      </c>
      <c r="AT42" s="67">
        <v>857</v>
      </c>
      <c r="AU42" s="66">
        <v>223.89320000000001</v>
      </c>
      <c r="AV42" s="67">
        <v>11433</v>
      </c>
      <c r="AW42" s="67">
        <v>22550</v>
      </c>
      <c r="AX42" s="67">
        <v>1532</v>
      </c>
      <c r="AY42" s="67">
        <v>4719</v>
      </c>
    </row>
    <row r="43" spans="1:51" ht="13.8" thickBot="1" x14ac:dyDescent="0.3">
      <c r="A43" s="65" t="s">
        <v>92</v>
      </c>
      <c r="B43" s="66">
        <v>0.85470000000000002</v>
      </c>
      <c r="C43" s="67">
        <v>2796</v>
      </c>
      <c r="D43" s="67">
        <v>6816</v>
      </c>
      <c r="E43" s="67">
        <v>2213</v>
      </c>
      <c r="F43" s="67">
        <v>5786</v>
      </c>
      <c r="G43" s="66">
        <v>563.53840000000002</v>
      </c>
      <c r="H43" s="67">
        <v>330</v>
      </c>
      <c r="I43" s="67">
        <v>2197</v>
      </c>
      <c r="J43" s="67">
        <v>565</v>
      </c>
      <c r="K43" s="67">
        <v>872</v>
      </c>
      <c r="L43" s="66">
        <v>1.4178999999999999</v>
      </c>
      <c r="M43" s="67">
        <v>11432</v>
      </c>
      <c r="N43" s="67">
        <v>22098</v>
      </c>
      <c r="O43" s="67">
        <v>1523</v>
      </c>
      <c r="P43" s="67">
        <v>4639</v>
      </c>
      <c r="Q43" s="66">
        <v>112.7431</v>
      </c>
      <c r="R43" s="67">
        <v>2796</v>
      </c>
      <c r="S43" s="67">
        <v>6816</v>
      </c>
      <c r="T43" s="67">
        <v>2213</v>
      </c>
      <c r="U43" s="67">
        <v>5786</v>
      </c>
      <c r="V43" s="66">
        <v>0.89100000000000001</v>
      </c>
      <c r="W43" s="67">
        <v>330</v>
      </c>
      <c r="X43" s="67">
        <v>2197</v>
      </c>
      <c r="Y43" s="67">
        <v>565</v>
      </c>
      <c r="Z43" s="67">
        <v>872</v>
      </c>
      <c r="AA43" s="66">
        <v>160.87719999999999</v>
      </c>
      <c r="AB43" s="67">
        <v>11432</v>
      </c>
      <c r="AC43" s="67">
        <v>22098</v>
      </c>
      <c r="AD43" s="67">
        <v>1523</v>
      </c>
      <c r="AE43" s="67">
        <v>4639</v>
      </c>
      <c r="AF43" s="66">
        <v>10.3413</v>
      </c>
      <c r="AG43" s="67">
        <v>1133</v>
      </c>
      <c r="AH43" s="67">
        <v>3624</v>
      </c>
      <c r="AI43" s="67">
        <v>352</v>
      </c>
      <c r="AJ43" s="67">
        <v>2979</v>
      </c>
      <c r="AK43" s="66">
        <v>688.86109999999996</v>
      </c>
      <c r="AL43" s="67">
        <v>2796</v>
      </c>
      <c r="AM43" s="67">
        <v>6816</v>
      </c>
      <c r="AN43" s="67">
        <v>2213</v>
      </c>
      <c r="AO43" s="67">
        <v>5786</v>
      </c>
      <c r="AP43" s="66">
        <v>2544.3492999999999</v>
      </c>
      <c r="AQ43" s="67">
        <v>330</v>
      </c>
      <c r="AR43" s="67">
        <v>2197</v>
      </c>
      <c r="AS43" s="67">
        <v>565</v>
      </c>
      <c r="AT43" s="67">
        <v>872</v>
      </c>
      <c r="AU43" s="66">
        <v>101.6735</v>
      </c>
      <c r="AV43" s="67">
        <v>11432</v>
      </c>
      <c r="AW43" s="67">
        <v>22098</v>
      </c>
      <c r="AX43" s="67">
        <v>1523</v>
      </c>
      <c r="AY43" s="67">
        <v>4639</v>
      </c>
    </row>
    <row r="44" spans="1:51" ht="13.8" thickBot="1" x14ac:dyDescent="0.3">
      <c r="A44" s="65" t="s">
        <v>93</v>
      </c>
      <c r="B44" s="66">
        <v>0.51619999999999999</v>
      </c>
      <c r="C44" s="67">
        <v>3153</v>
      </c>
      <c r="D44" s="67">
        <v>8312</v>
      </c>
      <c r="E44" s="67">
        <v>1928</v>
      </c>
      <c r="F44" s="67">
        <v>5461</v>
      </c>
      <c r="G44" s="66">
        <v>509.62959999999998</v>
      </c>
      <c r="H44" s="67">
        <v>275</v>
      </c>
      <c r="I44" s="67">
        <v>1904</v>
      </c>
      <c r="J44" s="67">
        <v>402</v>
      </c>
      <c r="K44" s="67">
        <v>653</v>
      </c>
      <c r="L44" s="66">
        <v>3.0975000000000001</v>
      </c>
      <c r="M44" s="67">
        <v>11348</v>
      </c>
      <c r="N44" s="67">
        <v>21343</v>
      </c>
      <c r="O44" s="67">
        <v>1456</v>
      </c>
      <c r="P44" s="67">
        <v>4673</v>
      </c>
      <c r="Q44" s="66">
        <v>742.17309999999998</v>
      </c>
      <c r="R44" s="67">
        <v>3153</v>
      </c>
      <c r="S44" s="67">
        <v>8312</v>
      </c>
      <c r="T44" s="67">
        <v>1928</v>
      </c>
      <c r="U44" s="67">
        <v>5461</v>
      </c>
      <c r="V44" s="66">
        <v>13.878399999999999</v>
      </c>
      <c r="W44" s="67">
        <v>275</v>
      </c>
      <c r="X44" s="67">
        <v>1904</v>
      </c>
      <c r="Y44" s="67">
        <v>402</v>
      </c>
      <c r="Z44" s="67">
        <v>653</v>
      </c>
      <c r="AA44" s="66">
        <v>187.99100000000001</v>
      </c>
      <c r="AB44" s="67">
        <v>11348</v>
      </c>
      <c r="AC44" s="67">
        <v>21343</v>
      </c>
      <c r="AD44" s="67">
        <v>1456</v>
      </c>
      <c r="AE44" s="67">
        <v>4673</v>
      </c>
      <c r="AF44" s="66">
        <v>7.0242000000000004</v>
      </c>
      <c r="AG44" s="67">
        <v>1164</v>
      </c>
      <c r="AH44" s="67">
        <v>3799</v>
      </c>
      <c r="AI44" s="67">
        <v>369</v>
      </c>
      <c r="AJ44" s="67">
        <v>3464</v>
      </c>
      <c r="AK44" s="66">
        <v>774.2414</v>
      </c>
      <c r="AL44" s="67">
        <v>3153</v>
      </c>
      <c r="AM44" s="67">
        <v>8312</v>
      </c>
      <c r="AN44" s="67">
        <v>1928</v>
      </c>
      <c r="AO44" s="67">
        <v>5461</v>
      </c>
      <c r="AP44" s="66">
        <v>1672.9809</v>
      </c>
      <c r="AQ44" s="67">
        <v>275</v>
      </c>
      <c r="AR44" s="67">
        <v>1904</v>
      </c>
      <c r="AS44" s="67">
        <v>402</v>
      </c>
      <c r="AT44" s="67">
        <v>653</v>
      </c>
      <c r="AU44" s="66">
        <v>156.52889999999999</v>
      </c>
      <c r="AV44" s="67">
        <v>11348</v>
      </c>
      <c r="AW44" s="67">
        <v>21343</v>
      </c>
      <c r="AX44" s="67">
        <v>1456</v>
      </c>
      <c r="AY44" s="67">
        <v>4673</v>
      </c>
    </row>
    <row r="45" spans="1:51" ht="13.8" thickBot="1" x14ac:dyDescent="0.3">
      <c r="A45" s="65" t="s">
        <v>94</v>
      </c>
      <c r="B45" s="66">
        <v>0.96779999999999999</v>
      </c>
      <c r="C45" s="67">
        <v>2562</v>
      </c>
      <c r="D45" s="67">
        <v>7336</v>
      </c>
      <c r="E45" s="67">
        <v>2043</v>
      </c>
      <c r="F45" s="67">
        <v>5129</v>
      </c>
      <c r="G45" s="66">
        <v>831.42639999999994</v>
      </c>
      <c r="H45" s="67">
        <v>336</v>
      </c>
      <c r="I45" s="67">
        <v>1923</v>
      </c>
      <c r="J45" s="67">
        <v>576</v>
      </c>
      <c r="K45" s="67">
        <v>950</v>
      </c>
      <c r="L45" s="66">
        <v>0.35</v>
      </c>
      <c r="M45" s="67">
        <v>11094</v>
      </c>
      <c r="N45" s="67">
        <v>22595</v>
      </c>
      <c r="O45" s="67">
        <v>1500</v>
      </c>
      <c r="P45" s="67">
        <v>4876</v>
      </c>
      <c r="Q45" s="66">
        <v>89.223399999999998</v>
      </c>
      <c r="R45" s="67">
        <v>2562</v>
      </c>
      <c r="S45" s="67">
        <v>7336</v>
      </c>
      <c r="T45" s="67">
        <v>2043</v>
      </c>
      <c r="U45" s="67">
        <v>5129</v>
      </c>
      <c r="V45" s="66">
        <v>0.75290000000000001</v>
      </c>
      <c r="W45" s="67">
        <v>336</v>
      </c>
      <c r="X45" s="67">
        <v>1923</v>
      </c>
      <c r="Y45" s="67">
        <v>576</v>
      </c>
      <c r="Z45" s="67">
        <v>950</v>
      </c>
      <c r="AA45" s="66">
        <v>162.24170000000001</v>
      </c>
      <c r="AB45" s="67">
        <v>11094</v>
      </c>
      <c r="AC45" s="67">
        <v>22595</v>
      </c>
      <c r="AD45" s="67">
        <v>1500</v>
      </c>
      <c r="AE45" s="67">
        <v>4876</v>
      </c>
      <c r="AF45" s="66">
        <v>4.6218000000000004</v>
      </c>
      <c r="AG45" s="67">
        <v>1166</v>
      </c>
      <c r="AH45" s="67">
        <v>3863</v>
      </c>
      <c r="AI45" s="67">
        <v>364</v>
      </c>
      <c r="AJ45" s="67">
        <v>3433</v>
      </c>
      <c r="AK45" s="66">
        <v>758.6481</v>
      </c>
      <c r="AL45" s="67">
        <v>2562</v>
      </c>
      <c r="AM45" s="67">
        <v>7336</v>
      </c>
      <c r="AN45" s="67">
        <v>2043</v>
      </c>
      <c r="AO45" s="67">
        <v>5129</v>
      </c>
      <c r="AP45" s="66">
        <v>2258.1536999999998</v>
      </c>
      <c r="AQ45" s="67">
        <v>336</v>
      </c>
      <c r="AR45" s="67">
        <v>1923</v>
      </c>
      <c r="AS45" s="67">
        <v>576</v>
      </c>
      <c r="AT45" s="67">
        <v>950</v>
      </c>
      <c r="AU45" s="66">
        <v>271.20530000000002</v>
      </c>
      <c r="AV45" s="67">
        <v>11094</v>
      </c>
      <c r="AW45" s="67">
        <v>22595</v>
      </c>
      <c r="AX45" s="67">
        <v>1500</v>
      </c>
      <c r="AY45" s="67">
        <v>4876</v>
      </c>
    </row>
    <row r="46" spans="1:51" ht="13.8" thickBot="1" x14ac:dyDescent="0.3">
      <c r="A46" s="65" t="s">
        <v>95</v>
      </c>
      <c r="B46" s="66">
        <v>0.55349999999999999</v>
      </c>
      <c r="C46" s="67">
        <v>2799</v>
      </c>
      <c r="D46" s="67">
        <v>7513</v>
      </c>
      <c r="E46" s="67">
        <v>2356</v>
      </c>
      <c r="F46" s="67">
        <v>5873</v>
      </c>
      <c r="G46" s="66">
        <v>1129.8335</v>
      </c>
      <c r="H46" s="67">
        <v>315</v>
      </c>
      <c r="I46" s="67">
        <v>1600</v>
      </c>
      <c r="J46" s="67">
        <v>662</v>
      </c>
      <c r="K46" s="67">
        <v>1092</v>
      </c>
      <c r="L46" s="66">
        <v>2.5459999999999998</v>
      </c>
      <c r="M46" s="67">
        <v>11139</v>
      </c>
      <c r="N46" s="67">
        <v>22509</v>
      </c>
      <c r="O46" s="67">
        <v>1445</v>
      </c>
      <c r="P46" s="67">
        <v>4828</v>
      </c>
      <c r="Q46" s="66">
        <v>132.6397</v>
      </c>
      <c r="R46" s="67">
        <v>2799</v>
      </c>
      <c r="S46" s="67">
        <v>7513</v>
      </c>
      <c r="T46" s="67">
        <v>2356</v>
      </c>
      <c r="U46" s="67">
        <v>5873</v>
      </c>
      <c r="V46" s="66">
        <v>6.4847999999999999</v>
      </c>
      <c r="W46" s="67">
        <v>315</v>
      </c>
      <c r="X46" s="67">
        <v>1600</v>
      </c>
      <c r="Y46" s="67">
        <v>662</v>
      </c>
      <c r="Z46" s="67">
        <v>1092</v>
      </c>
      <c r="AA46" s="66">
        <v>225.666</v>
      </c>
      <c r="AB46" s="67">
        <v>11139</v>
      </c>
      <c r="AC46" s="67">
        <v>22509</v>
      </c>
      <c r="AD46" s="67">
        <v>1445</v>
      </c>
      <c r="AE46" s="67">
        <v>4828</v>
      </c>
      <c r="AF46" s="66">
        <v>5.2038000000000002</v>
      </c>
      <c r="AG46" s="67">
        <v>1162</v>
      </c>
      <c r="AH46" s="67">
        <v>3835</v>
      </c>
      <c r="AI46" s="67">
        <v>367</v>
      </c>
      <c r="AJ46" s="67">
        <v>3504</v>
      </c>
      <c r="AK46" s="66">
        <v>1014.7747000000001</v>
      </c>
      <c r="AL46" s="67">
        <v>2799</v>
      </c>
      <c r="AM46" s="67">
        <v>7513</v>
      </c>
      <c r="AN46" s="67">
        <v>2356</v>
      </c>
      <c r="AO46" s="67">
        <v>5873</v>
      </c>
      <c r="AP46" s="66">
        <v>2605.2040000000002</v>
      </c>
      <c r="AQ46" s="67">
        <v>315</v>
      </c>
      <c r="AR46" s="67">
        <v>1600</v>
      </c>
      <c r="AS46" s="67">
        <v>662</v>
      </c>
      <c r="AT46" s="67">
        <v>1092</v>
      </c>
      <c r="AU46" s="66">
        <v>57.236199999999997</v>
      </c>
      <c r="AV46" s="67">
        <v>11139</v>
      </c>
      <c r="AW46" s="67">
        <v>22509</v>
      </c>
      <c r="AX46" s="67">
        <v>1445</v>
      </c>
      <c r="AY46" s="67">
        <v>4828</v>
      </c>
    </row>
    <row r="47" spans="1:51" ht="13.8" thickBot="1" x14ac:dyDescent="0.3">
      <c r="A47" s="65" t="s">
        <v>96</v>
      </c>
      <c r="B47" s="66">
        <v>0.42349999999999999</v>
      </c>
      <c r="C47" s="67">
        <v>2728</v>
      </c>
      <c r="D47" s="67">
        <v>7635</v>
      </c>
      <c r="E47" s="67">
        <v>2173</v>
      </c>
      <c r="F47" s="67">
        <v>5200</v>
      </c>
      <c r="G47" s="66">
        <v>1488.2462</v>
      </c>
      <c r="H47" s="67">
        <v>343</v>
      </c>
      <c r="I47" s="67">
        <v>2093</v>
      </c>
      <c r="J47" s="67">
        <v>549</v>
      </c>
      <c r="K47" s="67">
        <v>734</v>
      </c>
      <c r="L47" s="66">
        <v>1.5343</v>
      </c>
      <c r="M47" s="67">
        <v>11191</v>
      </c>
      <c r="N47" s="67">
        <v>23349</v>
      </c>
      <c r="O47" s="67">
        <v>1565</v>
      </c>
      <c r="P47" s="67">
        <v>5032</v>
      </c>
      <c r="Q47" s="66">
        <v>238.86670000000001</v>
      </c>
      <c r="R47" s="67">
        <v>2728</v>
      </c>
      <c r="S47" s="67">
        <v>7635</v>
      </c>
      <c r="T47" s="67">
        <v>2173</v>
      </c>
      <c r="U47" s="67">
        <v>5200</v>
      </c>
      <c r="V47" s="66">
        <v>11.399900000000001</v>
      </c>
      <c r="W47" s="67">
        <v>343</v>
      </c>
      <c r="X47" s="67">
        <v>2093</v>
      </c>
      <c r="Y47" s="67">
        <v>549</v>
      </c>
      <c r="Z47" s="67">
        <v>734</v>
      </c>
      <c r="AA47" s="66">
        <v>170.6514</v>
      </c>
      <c r="AB47" s="67">
        <v>11191</v>
      </c>
      <c r="AC47" s="67">
        <v>23349</v>
      </c>
      <c r="AD47" s="67">
        <v>1565</v>
      </c>
      <c r="AE47" s="67">
        <v>5032</v>
      </c>
      <c r="AF47" s="66">
        <v>4.0034999999999998</v>
      </c>
      <c r="AG47" s="67">
        <v>1159</v>
      </c>
      <c r="AH47" s="67">
        <v>3439</v>
      </c>
      <c r="AI47" s="67">
        <v>356</v>
      </c>
      <c r="AJ47" s="67">
        <v>3323</v>
      </c>
      <c r="AK47" s="66">
        <v>1001.7338999999999</v>
      </c>
      <c r="AL47" s="67">
        <v>2728</v>
      </c>
      <c r="AM47" s="67">
        <v>7635</v>
      </c>
      <c r="AN47" s="67">
        <v>2173</v>
      </c>
      <c r="AO47" s="67">
        <v>5200</v>
      </c>
      <c r="AP47" s="66">
        <v>2732.64</v>
      </c>
      <c r="AQ47" s="67">
        <v>343</v>
      </c>
      <c r="AR47" s="67">
        <v>2093</v>
      </c>
      <c r="AS47" s="67">
        <v>549</v>
      </c>
      <c r="AT47" s="67">
        <v>734</v>
      </c>
      <c r="AU47" s="66">
        <v>268.4169</v>
      </c>
      <c r="AV47" s="67">
        <v>11191</v>
      </c>
      <c r="AW47" s="67">
        <v>23349</v>
      </c>
      <c r="AX47" s="67">
        <v>1565</v>
      </c>
      <c r="AY47" s="67">
        <v>5032</v>
      </c>
    </row>
    <row r="48" spans="1:51" ht="13.8" thickBot="1" x14ac:dyDescent="0.3">
      <c r="A48" s="65" t="s">
        <v>97</v>
      </c>
      <c r="B48" s="66">
        <v>0.65700000000000003</v>
      </c>
      <c r="C48" s="67">
        <v>2750</v>
      </c>
      <c r="D48" s="67">
        <v>7489</v>
      </c>
      <c r="E48" s="67">
        <v>1997</v>
      </c>
      <c r="F48" s="67">
        <v>4888</v>
      </c>
      <c r="G48" s="66">
        <v>1438.4880000000001</v>
      </c>
      <c r="H48" s="67">
        <v>312</v>
      </c>
      <c r="I48" s="67">
        <v>2046</v>
      </c>
      <c r="J48" s="67">
        <v>619</v>
      </c>
      <c r="K48" s="67">
        <v>808</v>
      </c>
      <c r="L48" s="66">
        <v>0.83079999999999998</v>
      </c>
      <c r="M48" s="67">
        <v>11258</v>
      </c>
      <c r="N48" s="67">
        <v>22893</v>
      </c>
      <c r="O48" s="67">
        <v>1530</v>
      </c>
      <c r="P48" s="67">
        <v>5202</v>
      </c>
      <c r="Q48" s="66">
        <v>131.96039999999999</v>
      </c>
      <c r="R48" s="67">
        <v>2750</v>
      </c>
      <c r="S48" s="67">
        <v>7489</v>
      </c>
      <c r="T48" s="67">
        <v>1997</v>
      </c>
      <c r="U48" s="67">
        <v>4888</v>
      </c>
      <c r="V48" s="66">
        <v>22.621500000000001</v>
      </c>
      <c r="W48" s="67">
        <v>312</v>
      </c>
      <c r="X48" s="67">
        <v>2046</v>
      </c>
      <c r="Y48" s="67">
        <v>619</v>
      </c>
      <c r="Z48" s="67">
        <v>808</v>
      </c>
      <c r="AA48" s="66">
        <v>159.16130000000001</v>
      </c>
      <c r="AB48" s="67">
        <v>11258</v>
      </c>
      <c r="AC48" s="67">
        <v>22893</v>
      </c>
      <c r="AD48" s="67">
        <v>1530</v>
      </c>
      <c r="AE48" s="67">
        <v>5202</v>
      </c>
      <c r="AF48" s="66">
        <v>5.4257999999999997</v>
      </c>
      <c r="AG48" s="67">
        <v>1165</v>
      </c>
      <c r="AH48" s="67">
        <v>3822</v>
      </c>
      <c r="AI48" s="67">
        <v>508</v>
      </c>
      <c r="AJ48" s="67">
        <v>3893</v>
      </c>
      <c r="AK48" s="66">
        <v>804.92169999999999</v>
      </c>
      <c r="AL48" s="67">
        <v>2750</v>
      </c>
      <c r="AM48" s="67">
        <v>7489</v>
      </c>
      <c r="AN48" s="67">
        <v>1997</v>
      </c>
      <c r="AO48" s="67">
        <v>4888</v>
      </c>
      <c r="AP48" s="66">
        <v>2205.6525999999999</v>
      </c>
      <c r="AQ48" s="67">
        <v>312</v>
      </c>
      <c r="AR48" s="67">
        <v>2046</v>
      </c>
      <c r="AS48" s="67">
        <v>619</v>
      </c>
      <c r="AT48" s="67">
        <v>808</v>
      </c>
      <c r="AU48" s="66">
        <v>1232.654</v>
      </c>
      <c r="AV48" s="67">
        <v>11258</v>
      </c>
      <c r="AW48" s="67">
        <v>22893</v>
      </c>
      <c r="AX48" s="67">
        <v>1530</v>
      </c>
      <c r="AY48" s="67">
        <v>5202</v>
      </c>
    </row>
    <row r="49" spans="1:51" ht="13.8" thickBot="1" x14ac:dyDescent="0.3">
      <c r="A49" s="65" t="s">
        <v>98</v>
      </c>
      <c r="B49" s="66">
        <v>2.8073999999999999</v>
      </c>
      <c r="C49" s="67">
        <v>2561</v>
      </c>
      <c r="D49" s="67">
        <v>8028</v>
      </c>
      <c r="E49" s="67">
        <v>2262</v>
      </c>
      <c r="F49" s="67">
        <v>5332</v>
      </c>
      <c r="G49" s="66">
        <v>1522.1377</v>
      </c>
      <c r="H49" s="67">
        <v>306</v>
      </c>
      <c r="I49" s="67">
        <v>1997</v>
      </c>
      <c r="J49" s="67">
        <v>674</v>
      </c>
      <c r="K49" s="67">
        <v>1010</v>
      </c>
      <c r="L49" s="66">
        <v>2.9392999999999998</v>
      </c>
      <c r="M49" s="67">
        <v>11078</v>
      </c>
      <c r="N49" s="67">
        <v>22282</v>
      </c>
      <c r="O49" s="67">
        <v>1518</v>
      </c>
      <c r="P49" s="67">
        <v>4858</v>
      </c>
      <c r="Q49" s="66">
        <v>172.62219999999999</v>
      </c>
      <c r="R49" s="67">
        <v>2561</v>
      </c>
      <c r="S49" s="67">
        <v>8028</v>
      </c>
      <c r="T49" s="67">
        <v>2262</v>
      </c>
      <c r="U49" s="67">
        <v>5332</v>
      </c>
      <c r="V49" s="66">
        <v>17.1005</v>
      </c>
      <c r="W49" s="67">
        <v>306</v>
      </c>
      <c r="X49" s="67">
        <v>1997</v>
      </c>
      <c r="Y49" s="67">
        <v>674</v>
      </c>
      <c r="Z49" s="67">
        <v>1010</v>
      </c>
      <c r="AA49" s="66">
        <v>192.12219999999999</v>
      </c>
      <c r="AB49" s="67">
        <v>11078</v>
      </c>
      <c r="AC49" s="67">
        <v>22282</v>
      </c>
      <c r="AD49" s="67">
        <v>1518</v>
      </c>
      <c r="AE49" s="67">
        <v>4858</v>
      </c>
      <c r="AF49" s="66">
        <v>5.6318999999999999</v>
      </c>
      <c r="AG49" s="67">
        <v>1158</v>
      </c>
      <c r="AH49" s="67">
        <v>3963</v>
      </c>
      <c r="AI49" s="67">
        <v>371</v>
      </c>
      <c r="AJ49" s="67">
        <v>3722</v>
      </c>
      <c r="AK49" s="66">
        <v>822.53390000000002</v>
      </c>
      <c r="AL49" s="67">
        <v>2561</v>
      </c>
      <c r="AM49" s="67">
        <v>8028</v>
      </c>
      <c r="AN49" s="67">
        <v>2262</v>
      </c>
      <c r="AO49" s="67">
        <v>5332</v>
      </c>
      <c r="AP49" s="66">
        <v>2791.9461999999999</v>
      </c>
      <c r="AQ49" s="67">
        <v>306</v>
      </c>
      <c r="AR49" s="67">
        <v>1997</v>
      </c>
      <c r="AS49" s="67">
        <v>674</v>
      </c>
      <c r="AT49" s="67">
        <v>1010</v>
      </c>
      <c r="AU49" s="66">
        <v>317.19159999999999</v>
      </c>
      <c r="AV49" s="67">
        <v>11078</v>
      </c>
      <c r="AW49" s="67">
        <v>22282</v>
      </c>
      <c r="AX49" s="67">
        <v>1518</v>
      </c>
      <c r="AY49" s="67">
        <v>4858</v>
      </c>
    </row>
    <row r="50" spans="1:51" ht="13.8" thickBot="1" x14ac:dyDescent="0.3">
      <c r="A50" s="65" t="s">
        <v>99</v>
      </c>
      <c r="B50" s="66">
        <v>2.1766000000000001</v>
      </c>
      <c r="C50" s="67">
        <v>2699</v>
      </c>
      <c r="D50" s="67">
        <v>6983</v>
      </c>
      <c r="E50" s="67">
        <v>2038</v>
      </c>
      <c r="F50" s="67">
        <v>4948</v>
      </c>
      <c r="G50" s="66">
        <v>772.94600000000003</v>
      </c>
      <c r="H50" s="67">
        <v>298</v>
      </c>
      <c r="I50" s="67">
        <v>2181</v>
      </c>
      <c r="J50" s="67">
        <v>476</v>
      </c>
      <c r="K50" s="67">
        <v>661</v>
      </c>
      <c r="L50" s="66">
        <v>2.6724000000000001</v>
      </c>
      <c r="M50" s="67">
        <v>11121</v>
      </c>
      <c r="N50" s="67">
        <v>22329</v>
      </c>
      <c r="O50" s="67">
        <v>1491</v>
      </c>
      <c r="P50" s="67">
        <v>5578</v>
      </c>
      <c r="Q50" s="66">
        <v>137.00880000000001</v>
      </c>
      <c r="R50" s="67">
        <v>2699</v>
      </c>
      <c r="S50" s="67">
        <v>6983</v>
      </c>
      <c r="T50" s="67">
        <v>2038</v>
      </c>
      <c r="U50" s="67">
        <v>4948</v>
      </c>
      <c r="V50" s="66">
        <v>8.8228000000000009</v>
      </c>
      <c r="W50" s="67">
        <v>298</v>
      </c>
      <c r="X50" s="67">
        <v>2181</v>
      </c>
      <c r="Y50" s="67">
        <v>476</v>
      </c>
      <c r="Z50" s="67">
        <v>661</v>
      </c>
      <c r="AA50" s="66">
        <v>204.87729999999999</v>
      </c>
      <c r="AB50" s="67">
        <v>11121</v>
      </c>
      <c r="AC50" s="67">
        <v>22329</v>
      </c>
      <c r="AD50" s="67">
        <v>1491</v>
      </c>
      <c r="AE50" s="67">
        <v>5578</v>
      </c>
      <c r="AF50" s="66">
        <v>5.1722999999999999</v>
      </c>
      <c r="AG50" s="67">
        <v>1145</v>
      </c>
      <c r="AH50" s="67">
        <v>3834</v>
      </c>
      <c r="AI50" s="67">
        <v>367</v>
      </c>
      <c r="AJ50" s="67">
        <v>3621</v>
      </c>
      <c r="AK50" s="66">
        <v>808.40309999999999</v>
      </c>
      <c r="AL50" s="67">
        <v>2699</v>
      </c>
      <c r="AM50" s="67">
        <v>6983</v>
      </c>
      <c r="AN50" s="67">
        <v>2038</v>
      </c>
      <c r="AO50" s="67">
        <v>4948</v>
      </c>
      <c r="AP50" s="66">
        <v>2043.2864999999999</v>
      </c>
      <c r="AQ50" s="67">
        <v>298</v>
      </c>
      <c r="AR50" s="67">
        <v>2181</v>
      </c>
      <c r="AS50" s="67">
        <v>476</v>
      </c>
      <c r="AT50" s="67">
        <v>661</v>
      </c>
      <c r="AU50" s="66">
        <v>122.6848</v>
      </c>
      <c r="AV50" s="67">
        <v>11121</v>
      </c>
      <c r="AW50" s="67">
        <v>22329</v>
      </c>
      <c r="AX50" s="67">
        <v>1491</v>
      </c>
      <c r="AY50" s="67">
        <v>5578</v>
      </c>
    </row>
    <row r="51" spans="1:51" ht="13.8" thickBot="1" x14ac:dyDescent="0.3">
      <c r="A51" s="65" t="s">
        <v>100</v>
      </c>
      <c r="B51" s="66">
        <v>0.50209999999999999</v>
      </c>
      <c r="C51" s="67">
        <v>2785</v>
      </c>
      <c r="D51" s="67">
        <v>7548</v>
      </c>
      <c r="E51" s="67">
        <v>2151</v>
      </c>
      <c r="F51" s="67">
        <v>4818</v>
      </c>
      <c r="G51" s="66">
        <v>528.66420000000005</v>
      </c>
      <c r="H51" s="67">
        <v>316</v>
      </c>
      <c r="I51" s="67">
        <v>2009</v>
      </c>
      <c r="J51" s="67">
        <v>525</v>
      </c>
      <c r="K51" s="67">
        <v>699</v>
      </c>
      <c r="L51" s="66">
        <v>2.1818</v>
      </c>
      <c r="M51" s="67">
        <v>11240</v>
      </c>
      <c r="N51" s="67">
        <v>21344</v>
      </c>
      <c r="O51" s="67">
        <v>1465</v>
      </c>
      <c r="P51" s="67">
        <v>5045</v>
      </c>
      <c r="Q51" s="66">
        <v>115.02500000000001</v>
      </c>
      <c r="R51" s="67">
        <v>2785</v>
      </c>
      <c r="S51" s="67">
        <v>7548</v>
      </c>
      <c r="T51" s="67">
        <v>2151</v>
      </c>
      <c r="U51" s="67">
        <v>4818</v>
      </c>
      <c r="V51" s="66">
        <v>10.3704</v>
      </c>
      <c r="W51" s="67">
        <v>316</v>
      </c>
      <c r="X51" s="67">
        <v>2009</v>
      </c>
      <c r="Y51" s="67">
        <v>525</v>
      </c>
      <c r="Z51" s="67">
        <v>699</v>
      </c>
      <c r="AA51" s="66">
        <v>241.07390000000001</v>
      </c>
      <c r="AB51" s="67">
        <v>11240</v>
      </c>
      <c r="AC51" s="67">
        <v>21344</v>
      </c>
      <c r="AD51" s="67">
        <v>1465</v>
      </c>
      <c r="AE51" s="67">
        <v>5045</v>
      </c>
      <c r="AF51" s="66">
        <v>5.2499000000000002</v>
      </c>
      <c r="AG51" s="67">
        <v>1158</v>
      </c>
      <c r="AH51" s="67">
        <v>3796</v>
      </c>
      <c r="AI51" s="67">
        <v>375</v>
      </c>
      <c r="AJ51" s="67">
        <v>3939</v>
      </c>
      <c r="AK51" s="66">
        <v>753.42150000000004</v>
      </c>
      <c r="AL51" s="67">
        <v>2785</v>
      </c>
      <c r="AM51" s="67">
        <v>7548</v>
      </c>
      <c r="AN51" s="67">
        <v>2151</v>
      </c>
      <c r="AO51" s="67">
        <v>4818</v>
      </c>
      <c r="AP51" s="66">
        <v>1429.2587000000001</v>
      </c>
      <c r="AQ51" s="67">
        <v>316</v>
      </c>
      <c r="AR51" s="67">
        <v>2009</v>
      </c>
      <c r="AS51" s="67">
        <v>525</v>
      </c>
      <c r="AT51" s="67">
        <v>699</v>
      </c>
      <c r="AU51" s="66">
        <v>57.552500000000002</v>
      </c>
      <c r="AV51" s="67">
        <v>11240</v>
      </c>
      <c r="AW51" s="67">
        <v>21344</v>
      </c>
      <c r="AX51" s="67">
        <v>1465</v>
      </c>
      <c r="AY51" s="67">
        <v>5045</v>
      </c>
    </row>
    <row r="52" spans="1:51" ht="13.8" thickBot="1" x14ac:dyDescent="0.3">
      <c r="A52" s="65" t="s">
        <v>101</v>
      </c>
      <c r="B52" s="66">
        <v>0.64549999999999996</v>
      </c>
      <c r="C52" s="67">
        <v>2611</v>
      </c>
      <c r="D52" s="67">
        <v>7196</v>
      </c>
      <c r="E52" s="67">
        <v>2080</v>
      </c>
      <c r="F52" s="67">
        <v>5127</v>
      </c>
      <c r="G52" s="66">
        <v>282.82260000000002</v>
      </c>
      <c r="H52" s="67">
        <v>280</v>
      </c>
      <c r="I52" s="67">
        <v>1974</v>
      </c>
      <c r="J52" s="67">
        <v>534</v>
      </c>
      <c r="K52" s="67">
        <v>683</v>
      </c>
      <c r="L52" s="66">
        <v>2.1627999999999998</v>
      </c>
      <c r="M52" s="67">
        <v>11920</v>
      </c>
      <c r="N52" s="67">
        <v>21907</v>
      </c>
      <c r="O52" s="67">
        <v>1514</v>
      </c>
      <c r="P52" s="67">
        <v>5031</v>
      </c>
      <c r="Q52" s="66">
        <v>169.28</v>
      </c>
      <c r="R52" s="67">
        <v>2611</v>
      </c>
      <c r="S52" s="67">
        <v>7196</v>
      </c>
      <c r="T52" s="67">
        <v>2080</v>
      </c>
      <c r="U52" s="67">
        <v>5127</v>
      </c>
      <c r="V52" s="66">
        <v>10.7212</v>
      </c>
      <c r="W52" s="67">
        <v>280</v>
      </c>
      <c r="X52" s="67">
        <v>1974</v>
      </c>
      <c r="Y52" s="67">
        <v>534</v>
      </c>
      <c r="Z52" s="67">
        <v>683</v>
      </c>
      <c r="AA52" s="66">
        <v>189.44460000000001</v>
      </c>
      <c r="AB52" s="67">
        <v>11920</v>
      </c>
      <c r="AC52" s="67">
        <v>21907</v>
      </c>
      <c r="AD52" s="67">
        <v>1514</v>
      </c>
      <c r="AE52" s="67">
        <v>5031</v>
      </c>
      <c r="AF52" s="66">
        <v>11.486599999999999</v>
      </c>
      <c r="AG52" s="67">
        <v>1076</v>
      </c>
      <c r="AH52" s="67">
        <v>3886</v>
      </c>
      <c r="AI52" s="67">
        <v>374</v>
      </c>
      <c r="AJ52" s="67">
        <v>3221</v>
      </c>
      <c r="AK52" s="66">
        <v>578.67849999999999</v>
      </c>
      <c r="AL52" s="67">
        <v>2611</v>
      </c>
      <c r="AM52" s="67">
        <v>7196</v>
      </c>
      <c r="AN52" s="67">
        <v>2080</v>
      </c>
      <c r="AO52" s="67">
        <v>5127</v>
      </c>
      <c r="AP52" s="66">
        <v>1312.9808</v>
      </c>
      <c r="AQ52" s="67">
        <v>280</v>
      </c>
      <c r="AR52" s="67">
        <v>1974</v>
      </c>
      <c r="AS52" s="67">
        <v>534</v>
      </c>
      <c r="AT52" s="67">
        <v>683</v>
      </c>
      <c r="AU52" s="66">
        <v>367.06939999999997</v>
      </c>
      <c r="AV52" s="67">
        <v>11920</v>
      </c>
      <c r="AW52" s="67">
        <v>21907</v>
      </c>
      <c r="AX52" s="67">
        <v>1514</v>
      </c>
      <c r="AY52" s="67">
        <v>5031</v>
      </c>
    </row>
    <row r="53" spans="1:51" ht="13.8" thickBot="1" x14ac:dyDescent="0.3">
      <c r="A53" s="65" t="s">
        <v>102</v>
      </c>
      <c r="B53" s="66">
        <v>0.34810000000000002</v>
      </c>
      <c r="C53" s="67">
        <v>2611</v>
      </c>
      <c r="D53" s="67">
        <v>6594</v>
      </c>
      <c r="E53" s="67">
        <v>2145</v>
      </c>
      <c r="F53" s="67">
        <v>5376</v>
      </c>
      <c r="G53" s="66">
        <v>260.79259999999999</v>
      </c>
      <c r="H53" s="67">
        <v>286</v>
      </c>
      <c r="I53" s="67">
        <v>1802</v>
      </c>
      <c r="J53" s="67">
        <v>555</v>
      </c>
      <c r="K53" s="67">
        <v>890</v>
      </c>
      <c r="L53" s="66">
        <v>5.7148000000000003</v>
      </c>
      <c r="M53" s="67">
        <v>11977</v>
      </c>
      <c r="N53" s="67">
        <v>22366</v>
      </c>
      <c r="O53" s="67">
        <v>1549</v>
      </c>
      <c r="P53" s="67">
        <v>5239</v>
      </c>
      <c r="Q53" s="66">
        <v>141.9171</v>
      </c>
      <c r="R53" s="67">
        <v>2611</v>
      </c>
      <c r="S53" s="67">
        <v>6594</v>
      </c>
      <c r="T53" s="67">
        <v>2145</v>
      </c>
      <c r="U53" s="67">
        <v>5376</v>
      </c>
      <c r="V53" s="66">
        <v>26.687000000000001</v>
      </c>
      <c r="W53" s="67">
        <v>286</v>
      </c>
      <c r="X53" s="67">
        <v>1802</v>
      </c>
      <c r="Y53" s="67">
        <v>555</v>
      </c>
      <c r="Z53" s="67">
        <v>890</v>
      </c>
      <c r="AA53" s="66">
        <v>271.3005</v>
      </c>
      <c r="AB53" s="67">
        <v>11977</v>
      </c>
      <c r="AC53" s="67">
        <v>22366</v>
      </c>
      <c r="AD53" s="67">
        <v>1549</v>
      </c>
      <c r="AE53" s="67">
        <v>5239</v>
      </c>
      <c r="AF53" s="66">
        <v>10.9231</v>
      </c>
      <c r="AG53" s="67">
        <v>1044</v>
      </c>
      <c r="AH53" s="67">
        <v>3358</v>
      </c>
      <c r="AI53" s="67">
        <v>355</v>
      </c>
      <c r="AJ53" s="67">
        <v>3202</v>
      </c>
      <c r="AK53" s="66">
        <v>602.82510000000002</v>
      </c>
      <c r="AL53" s="67">
        <v>2611</v>
      </c>
      <c r="AM53" s="67">
        <v>6594</v>
      </c>
      <c r="AN53" s="67">
        <v>2145</v>
      </c>
      <c r="AO53" s="67">
        <v>5376</v>
      </c>
      <c r="AP53" s="66">
        <v>1220.6502</v>
      </c>
      <c r="AQ53" s="67">
        <v>286</v>
      </c>
      <c r="AR53" s="67">
        <v>1802</v>
      </c>
      <c r="AS53" s="67">
        <v>555</v>
      </c>
      <c r="AT53" s="67">
        <v>890</v>
      </c>
      <c r="AU53" s="66">
        <v>450.38339999999999</v>
      </c>
      <c r="AV53" s="67">
        <v>11977</v>
      </c>
      <c r="AW53" s="67">
        <v>22366</v>
      </c>
      <c r="AX53" s="67">
        <v>1549</v>
      </c>
      <c r="AY53" s="67">
        <v>5239</v>
      </c>
    </row>
    <row r="54" spans="1:51" ht="13.8" thickBot="1" x14ac:dyDescent="0.3">
      <c r="A54" s="65" t="s">
        <v>103</v>
      </c>
      <c r="B54" s="66">
        <v>4.0217000000000001</v>
      </c>
      <c r="C54" s="67">
        <v>2590</v>
      </c>
      <c r="D54" s="67">
        <v>7299</v>
      </c>
      <c r="E54" s="67">
        <v>2064</v>
      </c>
      <c r="F54" s="67">
        <v>5158</v>
      </c>
      <c r="G54" s="66">
        <v>475.94490000000002</v>
      </c>
      <c r="H54" s="67">
        <v>288</v>
      </c>
      <c r="I54" s="67">
        <v>2193</v>
      </c>
      <c r="J54" s="67">
        <v>525</v>
      </c>
      <c r="K54" s="67">
        <v>699</v>
      </c>
      <c r="L54" s="66">
        <v>3.3073000000000001</v>
      </c>
      <c r="M54" s="67">
        <v>12026</v>
      </c>
      <c r="N54" s="67">
        <v>22859</v>
      </c>
      <c r="O54" s="67">
        <v>1562</v>
      </c>
      <c r="P54" s="67">
        <v>5231</v>
      </c>
      <c r="Q54" s="66">
        <v>166.79810000000001</v>
      </c>
      <c r="R54" s="67">
        <v>2590</v>
      </c>
      <c r="S54" s="67">
        <v>7299</v>
      </c>
      <c r="T54" s="67">
        <v>2064</v>
      </c>
      <c r="U54" s="67">
        <v>5158</v>
      </c>
      <c r="V54" s="66">
        <v>2.2776000000000001</v>
      </c>
      <c r="W54" s="67">
        <v>288</v>
      </c>
      <c r="X54" s="67">
        <v>2193</v>
      </c>
      <c r="Y54" s="67">
        <v>525</v>
      </c>
      <c r="Z54" s="67">
        <v>699</v>
      </c>
      <c r="AA54" s="66">
        <v>206.22640000000001</v>
      </c>
      <c r="AB54" s="67">
        <v>12026</v>
      </c>
      <c r="AC54" s="67">
        <v>22859</v>
      </c>
      <c r="AD54" s="67">
        <v>1562</v>
      </c>
      <c r="AE54" s="67">
        <v>5231</v>
      </c>
      <c r="AF54" s="66">
        <v>11.1759</v>
      </c>
      <c r="AG54" s="67">
        <v>1074</v>
      </c>
      <c r="AH54" s="67">
        <v>3780</v>
      </c>
      <c r="AI54" s="67">
        <v>374</v>
      </c>
      <c r="AJ54" s="67">
        <v>3198</v>
      </c>
      <c r="AK54" s="66">
        <v>495.608</v>
      </c>
      <c r="AL54" s="67">
        <v>2590</v>
      </c>
      <c r="AM54" s="67">
        <v>7299</v>
      </c>
      <c r="AN54" s="67">
        <v>2064</v>
      </c>
      <c r="AO54" s="67">
        <v>5158</v>
      </c>
      <c r="AP54" s="66">
        <v>1676.6294</v>
      </c>
      <c r="AQ54" s="67">
        <v>288</v>
      </c>
      <c r="AR54" s="67">
        <v>2193</v>
      </c>
      <c r="AS54" s="67">
        <v>525</v>
      </c>
      <c r="AT54" s="67">
        <v>699</v>
      </c>
      <c r="AU54" s="66">
        <v>371.61680000000001</v>
      </c>
      <c r="AV54" s="67">
        <v>12026</v>
      </c>
      <c r="AW54" s="67">
        <v>22859</v>
      </c>
      <c r="AX54" s="67">
        <v>1562</v>
      </c>
      <c r="AY54" s="67">
        <v>5231</v>
      </c>
    </row>
    <row r="55" spans="1:51" ht="13.8" thickBot="1" x14ac:dyDescent="0.3">
      <c r="A55" s="65" t="s">
        <v>104</v>
      </c>
      <c r="B55" s="66">
        <v>1.5660000000000001</v>
      </c>
      <c r="C55" s="67">
        <v>2574</v>
      </c>
      <c r="D55" s="67">
        <v>7292</v>
      </c>
      <c r="E55" s="67">
        <v>2041</v>
      </c>
      <c r="F55" s="67">
        <v>5114</v>
      </c>
      <c r="G55" s="66">
        <v>304.49180000000001</v>
      </c>
      <c r="H55" s="67">
        <v>290</v>
      </c>
      <c r="I55" s="67">
        <v>2214</v>
      </c>
      <c r="J55" s="67">
        <v>532</v>
      </c>
      <c r="K55" s="67">
        <v>716</v>
      </c>
      <c r="L55" s="66">
        <v>0.34210000000000002</v>
      </c>
      <c r="M55" s="67">
        <v>11933</v>
      </c>
      <c r="N55" s="67">
        <v>22776</v>
      </c>
      <c r="O55" s="67">
        <v>1563</v>
      </c>
      <c r="P55" s="67">
        <v>5328</v>
      </c>
      <c r="Q55" s="66">
        <v>199.53139999999999</v>
      </c>
      <c r="R55" s="67">
        <v>2574</v>
      </c>
      <c r="S55" s="67">
        <v>7292</v>
      </c>
      <c r="T55" s="67">
        <v>2041</v>
      </c>
      <c r="U55" s="67">
        <v>5114</v>
      </c>
      <c r="V55" s="66">
        <v>2.2926000000000002</v>
      </c>
      <c r="W55" s="67">
        <v>290</v>
      </c>
      <c r="X55" s="67">
        <v>2214</v>
      </c>
      <c r="Y55" s="67">
        <v>532</v>
      </c>
      <c r="Z55" s="67">
        <v>716</v>
      </c>
      <c r="AA55" s="66">
        <v>182.31890000000001</v>
      </c>
      <c r="AB55" s="67">
        <v>11933</v>
      </c>
      <c r="AC55" s="67">
        <v>22776</v>
      </c>
      <c r="AD55" s="67">
        <v>1563</v>
      </c>
      <c r="AE55" s="67">
        <v>5328</v>
      </c>
      <c r="AF55" s="66">
        <v>12.643599999999999</v>
      </c>
      <c r="AG55" s="67">
        <v>1077</v>
      </c>
      <c r="AH55" s="67">
        <v>3768</v>
      </c>
      <c r="AI55" s="67">
        <v>373</v>
      </c>
      <c r="AJ55" s="67">
        <v>3228</v>
      </c>
      <c r="AK55" s="66">
        <v>500.61779999999999</v>
      </c>
      <c r="AL55" s="67">
        <v>2574</v>
      </c>
      <c r="AM55" s="67">
        <v>7292</v>
      </c>
      <c r="AN55" s="67">
        <v>2041</v>
      </c>
      <c r="AO55" s="67">
        <v>5114</v>
      </c>
      <c r="AP55" s="66">
        <v>2445.8935999999999</v>
      </c>
      <c r="AQ55" s="67">
        <v>290</v>
      </c>
      <c r="AR55" s="67">
        <v>2214</v>
      </c>
      <c r="AS55" s="67">
        <v>532</v>
      </c>
      <c r="AT55" s="67">
        <v>716</v>
      </c>
      <c r="AU55" s="66">
        <v>132.9015</v>
      </c>
      <c r="AV55" s="67">
        <v>11933</v>
      </c>
      <c r="AW55" s="67">
        <v>22776</v>
      </c>
      <c r="AX55" s="67">
        <v>1563</v>
      </c>
      <c r="AY55" s="67">
        <v>5328</v>
      </c>
    </row>
    <row r="56" spans="1:51" ht="13.8" thickBot="1" x14ac:dyDescent="0.3">
      <c r="A56" s="65" t="s">
        <v>105</v>
      </c>
      <c r="B56" s="66">
        <v>0.31359999999999999</v>
      </c>
      <c r="C56" s="67">
        <v>2567</v>
      </c>
      <c r="D56" s="67">
        <v>7417</v>
      </c>
      <c r="E56" s="67">
        <v>2089</v>
      </c>
      <c r="F56" s="67">
        <v>5099</v>
      </c>
      <c r="G56" s="66">
        <v>395.60109999999997</v>
      </c>
      <c r="H56" s="67">
        <v>284</v>
      </c>
      <c r="I56" s="67">
        <v>2150</v>
      </c>
      <c r="J56" s="67">
        <v>535</v>
      </c>
      <c r="K56" s="67">
        <v>768</v>
      </c>
      <c r="L56" s="66">
        <v>0.48809999999999998</v>
      </c>
      <c r="M56" s="67">
        <v>11970</v>
      </c>
      <c r="N56" s="67">
        <v>22674</v>
      </c>
      <c r="O56" s="67">
        <v>1542</v>
      </c>
      <c r="P56" s="67">
        <v>5227</v>
      </c>
      <c r="Q56" s="66">
        <v>261.6644</v>
      </c>
      <c r="R56" s="67">
        <v>2567</v>
      </c>
      <c r="S56" s="67">
        <v>7417</v>
      </c>
      <c r="T56" s="67">
        <v>2089</v>
      </c>
      <c r="U56" s="67">
        <v>5099</v>
      </c>
      <c r="V56" s="66">
        <v>2.1135999999999999</v>
      </c>
      <c r="W56" s="67">
        <v>284</v>
      </c>
      <c r="X56" s="67">
        <v>2150</v>
      </c>
      <c r="Y56" s="67">
        <v>535</v>
      </c>
      <c r="Z56" s="67">
        <v>768</v>
      </c>
      <c r="AA56" s="66">
        <v>199.8817</v>
      </c>
      <c r="AB56" s="67">
        <v>11970</v>
      </c>
      <c r="AC56" s="67">
        <v>22674</v>
      </c>
      <c r="AD56" s="67">
        <v>1542</v>
      </c>
      <c r="AE56" s="67">
        <v>5227</v>
      </c>
      <c r="AF56" s="66">
        <v>8.9163999999999994</v>
      </c>
      <c r="AG56" s="67">
        <v>1075</v>
      </c>
      <c r="AH56" s="67">
        <v>3793</v>
      </c>
      <c r="AI56" s="67">
        <v>374</v>
      </c>
      <c r="AJ56" s="67">
        <v>3207</v>
      </c>
      <c r="AK56" s="66">
        <v>624.53779999999995</v>
      </c>
      <c r="AL56" s="67">
        <v>2567</v>
      </c>
      <c r="AM56" s="67">
        <v>7417</v>
      </c>
      <c r="AN56" s="67">
        <v>2089</v>
      </c>
      <c r="AO56" s="67">
        <v>5099</v>
      </c>
      <c r="AP56" s="66">
        <v>1458.636</v>
      </c>
      <c r="AQ56" s="67">
        <v>284</v>
      </c>
      <c r="AR56" s="67">
        <v>2150</v>
      </c>
      <c r="AS56" s="67">
        <v>535</v>
      </c>
      <c r="AT56" s="67">
        <v>768</v>
      </c>
      <c r="AU56" s="66">
        <v>327.36110000000002</v>
      </c>
      <c r="AV56" s="67">
        <v>11970</v>
      </c>
      <c r="AW56" s="67">
        <v>22674</v>
      </c>
      <c r="AX56" s="67">
        <v>1542</v>
      </c>
      <c r="AY56" s="67">
        <v>5227</v>
      </c>
    </row>
    <row r="57" spans="1:51" ht="13.8" thickBot="1" x14ac:dyDescent="0.3">
      <c r="A57" s="65" t="s">
        <v>106</v>
      </c>
      <c r="B57" s="66">
        <v>1.5610999999999999</v>
      </c>
      <c r="C57" s="67">
        <v>2584</v>
      </c>
      <c r="D57" s="67">
        <v>7508</v>
      </c>
      <c r="E57" s="67">
        <v>1945</v>
      </c>
      <c r="F57" s="67">
        <v>5006</v>
      </c>
      <c r="G57" s="66">
        <v>782.56870000000004</v>
      </c>
      <c r="H57" s="67">
        <v>299</v>
      </c>
      <c r="I57" s="67">
        <v>2206</v>
      </c>
      <c r="J57" s="67">
        <v>595</v>
      </c>
      <c r="K57" s="67">
        <v>768</v>
      </c>
      <c r="L57" s="66">
        <v>2.0230999999999999</v>
      </c>
      <c r="M57" s="67">
        <v>11868</v>
      </c>
      <c r="N57" s="67">
        <v>22881</v>
      </c>
      <c r="O57" s="67">
        <v>1546</v>
      </c>
      <c r="P57" s="67">
        <v>5214</v>
      </c>
      <c r="Q57" s="66">
        <v>277.5077</v>
      </c>
      <c r="R57" s="67">
        <v>2584</v>
      </c>
      <c r="S57" s="67">
        <v>7508</v>
      </c>
      <c r="T57" s="67">
        <v>1945</v>
      </c>
      <c r="U57" s="67">
        <v>5006</v>
      </c>
      <c r="V57" s="66">
        <v>95.638000000000005</v>
      </c>
      <c r="W57" s="67">
        <v>299</v>
      </c>
      <c r="X57" s="67">
        <v>2206</v>
      </c>
      <c r="Y57" s="67">
        <v>595</v>
      </c>
      <c r="Z57" s="67">
        <v>768</v>
      </c>
      <c r="AA57" s="66">
        <v>184.23230000000001</v>
      </c>
      <c r="AB57" s="67">
        <v>11868</v>
      </c>
      <c r="AC57" s="67">
        <v>22881</v>
      </c>
      <c r="AD57" s="67">
        <v>1546</v>
      </c>
      <c r="AE57" s="67">
        <v>5214</v>
      </c>
      <c r="AF57" s="66">
        <v>8.5007000000000001</v>
      </c>
      <c r="AG57" s="67">
        <v>1070</v>
      </c>
      <c r="AH57" s="67">
        <v>3743</v>
      </c>
      <c r="AI57" s="67">
        <v>365</v>
      </c>
      <c r="AJ57" s="67">
        <v>2991</v>
      </c>
      <c r="AK57" s="66">
        <v>571.59079999999994</v>
      </c>
      <c r="AL57" s="67">
        <v>2584</v>
      </c>
      <c r="AM57" s="67">
        <v>7508</v>
      </c>
      <c r="AN57" s="67">
        <v>1945</v>
      </c>
      <c r="AO57" s="67">
        <v>5006</v>
      </c>
      <c r="AP57" s="66">
        <v>1479.932</v>
      </c>
      <c r="AQ57" s="67">
        <v>299</v>
      </c>
      <c r="AR57" s="67">
        <v>2206</v>
      </c>
      <c r="AS57" s="67">
        <v>595</v>
      </c>
      <c r="AT57" s="67">
        <v>768</v>
      </c>
      <c r="AU57" s="66">
        <v>276.51799999999997</v>
      </c>
      <c r="AV57" s="67">
        <v>11868</v>
      </c>
      <c r="AW57" s="67">
        <v>22881</v>
      </c>
      <c r="AX57" s="67">
        <v>1546</v>
      </c>
      <c r="AY57" s="67">
        <v>5214</v>
      </c>
    </row>
    <row r="58" spans="1:51" ht="13.8" thickBot="1" x14ac:dyDescent="0.3">
      <c r="A58" s="65" t="s">
        <v>107</v>
      </c>
      <c r="B58" s="66">
        <v>2.9950999999999999</v>
      </c>
      <c r="C58" s="67">
        <v>2663</v>
      </c>
      <c r="D58" s="67">
        <v>7845</v>
      </c>
      <c r="E58" s="67">
        <v>2026</v>
      </c>
      <c r="F58" s="67">
        <v>5079</v>
      </c>
      <c r="G58" s="66">
        <v>666.83450000000005</v>
      </c>
      <c r="H58" s="67">
        <v>292</v>
      </c>
      <c r="I58" s="67">
        <v>2169</v>
      </c>
      <c r="J58" s="67">
        <v>512</v>
      </c>
      <c r="K58" s="67">
        <v>693</v>
      </c>
      <c r="L58" s="66">
        <v>2.3784000000000001</v>
      </c>
      <c r="M58" s="67">
        <v>11991</v>
      </c>
      <c r="N58" s="67">
        <v>23047</v>
      </c>
      <c r="O58" s="67">
        <v>1567</v>
      </c>
      <c r="P58" s="67">
        <v>5176</v>
      </c>
      <c r="Q58" s="66">
        <v>146.4513</v>
      </c>
      <c r="R58" s="67">
        <v>2663</v>
      </c>
      <c r="S58" s="67">
        <v>7845</v>
      </c>
      <c r="T58" s="67">
        <v>2026</v>
      </c>
      <c r="U58" s="67">
        <v>5079</v>
      </c>
      <c r="V58" s="66">
        <v>4.6791</v>
      </c>
      <c r="W58" s="67">
        <v>292</v>
      </c>
      <c r="X58" s="67">
        <v>2169</v>
      </c>
      <c r="Y58" s="67">
        <v>512</v>
      </c>
      <c r="Z58" s="67">
        <v>693</v>
      </c>
      <c r="AA58" s="66">
        <v>163.92689999999999</v>
      </c>
      <c r="AB58" s="67">
        <v>11991</v>
      </c>
      <c r="AC58" s="67">
        <v>23047</v>
      </c>
      <c r="AD58" s="67">
        <v>1567</v>
      </c>
      <c r="AE58" s="67">
        <v>5176</v>
      </c>
      <c r="AF58" s="66">
        <v>8.2194000000000003</v>
      </c>
      <c r="AG58" s="67">
        <v>1077</v>
      </c>
      <c r="AH58" s="67">
        <v>3588</v>
      </c>
      <c r="AI58" s="67">
        <v>364</v>
      </c>
      <c r="AJ58" s="67">
        <v>2990</v>
      </c>
      <c r="AK58" s="66">
        <v>630.48350000000005</v>
      </c>
      <c r="AL58" s="67">
        <v>2663</v>
      </c>
      <c r="AM58" s="67">
        <v>7845</v>
      </c>
      <c r="AN58" s="67">
        <v>2026</v>
      </c>
      <c r="AO58" s="67">
        <v>5079</v>
      </c>
      <c r="AP58" s="66">
        <v>1722.3253</v>
      </c>
      <c r="AQ58" s="67">
        <v>292</v>
      </c>
      <c r="AR58" s="67">
        <v>2169</v>
      </c>
      <c r="AS58" s="67">
        <v>512</v>
      </c>
      <c r="AT58" s="67">
        <v>693</v>
      </c>
      <c r="AU58" s="66">
        <v>357.5317</v>
      </c>
      <c r="AV58" s="67">
        <v>11991</v>
      </c>
      <c r="AW58" s="67">
        <v>23047</v>
      </c>
      <c r="AX58" s="67">
        <v>1567</v>
      </c>
      <c r="AY58" s="67">
        <v>5176</v>
      </c>
    </row>
    <row r="59" spans="1:51" ht="13.8" thickBot="1" x14ac:dyDescent="0.3">
      <c r="A59" s="65" t="s">
        <v>108</v>
      </c>
      <c r="B59" s="66">
        <v>1.2035</v>
      </c>
      <c r="C59" s="67">
        <v>2613</v>
      </c>
      <c r="D59" s="67">
        <v>7239</v>
      </c>
      <c r="E59" s="67">
        <v>2039</v>
      </c>
      <c r="F59" s="67">
        <v>5205</v>
      </c>
      <c r="G59" s="66">
        <v>693.4547</v>
      </c>
      <c r="H59" s="67">
        <v>297</v>
      </c>
      <c r="I59" s="67">
        <v>2239</v>
      </c>
      <c r="J59" s="67">
        <v>523</v>
      </c>
      <c r="K59" s="67">
        <v>695</v>
      </c>
      <c r="L59" s="66">
        <v>1.3857999999999999</v>
      </c>
      <c r="M59" s="67">
        <v>12019</v>
      </c>
      <c r="N59" s="67">
        <v>21664</v>
      </c>
      <c r="O59" s="67">
        <v>1496</v>
      </c>
      <c r="P59" s="67">
        <v>4886</v>
      </c>
      <c r="Q59" s="66">
        <v>221.51730000000001</v>
      </c>
      <c r="R59" s="67">
        <v>2613</v>
      </c>
      <c r="S59" s="67">
        <v>7239</v>
      </c>
      <c r="T59" s="67">
        <v>2039</v>
      </c>
      <c r="U59" s="67">
        <v>5205</v>
      </c>
      <c r="V59" s="66">
        <v>12.055199999999999</v>
      </c>
      <c r="W59" s="67">
        <v>297</v>
      </c>
      <c r="X59" s="67">
        <v>2239</v>
      </c>
      <c r="Y59" s="67">
        <v>523</v>
      </c>
      <c r="Z59" s="67">
        <v>695</v>
      </c>
      <c r="AA59" s="66">
        <v>150.91030000000001</v>
      </c>
      <c r="AB59" s="67">
        <v>12019</v>
      </c>
      <c r="AC59" s="67">
        <v>21664</v>
      </c>
      <c r="AD59" s="67">
        <v>1496</v>
      </c>
      <c r="AE59" s="67">
        <v>4886</v>
      </c>
      <c r="AF59" s="66">
        <v>5.3441000000000001</v>
      </c>
      <c r="AG59" s="67">
        <v>1058</v>
      </c>
      <c r="AH59" s="67">
        <v>3552</v>
      </c>
      <c r="AI59" s="67">
        <v>355</v>
      </c>
      <c r="AJ59" s="67">
        <v>2980</v>
      </c>
      <c r="AK59" s="66">
        <v>518.38379999999995</v>
      </c>
      <c r="AL59" s="67">
        <v>2613</v>
      </c>
      <c r="AM59" s="67">
        <v>7239</v>
      </c>
      <c r="AN59" s="67">
        <v>2039</v>
      </c>
      <c r="AO59" s="67">
        <v>5205</v>
      </c>
      <c r="AP59" s="66">
        <v>1728.8101999999999</v>
      </c>
      <c r="AQ59" s="67">
        <v>297</v>
      </c>
      <c r="AR59" s="67">
        <v>2239</v>
      </c>
      <c r="AS59" s="67">
        <v>523</v>
      </c>
      <c r="AT59" s="67">
        <v>695</v>
      </c>
      <c r="AU59" s="66">
        <v>412.17770000000002</v>
      </c>
      <c r="AV59" s="67">
        <v>12019</v>
      </c>
      <c r="AW59" s="67">
        <v>21664</v>
      </c>
      <c r="AX59" s="67">
        <v>1496</v>
      </c>
      <c r="AY59" s="67">
        <v>4886</v>
      </c>
    </row>
    <row r="60" spans="1:51" ht="13.8" thickBot="1" x14ac:dyDescent="0.3">
      <c r="A60" s="65" t="s">
        <v>109</v>
      </c>
      <c r="B60" s="66">
        <v>1.5388999999999999</v>
      </c>
      <c r="C60" s="67">
        <v>2609</v>
      </c>
      <c r="D60" s="67">
        <v>7172</v>
      </c>
      <c r="E60" s="67">
        <v>2069</v>
      </c>
      <c r="F60" s="67">
        <v>5225</v>
      </c>
      <c r="G60" s="66">
        <v>520.33910000000003</v>
      </c>
      <c r="H60" s="67">
        <v>296</v>
      </c>
      <c r="I60" s="67">
        <v>2181</v>
      </c>
      <c r="J60" s="67">
        <v>539</v>
      </c>
      <c r="K60" s="67">
        <v>698</v>
      </c>
      <c r="L60" s="66">
        <v>0.48080000000000001</v>
      </c>
      <c r="M60" s="67">
        <v>12015</v>
      </c>
      <c r="N60" s="67">
        <v>23193</v>
      </c>
      <c r="O60" s="67">
        <v>1583</v>
      </c>
      <c r="P60" s="67">
        <v>5315</v>
      </c>
      <c r="Q60" s="66">
        <v>213.03980000000001</v>
      </c>
      <c r="R60" s="67">
        <v>2609</v>
      </c>
      <c r="S60" s="67">
        <v>7172</v>
      </c>
      <c r="T60" s="67">
        <v>2069</v>
      </c>
      <c r="U60" s="67">
        <v>5225</v>
      </c>
      <c r="V60" s="66">
        <v>13.3408</v>
      </c>
      <c r="W60" s="67">
        <v>296</v>
      </c>
      <c r="X60" s="67">
        <v>2181</v>
      </c>
      <c r="Y60" s="67">
        <v>539</v>
      </c>
      <c r="Z60" s="67">
        <v>698</v>
      </c>
      <c r="AA60" s="66">
        <v>149.44550000000001</v>
      </c>
      <c r="AB60" s="67">
        <v>12015</v>
      </c>
      <c r="AC60" s="67">
        <v>23193</v>
      </c>
      <c r="AD60" s="67">
        <v>1583</v>
      </c>
      <c r="AE60" s="67">
        <v>5315</v>
      </c>
      <c r="AF60" s="66">
        <v>8.1318999999999999</v>
      </c>
      <c r="AG60" s="67">
        <v>1083</v>
      </c>
      <c r="AH60" s="67">
        <v>3610</v>
      </c>
      <c r="AI60" s="67">
        <v>367</v>
      </c>
      <c r="AJ60" s="67">
        <v>2991</v>
      </c>
      <c r="AK60" s="66">
        <v>483.02589999999998</v>
      </c>
      <c r="AL60" s="67">
        <v>2609</v>
      </c>
      <c r="AM60" s="67">
        <v>7172</v>
      </c>
      <c r="AN60" s="67">
        <v>2069</v>
      </c>
      <c r="AO60" s="67">
        <v>5225</v>
      </c>
      <c r="AP60" s="66">
        <v>1753.0885000000001</v>
      </c>
      <c r="AQ60" s="67">
        <v>296</v>
      </c>
      <c r="AR60" s="67">
        <v>2181</v>
      </c>
      <c r="AS60" s="67">
        <v>539</v>
      </c>
      <c r="AT60" s="67">
        <v>698</v>
      </c>
      <c r="AU60" s="66">
        <v>284.5677</v>
      </c>
      <c r="AV60" s="67">
        <v>12015</v>
      </c>
      <c r="AW60" s="67">
        <v>23193</v>
      </c>
      <c r="AX60" s="67">
        <v>1583</v>
      </c>
      <c r="AY60" s="67">
        <v>5315</v>
      </c>
    </row>
    <row r="61" spans="1:51" ht="13.8" thickBot="1" x14ac:dyDescent="0.3">
      <c r="A61" s="65" t="s">
        <v>110</v>
      </c>
      <c r="B61" s="66">
        <v>0.80230000000000001</v>
      </c>
      <c r="C61" s="67">
        <v>2585</v>
      </c>
      <c r="D61" s="67">
        <v>7084</v>
      </c>
      <c r="E61" s="67">
        <v>2058</v>
      </c>
      <c r="F61" s="67">
        <v>5217</v>
      </c>
      <c r="G61" s="66">
        <v>1279.8516999999999</v>
      </c>
      <c r="H61" s="67">
        <v>292</v>
      </c>
      <c r="I61" s="67">
        <v>2174</v>
      </c>
      <c r="J61" s="67">
        <v>555</v>
      </c>
      <c r="K61" s="67">
        <v>749</v>
      </c>
      <c r="L61" s="66">
        <v>0.376</v>
      </c>
      <c r="M61" s="67">
        <v>11963</v>
      </c>
      <c r="N61" s="67">
        <v>22598</v>
      </c>
      <c r="O61" s="67">
        <v>1705</v>
      </c>
      <c r="P61" s="67">
        <v>5125</v>
      </c>
      <c r="Q61" s="66">
        <v>179.3235</v>
      </c>
      <c r="R61" s="67">
        <v>2585</v>
      </c>
      <c r="S61" s="67">
        <v>7084</v>
      </c>
      <c r="T61" s="67">
        <v>2058</v>
      </c>
      <c r="U61" s="67">
        <v>5217</v>
      </c>
      <c r="V61" s="66">
        <v>22.841200000000001</v>
      </c>
      <c r="W61" s="67">
        <v>292</v>
      </c>
      <c r="X61" s="67">
        <v>2174</v>
      </c>
      <c r="Y61" s="67">
        <v>555</v>
      </c>
      <c r="Z61" s="67">
        <v>749</v>
      </c>
      <c r="AA61" s="66">
        <v>193.56319999999999</v>
      </c>
      <c r="AB61" s="67">
        <v>11963</v>
      </c>
      <c r="AC61" s="67">
        <v>22598</v>
      </c>
      <c r="AD61" s="67">
        <v>1705</v>
      </c>
      <c r="AE61" s="67">
        <v>5125</v>
      </c>
      <c r="AF61" s="66">
        <v>5.3418000000000001</v>
      </c>
      <c r="AG61" s="67">
        <v>1073</v>
      </c>
      <c r="AH61" s="67">
        <v>3532</v>
      </c>
      <c r="AI61" s="67">
        <v>372</v>
      </c>
      <c r="AJ61" s="67">
        <v>2983</v>
      </c>
      <c r="AK61" s="66">
        <v>497.91489999999999</v>
      </c>
      <c r="AL61" s="67">
        <v>2585</v>
      </c>
      <c r="AM61" s="67">
        <v>7084</v>
      </c>
      <c r="AN61" s="67">
        <v>2058</v>
      </c>
      <c r="AO61" s="67">
        <v>5217</v>
      </c>
      <c r="AP61" s="66">
        <v>1568.3871999999999</v>
      </c>
      <c r="AQ61" s="67">
        <v>292</v>
      </c>
      <c r="AR61" s="67">
        <v>2174</v>
      </c>
      <c r="AS61" s="67">
        <v>555</v>
      </c>
      <c r="AT61" s="67">
        <v>749</v>
      </c>
      <c r="AU61" s="66">
        <v>320.7525</v>
      </c>
      <c r="AV61" s="67">
        <v>11963</v>
      </c>
      <c r="AW61" s="67">
        <v>22598</v>
      </c>
      <c r="AX61" s="67">
        <v>1705</v>
      </c>
      <c r="AY61" s="67">
        <v>5125</v>
      </c>
    </row>
    <row r="62" spans="1:51" ht="13.8" thickBot="1" x14ac:dyDescent="0.3">
      <c r="A62" s="65" t="s">
        <v>111</v>
      </c>
      <c r="B62" s="66">
        <v>0.62660000000000005</v>
      </c>
      <c r="C62" s="67">
        <v>2389</v>
      </c>
      <c r="D62" s="67">
        <v>6017</v>
      </c>
      <c r="E62" s="67">
        <v>2061</v>
      </c>
      <c r="F62" s="67">
        <v>5245</v>
      </c>
      <c r="G62" s="66">
        <v>1172.3479</v>
      </c>
      <c r="H62" s="67">
        <v>275</v>
      </c>
      <c r="I62" s="67">
        <v>2111</v>
      </c>
      <c r="J62" s="67">
        <v>509</v>
      </c>
      <c r="K62" s="67">
        <v>685</v>
      </c>
      <c r="L62" s="66">
        <v>1.0173000000000001</v>
      </c>
      <c r="M62" s="67">
        <v>12046</v>
      </c>
      <c r="N62" s="67">
        <v>23192</v>
      </c>
      <c r="O62" s="67">
        <v>1606</v>
      </c>
      <c r="P62" s="67">
        <v>5301</v>
      </c>
      <c r="Q62" s="66">
        <v>119.0574</v>
      </c>
      <c r="R62" s="67">
        <v>2389</v>
      </c>
      <c r="S62" s="67">
        <v>6017</v>
      </c>
      <c r="T62" s="67">
        <v>2061</v>
      </c>
      <c r="U62" s="67">
        <v>5245</v>
      </c>
      <c r="V62" s="66">
        <v>21.725899999999999</v>
      </c>
      <c r="W62" s="67">
        <v>275</v>
      </c>
      <c r="X62" s="67">
        <v>2111</v>
      </c>
      <c r="Y62" s="67">
        <v>509</v>
      </c>
      <c r="Z62" s="67">
        <v>685</v>
      </c>
      <c r="AA62" s="66">
        <v>239.70310000000001</v>
      </c>
      <c r="AB62" s="67">
        <v>12046</v>
      </c>
      <c r="AC62" s="67">
        <v>23192</v>
      </c>
      <c r="AD62" s="67">
        <v>1606</v>
      </c>
      <c r="AE62" s="67">
        <v>5301</v>
      </c>
      <c r="AF62" s="66">
        <v>6.9252000000000002</v>
      </c>
      <c r="AG62" s="67">
        <v>1081</v>
      </c>
      <c r="AH62" s="67">
        <v>3650</v>
      </c>
      <c r="AI62" s="67">
        <v>374</v>
      </c>
      <c r="AJ62" s="67">
        <v>2913</v>
      </c>
      <c r="AK62" s="66">
        <v>518.59310000000005</v>
      </c>
      <c r="AL62" s="67">
        <v>2389</v>
      </c>
      <c r="AM62" s="67">
        <v>6017</v>
      </c>
      <c r="AN62" s="67">
        <v>2061</v>
      </c>
      <c r="AO62" s="67">
        <v>5245</v>
      </c>
      <c r="AP62" s="66">
        <v>1343.6569999999999</v>
      </c>
      <c r="AQ62" s="67">
        <v>275</v>
      </c>
      <c r="AR62" s="67">
        <v>2111</v>
      </c>
      <c r="AS62" s="67">
        <v>509</v>
      </c>
      <c r="AT62" s="67">
        <v>685</v>
      </c>
      <c r="AU62" s="66">
        <v>188.4485</v>
      </c>
      <c r="AV62" s="67">
        <v>12046</v>
      </c>
      <c r="AW62" s="67">
        <v>23192</v>
      </c>
      <c r="AX62" s="67">
        <v>1606</v>
      </c>
      <c r="AY62" s="67">
        <v>5301</v>
      </c>
    </row>
    <row r="63" spans="1:51" ht="13.8" thickBot="1" x14ac:dyDescent="0.3">
      <c r="A63" s="65" t="s">
        <v>112</v>
      </c>
      <c r="B63" s="66">
        <v>0.2823</v>
      </c>
      <c r="C63" s="67">
        <v>2548</v>
      </c>
      <c r="D63" s="67">
        <v>6875</v>
      </c>
      <c r="E63" s="67">
        <v>2024</v>
      </c>
      <c r="F63" s="67">
        <v>5172</v>
      </c>
      <c r="G63" s="66">
        <v>387.94639999999998</v>
      </c>
      <c r="H63" s="67">
        <v>275</v>
      </c>
      <c r="I63" s="67">
        <v>2052</v>
      </c>
      <c r="J63" s="67">
        <v>493</v>
      </c>
      <c r="K63" s="67">
        <v>658</v>
      </c>
      <c r="L63" s="66">
        <v>0.21410000000000001</v>
      </c>
      <c r="M63" s="67">
        <v>12060</v>
      </c>
      <c r="N63" s="67">
        <v>22788</v>
      </c>
      <c r="O63" s="67">
        <v>1584</v>
      </c>
      <c r="P63" s="67">
        <v>5292</v>
      </c>
      <c r="Q63" s="66">
        <v>146.4692</v>
      </c>
      <c r="R63" s="67">
        <v>2548</v>
      </c>
      <c r="S63" s="67">
        <v>6875</v>
      </c>
      <c r="T63" s="67">
        <v>2024</v>
      </c>
      <c r="U63" s="67">
        <v>5172</v>
      </c>
      <c r="V63" s="66">
        <v>22.052600000000002</v>
      </c>
      <c r="W63" s="67">
        <v>275</v>
      </c>
      <c r="X63" s="67">
        <v>2052</v>
      </c>
      <c r="Y63" s="67">
        <v>493</v>
      </c>
      <c r="Z63" s="67">
        <v>658</v>
      </c>
      <c r="AA63" s="66">
        <v>208.0427</v>
      </c>
      <c r="AB63" s="67">
        <v>12060</v>
      </c>
      <c r="AC63" s="67">
        <v>22788</v>
      </c>
      <c r="AD63" s="67">
        <v>1584</v>
      </c>
      <c r="AE63" s="67">
        <v>5292</v>
      </c>
      <c r="AF63" s="66">
        <v>0.97809999999999997</v>
      </c>
      <c r="AG63" s="67">
        <v>1072</v>
      </c>
      <c r="AH63" s="67">
        <v>3477</v>
      </c>
      <c r="AI63" s="67">
        <v>382</v>
      </c>
      <c r="AJ63" s="67">
        <v>2930</v>
      </c>
      <c r="AK63" s="66">
        <v>517.62620000000004</v>
      </c>
      <c r="AL63" s="67">
        <v>2548</v>
      </c>
      <c r="AM63" s="67">
        <v>6875</v>
      </c>
      <c r="AN63" s="67">
        <v>2024</v>
      </c>
      <c r="AO63" s="67">
        <v>5172</v>
      </c>
      <c r="AP63" s="66">
        <v>1230.556</v>
      </c>
      <c r="AQ63" s="67">
        <v>275</v>
      </c>
      <c r="AR63" s="67">
        <v>2052</v>
      </c>
      <c r="AS63" s="67">
        <v>493</v>
      </c>
      <c r="AT63" s="67">
        <v>658</v>
      </c>
      <c r="AU63" s="66">
        <v>336.50510000000003</v>
      </c>
      <c r="AV63" s="67">
        <v>12060</v>
      </c>
      <c r="AW63" s="67">
        <v>22788</v>
      </c>
      <c r="AX63" s="67">
        <v>1584</v>
      </c>
      <c r="AY63" s="67">
        <v>5292</v>
      </c>
    </row>
    <row r="64" spans="1:51" ht="13.8" thickBot="1" x14ac:dyDescent="0.3">
      <c r="A64" s="65" t="s">
        <v>113</v>
      </c>
      <c r="B64" s="66">
        <v>0.43580000000000002</v>
      </c>
      <c r="C64" s="67">
        <v>2523</v>
      </c>
      <c r="D64" s="67">
        <v>6078</v>
      </c>
      <c r="E64" s="67">
        <v>2138</v>
      </c>
      <c r="F64" s="67">
        <v>5151</v>
      </c>
      <c r="G64" s="66">
        <v>334.73200000000003</v>
      </c>
      <c r="H64" s="67">
        <v>250</v>
      </c>
      <c r="I64" s="67">
        <v>1498</v>
      </c>
      <c r="J64" s="67">
        <v>439</v>
      </c>
      <c r="K64" s="67">
        <v>563</v>
      </c>
      <c r="L64" s="66">
        <v>1.7749999999999999</v>
      </c>
      <c r="M64" s="67">
        <v>12035</v>
      </c>
      <c r="N64" s="67">
        <v>22342</v>
      </c>
      <c r="O64" s="67">
        <v>1540</v>
      </c>
      <c r="P64" s="67">
        <v>5045</v>
      </c>
      <c r="Q64" s="66">
        <v>165.60339999999999</v>
      </c>
      <c r="R64" s="67">
        <v>2523</v>
      </c>
      <c r="S64" s="67">
        <v>6078</v>
      </c>
      <c r="T64" s="67">
        <v>2138</v>
      </c>
      <c r="U64" s="67">
        <v>5151</v>
      </c>
      <c r="V64" s="66">
        <v>12.0024</v>
      </c>
      <c r="W64" s="67">
        <v>250</v>
      </c>
      <c r="X64" s="67">
        <v>1498</v>
      </c>
      <c r="Y64" s="67">
        <v>439</v>
      </c>
      <c r="Z64" s="67">
        <v>563</v>
      </c>
      <c r="AA64" s="66">
        <v>195.471</v>
      </c>
      <c r="AB64" s="67">
        <v>12035</v>
      </c>
      <c r="AC64" s="67">
        <v>22342</v>
      </c>
      <c r="AD64" s="67">
        <v>1540</v>
      </c>
      <c r="AE64" s="67">
        <v>5045</v>
      </c>
      <c r="AF64" s="66">
        <v>8.7744999999999997</v>
      </c>
      <c r="AG64" s="67">
        <v>1077</v>
      </c>
      <c r="AH64" s="67">
        <v>3393</v>
      </c>
      <c r="AI64" s="67">
        <v>366</v>
      </c>
      <c r="AJ64" s="67">
        <v>2938</v>
      </c>
      <c r="AK64" s="66">
        <v>795.56790000000001</v>
      </c>
      <c r="AL64" s="67">
        <v>2523</v>
      </c>
      <c r="AM64" s="67">
        <v>6078</v>
      </c>
      <c r="AN64" s="67">
        <v>2138</v>
      </c>
      <c r="AO64" s="67">
        <v>5151</v>
      </c>
      <c r="AP64" s="66">
        <v>1450.6941999999999</v>
      </c>
      <c r="AQ64" s="67">
        <v>250</v>
      </c>
      <c r="AR64" s="67">
        <v>1498</v>
      </c>
      <c r="AS64" s="67">
        <v>439</v>
      </c>
      <c r="AT64" s="67">
        <v>563</v>
      </c>
      <c r="AU64" s="66">
        <v>262.88159999999999</v>
      </c>
      <c r="AV64" s="67">
        <v>12035</v>
      </c>
      <c r="AW64" s="67">
        <v>22342</v>
      </c>
      <c r="AX64" s="67">
        <v>1540</v>
      </c>
      <c r="AY64" s="67">
        <v>5045</v>
      </c>
    </row>
    <row r="65" spans="1:51" ht="13.8" thickBot="1" x14ac:dyDescent="0.3">
      <c r="A65" s="65" t="s">
        <v>114</v>
      </c>
      <c r="B65" s="66">
        <v>0.85760000000000003</v>
      </c>
      <c r="C65" s="67">
        <v>2559</v>
      </c>
      <c r="D65" s="67">
        <v>6613</v>
      </c>
      <c r="E65" s="67">
        <v>2089</v>
      </c>
      <c r="F65" s="67">
        <v>5063</v>
      </c>
      <c r="G65" s="66">
        <v>313.11180000000002</v>
      </c>
      <c r="H65" s="67">
        <v>245</v>
      </c>
      <c r="I65" s="67">
        <v>1570</v>
      </c>
      <c r="J65" s="67">
        <v>427</v>
      </c>
      <c r="K65" s="67">
        <v>604</v>
      </c>
      <c r="L65" s="66">
        <v>1.375</v>
      </c>
      <c r="M65" s="67">
        <v>12189</v>
      </c>
      <c r="N65" s="67">
        <v>23027</v>
      </c>
      <c r="O65" s="67">
        <v>1574</v>
      </c>
      <c r="P65" s="67">
        <v>5218</v>
      </c>
      <c r="Q65" s="66">
        <v>177.03659999999999</v>
      </c>
      <c r="R65" s="67">
        <v>2559</v>
      </c>
      <c r="S65" s="67">
        <v>6613</v>
      </c>
      <c r="T65" s="67">
        <v>2089</v>
      </c>
      <c r="U65" s="67">
        <v>5063</v>
      </c>
      <c r="V65" s="66">
        <v>32.000599999999999</v>
      </c>
      <c r="W65" s="67">
        <v>245</v>
      </c>
      <c r="X65" s="67">
        <v>1570</v>
      </c>
      <c r="Y65" s="67">
        <v>427</v>
      </c>
      <c r="Z65" s="67">
        <v>604</v>
      </c>
      <c r="AA65" s="66">
        <v>260.25069999999999</v>
      </c>
      <c r="AB65" s="67">
        <v>12189</v>
      </c>
      <c r="AC65" s="67">
        <v>23027</v>
      </c>
      <c r="AD65" s="67">
        <v>1574</v>
      </c>
      <c r="AE65" s="67">
        <v>5218</v>
      </c>
      <c r="AF65" s="66">
        <v>10.145099999999999</v>
      </c>
      <c r="AG65" s="67">
        <v>1050</v>
      </c>
      <c r="AH65" s="67">
        <v>3608</v>
      </c>
      <c r="AI65" s="67">
        <v>365</v>
      </c>
      <c r="AJ65" s="67">
        <v>2929</v>
      </c>
      <c r="AK65" s="66">
        <v>966.75670000000002</v>
      </c>
      <c r="AL65" s="67">
        <v>2559</v>
      </c>
      <c r="AM65" s="67">
        <v>6613</v>
      </c>
      <c r="AN65" s="67">
        <v>2089</v>
      </c>
      <c r="AO65" s="67">
        <v>5063</v>
      </c>
      <c r="AP65" s="66">
        <v>1678.2579000000001</v>
      </c>
      <c r="AQ65" s="67">
        <v>245</v>
      </c>
      <c r="AR65" s="67">
        <v>1570</v>
      </c>
      <c r="AS65" s="67">
        <v>427</v>
      </c>
      <c r="AT65" s="67">
        <v>604</v>
      </c>
      <c r="AU65" s="66">
        <v>582.19860000000006</v>
      </c>
      <c r="AV65" s="67">
        <v>12189</v>
      </c>
      <c r="AW65" s="67">
        <v>23027</v>
      </c>
      <c r="AX65" s="67">
        <v>1574</v>
      </c>
      <c r="AY65" s="67">
        <v>5218</v>
      </c>
    </row>
    <row r="66" spans="1:51" ht="13.8" thickBot="1" x14ac:dyDescent="0.3">
      <c r="A66" s="65" t="s">
        <v>115</v>
      </c>
      <c r="B66" s="66">
        <v>0.35210000000000002</v>
      </c>
      <c r="C66" s="67">
        <v>2791</v>
      </c>
      <c r="D66" s="67">
        <v>7035</v>
      </c>
      <c r="E66" s="67">
        <v>2139</v>
      </c>
      <c r="F66" s="67">
        <v>5219</v>
      </c>
      <c r="G66" s="66">
        <v>426.94510000000002</v>
      </c>
      <c r="H66" s="67">
        <v>270</v>
      </c>
      <c r="I66" s="67">
        <v>1657</v>
      </c>
      <c r="J66" s="67">
        <v>434</v>
      </c>
      <c r="K66" s="67">
        <v>602</v>
      </c>
      <c r="L66" s="66">
        <v>0.08</v>
      </c>
      <c r="M66" s="67">
        <v>12139</v>
      </c>
      <c r="N66" s="67">
        <v>23201</v>
      </c>
      <c r="O66" s="67">
        <v>1585</v>
      </c>
      <c r="P66" s="67">
        <v>5201</v>
      </c>
      <c r="Q66" s="66">
        <v>150.58340000000001</v>
      </c>
      <c r="R66" s="67">
        <v>2791</v>
      </c>
      <c r="S66" s="67">
        <v>7035</v>
      </c>
      <c r="T66" s="67">
        <v>2139</v>
      </c>
      <c r="U66" s="67">
        <v>5219</v>
      </c>
      <c r="V66" s="66">
        <v>15.637499999999999</v>
      </c>
      <c r="W66" s="67">
        <v>270</v>
      </c>
      <c r="X66" s="67">
        <v>1657</v>
      </c>
      <c r="Y66" s="67">
        <v>434</v>
      </c>
      <c r="Z66" s="67">
        <v>602</v>
      </c>
      <c r="AA66" s="66">
        <v>320.24900000000002</v>
      </c>
      <c r="AB66" s="67">
        <v>12139</v>
      </c>
      <c r="AC66" s="67">
        <v>23201</v>
      </c>
      <c r="AD66" s="67">
        <v>1585</v>
      </c>
      <c r="AE66" s="67">
        <v>5201</v>
      </c>
      <c r="AF66" s="66">
        <v>3.1217000000000001</v>
      </c>
      <c r="AG66" s="67">
        <v>1016</v>
      </c>
      <c r="AH66" s="67">
        <v>3371</v>
      </c>
      <c r="AI66" s="67">
        <v>357</v>
      </c>
      <c r="AJ66" s="67">
        <v>2991</v>
      </c>
      <c r="AK66" s="66">
        <v>870.87950000000001</v>
      </c>
      <c r="AL66" s="67">
        <v>2791</v>
      </c>
      <c r="AM66" s="67">
        <v>7035</v>
      </c>
      <c r="AN66" s="67">
        <v>2139</v>
      </c>
      <c r="AO66" s="67">
        <v>5219</v>
      </c>
      <c r="AP66" s="66">
        <v>1691.2108000000001</v>
      </c>
      <c r="AQ66" s="67">
        <v>270</v>
      </c>
      <c r="AR66" s="67">
        <v>1657</v>
      </c>
      <c r="AS66" s="67">
        <v>434</v>
      </c>
      <c r="AT66" s="67">
        <v>602</v>
      </c>
      <c r="AU66" s="66">
        <v>492.91879999999998</v>
      </c>
      <c r="AV66" s="67">
        <v>12139</v>
      </c>
      <c r="AW66" s="67">
        <v>23201</v>
      </c>
      <c r="AX66" s="67">
        <v>1585</v>
      </c>
      <c r="AY66" s="67">
        <v>5201</v>
      </c>
    </row>
    <row r="67" spans="1:51" ht="13.8" thickBot="1" x14ac:dyDescent="0.3">
      <c r="A67" s="65" t="s">
        <v>116</v>
      </c>
      <c r="B67" s="66">
        <v>0.51859999999999995</v>
      </c>
      <c r="C67" s="67">
        <v>2660</v>
      </c>
      <c r="D67" s="67">
        <v>6395</v>
      </c>
      <c r="E67" s="67">
        <v>2154</v>
      </c>
      <c r="F67" s="67">
        <v>5311</v>
      </c>
      <c r="G67" s="66">
        <v>661.89819999999997</v>
      </c>
      <c r="H67" s="67">
        <v>269</v>
      </c>
      <c r="I67" s="67">
        <v>1757</v>
      </c>
      <c r="J67" s="67">
        <v>399</v>
      </c>
      <c r="K67" s="67">
        <v>583</v>
      </c>
      <c r="L67" s="66">
        <v>7.1999999999999995E-2</v>
      </c>
      <c r="M67" s="67">
        <v>11978</v>
      </c>
      <c r="N67" s="67">
        <v>22824</v>
      </c>
      <c r="O67" s="67">
        <v>1554</v>
      </c>
      <c r="P67" s="67">
        <v>5154</v>
      </c>
      <c r="Q67" s="66">
        <v>139.89060000000001</v>
      </c>
      <c r="R67" s="67">
        <v>2660</v>
      </c>
      <c r="S67" s="67">
        <v>6395</v>
      </c>
      <c r="T67" s="67">
        <v>2154</v>
      </c>
      <c r="U67" s="67">
        <v>5311</v>
      </c>
      <c r="V67" s="66">
        <v>45.420099999999998</v>
      </c>
      <c r="W67" s="67">
        <v>269</v>
      </c>
      <c r="X67" s="67">
        <v>1757</v>
      </c>
      <c r="Y67" s="67">
        <v>399</v>
      </c>
      <c r="Z67" s="67">
        <v>583</v>
      </c>
      <c r="AA67" s="66">
        <v>489.51240000000001</v>
      </c>
      <c r="AB67" s="67">
        <v>11978</v>
      </c>
      <c r="AC67" s="67">
        <v>22824</v>
      </c>
      <c r="AD67" s="67">
        <v>1554</v>
      </c>
      <c r="AE67" s="67">
        <v>5154</v>
      </c>
      <c r="AF67" s="66">
        <v>3.4026000000000001</v>
      </c>
      <c r="AG67" s="67">
        <v>1038</v>
      </c>
      <c r="AH67" s="67">
        <v>3616</v>
      </c>
      <c r="AI67" s="67">
        <v>372</v>
      </c>
      <c r="AJ67" s="67">
        <v>3055</v>
      </c>
      <c r="AK67" s="66">
        <v>1201.6370999999999</v>
      </c>
      <c r="AL67" s="67">
        <v>2660</v>
      </c>
      <c r="AM67" s="67">
        <v>6395</v>
      </c>
      <c r="AN67" s="67">
        <v>2154</v>
      </c>
      <c r="AO67" s="67">
        <v>5311</v>
      </c>
      <c r="AP67" s="66">
        <v>3126.3490000000002</v>
      </c>
      <c r="AQ67" s="67">
        <v>269</v>
      </c>
      <c r="AR67" s="67">
        <v>1757</v>
      </c>
      <c r="AS67" s="67">
        <v>399</v>
      </c>
      <c r="AT67" s="67">
        <v>583</v>
      </c>
      <c r="AU67" s="66">
        <v>302.32499999999999</v>
      </c>
      <c r="AV67" s="67">
        <v>11978</v>
      </c>
      <c r="AW67" s="67">
        <v>22824</v>
      </c>
      <c r="AX67" s="67">
        <v>1554</v>
      </c>
      <c r="AY67" s="67">
        <v>5154</v>
      </c>
    </row>
    <row r="68" spans="1:51" ht="13.8" thickBot="1" x14ac:dyDescent="0.3">
      <c r="A68" s="65" t="s">
        <v>117</v>
      </c>
      <c r="B68" s="66">
        <v>7.4800000000000005E-2</v>
      </c>
      <c r="C68" s="67">
        <v>2613</v>
      </c>
      <c r="D68" s="67">
        <v>6365</v>
      </c>
      <c r="E68" s="67">
        <v>2097</v>
      </c>
      <c r="F68" s="67">
        <v>5000</v>
      </c>
      <c r="G68" s="66">
        <v>915.18129999999996</v>
      </c>
      <c r="H68" s="67">
        <v>256</v>
      </c>
      <c r="I68" s="67">
        <v>1762</v>
      </c>
      <c r="J68" s="67">
        <v>414</v>
      </c>
      <c r="K68" s="67">
        <v>620</v>
      </c>
      <c r="L68" s="66">
        <v>1.5417000000000001</v>
      </c>
      <c r="M68" s="67">
        <v>11953</v>
      </c>
      <c r="N68" s="67">
        <v>22440</v>
      </c>
      <c r="O68" s="67">
        <v>1535</v>
      </c>
      <c r="P68" s="67">
        <v>5017</v>
      </c>
      <c r="Q68" s="66">
        <v>208.76730000000001</v>
      </c>
      <c r="R68" s="67">
        <v>2613</v>
      </c>
      <c r="S68" s="67">
        <v>6365</v>
      </c>
      <c r="T68" s="67">
        <v>2097</v>
      </c>
      <c r="U68" s="67">
        <v>5000</v>
      </c>
      <c r="V68" s="66">
        <v>18.2956</v>
      </c>
      <c r="W68" s="67">
        <v>256</v>
      </c>
      <c r="X68" s="67">
        <v>1762</v>
      </c>
      <c r="Y68" s="67">
        <v>414</v>
      </c>
      <c r="Z68" s="67">
        <v>620</v>
      </c>
      <c r="AA68" s="66">
        <v>482.77010000000001</v>
      </c>
      <c r="AB68" s="67">
        <v>11953</v>
      </c>
      <c r="AC68" s="67">
        <v>22440</v>
      </c>
      <c r="AD68" s="67">
        <v>1535</v>
      </c>
      <c r="AE68" s="67">
        <v>5017</v>
      </c>
      <c r="AF68" s="66">
        <v>6.9268000000000001</v>
      </c>
      <c r="AG68" s="67">
        <v>1061</v>
      </c>
      <c r="AH68" s="67">
        <v>3554</v>
      </c>
      <c r="AI68" s="67">
        <v>364</v>
      </c>
      <c r="AJ68" s="67">
        <v>2972</v>
      </c>
      <c r="AK68" s="66">
        <v>1371.4845</v>
      </c>
      <c r="AL68" s="67">
        <v>2613</v>
      </c>
      <c r="AM68" s="67">
        <v>6365</v>
      </c>
      <c r="AN68" s="67">
        <v>2097</v>
      </c>
      <c r="AO68" s="67">
        <v>5000</v>
      </c>
      <c r="AP68" s="66">
        <v>2361.5994000000001</v>
      </c>
      <c r="AQ68" s="67">
        <v>256</v>
      </c>
      <c r="AR68" s="67">
        <v>1762</v>
      </c>
      <c r="AS68" s="67">
        <v>414</v>
      </c>
      <c r="AT68" s="67">
        <v>620</v>
      </c>
      <c r="AU68" s="66">
        <v>424.9033</v>
      </c>
      <c r="AV68" s="67">
        <v>11953</v>
      </c>
      <c r="AW68" s="67">
        <v>22440</v>
      </c>
      <c r="AX68" s="67">
        <v>1535</v>
      </c>
      <c r="AY68" s="67">
        <v>5017</v>
      </c>
    </row>
    <row r="69" spans="1:51" ht="13.8" thickBot="1" x14ac:dyDescent="0.3">
      <c r="A69" s="65" t="s">
        <v>118</v>
      </c>
      <c r="B69" s="66">
        <v>1.0685</v>
      </c>
      <c r="C69" s="67">
        <v>2475</v>
      </c>
      <c r="D69" s="67">
        <v>5668</v>
      </c>
      <c r="E69" s="67">
        <v>2225</v>
      </c>
      <c r="F69" s="67">
        <v>5501</v>
      </c>
      <c r="G69" s="66">
        <v>750.6277</v>
      </c>
      <c r="H69" s="67">
        <v>267</v>
      </c>
      <c r="I69" s="67">
        <v>1785</v>
      </c>
      <c r="J69" s="67">
        <v>411</v>
      </c>
      <c r="K69" s="67">
        <v>577</v>
      </c>
      <c r="L69" s="66">
        <v>1.2527999999999999</v>
      </c>
      <c r="M69" s="67">
        <v>12011</v>
      </c>
      <c r="N69" s="67">
        <v>23553</v>
      </c>
      <c r="O69" s="67">
        <v>1561</v>
      </c>
      <c r="P69" s="67">
        <v>5124</v>
      </c>
      <c r="Q69" s="66">
        <v>117.1071</v>
      </c>
      <c r="R69" s="67">
        <v>2475</v>
      </c>
      <c r="S69" s="67">
        <v>5668</v>
      </c>
      <c r="T69" s="67">
        <v>2225</v>
      </c>
      <c r="U69" s="67">
        <v>5501</v>
      </c>
      <c r="V69" s="66">
        <v>26.4161</v>
      </c>
      <c r="W69" s="67">
        <v>267</v>
      </c>
      <c r="X69" s="67">
        <v>1785</v>
      </c>
      <c r="Y69" s="67">
        <v>411</v>
      </c>
      <c r="Z69" s="67">
        <v>577</v>
      </c>
      <c r="AA69" s="66">
        <v>303.22329999999999</v>
      </c>
      <c r="AB69" s="67">
        <v>12011</v>
      </c>
      <c r="AC69" s="67">
        <v>23553</v>
      </c>
      <c r="AD69" s="67">
        <v>1561</v>
      </c>
      <c r="AE69" s="67">
        <v>5124</v>
      </c>
      <c r="AF69" s="66">
        <v>3.4458000000000002</v>
      </c>
      <c r="AG69" s="67">
        <v>1053</v>
      </c>
      <c r="AH69" s="67">
        <v>3692</v>
      </c>
      <c r="AI69" s="67">
        <v>366</v>
      </c>
      <c r="AJ69" s="67">
        <v>2968</v>
      </c>
      <c r="AK69" s="66">
        <v>1206.9884999999999</v>
      </c>
      <c r="AL69" s="67">
        <v>2475</v>
      </c>
      <c r="AM69" s="67">
        <v>5668</v>
      </c>
      <c r="AN69" s="67">
        <v>2225</v>
      </c>
      <c r="AO69" s="67">
        <v>5501</v>
      </c>
      <c r="AP69" s="66">
        <v>2578.2624000000001</v>
      </c>
      <c r="AQ69" s="67">
        <v>267</v>
      </c>
      <c r="AR69" s="67">
        <v>1785</v>
      </c>
      <c r="AS69" s="67">
        <v>411</v>
      </c>
      <c r="AT69" s="67">
        <v>577</v>
      </c>
      <c r="AU69" s="66">
        <v>606.04669999999999</v>
      </c>
      <c r="AV69" s="67">
        <v>12011</v>
      </c>
      <c r="AW69" s="67">
        <v>23553</v>
      </c>
      <c r="AX69" s="67">
        <v>1561</v>
      </c>
      <c r="AY69" s="67">
        <v>5124</v>
      </c>
    </row>
    <row r="70" spans="1:51" ht="13.8" thickBot="1" x14ac:dyDescent="0.3">
      <c r="A70" s="65" t="s">
        <v>119</v>
      </c>
      <c r="B70" s="66">
        <v>1.4325000000000001</v>
      </c>
      <c r="C70" s="67">
        <v>2643</v>
      </c>
      <c r="D70" s="67">
        <v>5975</v>
      </c>
      <c r="E70" s="67">
        <v>2201</v>
      </c>
      <c r="F70" s="67">
        <v>5495</v>
      </c>
      <c r="G70" s="66">
        <v>597.375</v>
      </c>
      <c r="H70" s="67">
        <v>274</v>
      </c>
      <c r="I70" s="67">
        <v>1846</v>
      </c>
      <c r="J70" s="67">
        <v>399</v>
      </c>
      <c r="K70" s="67">
        <v>562</v>
      </c>
      <c r="L70" s="66">
        <v>1.2370000000000001</v>
      </c>
      <c r="M70" s="67">
        <v>11999</v>
      </c>
      <c r="N70" s="67">
        <v>23621</v>
      </c>
      <c r="O70" s="67">
        <v>1540</v>
      </c>
      <c r="P70" s="67">
        <v>5093</v>
      </c>
      <c r="Q70" s="66">
        <v>128.1181</v>
      </c>
      <c r="R70" s="67">
        <v>2643</v>
      </c>
      <c r="S70" s="67">
        <v>5975</v>
      </c>
      <c r="T70" s="67">
        <v>2201</v>
      </c>
      <c r="U70" s="67">
        <v>5495</v>
      </c>
      <c r="V70" s="66">
        <v>16.802099999999999</v>
      </c>
      <c r="W70" s="67">
        <v>274</v>
      </c>
      <c r="X70" s="67">
        <v>1846</v>
      </c>
      <c r="Y70" s="67">
        <v>399</v>
      </c>
      <c r="Z70" s="67">
        <v>562</v>
      </c>
      <c r="AA70" s="66">
        <v>270.01929999999999</v>
      </c>
      <c r="AB70" s="67">
        <v>11999</v>
      </c>
      <c r="AC70" s="67">
        <v>23621</v>
      </c>
      <c r="AD70" s="67">
        <v>1540</v>
      </c>
      <c r="AE70" s="67">
        <v>5093</v>
      </c>
      <c r="AF70" s="66">
        <v>5.7836999999999996</v>
      </c>
      <c r="AG70" s="67">
        <v>1045</v>
      </c>
      <c r="AH70" s="67">
        <v>3655</v>
      </c>
      <c r="AI70" s="67">
        <v>365</v>
      </c>
      <c r="AJ70" s="67">
        <v>2981</v>
      </c>
      <c r="AK70" s="66">
        <v>1349.0882999999999</v>
      </c>
      <c r="AL70" s="67">
        <v>2643</v>
      </c>
      <c r="AM70" s="67">
        <v>5975</v>
      </c>
      <c r="AN70" s="67">
        <v>2201</v>
      </c>
      <c r="AO70" s="67">
        <v>5495</v>
      </c>
      <c r="AP70" s="66">
        <v>2796.6628000000001</v>
      </c>
      <c r="AQ70" s="67">
        <v>274</v>
      </c>
      <c r="AR70" s="67">
        <v>1846</v>
      </c>
      <c r="AS70" s="67">
        <v>399</v>
      </c>
      <c r="AT70" s="67">
        <v>562</v>
      </c>
      <c r="AU70" s="66">
        <v>509.95010000000002</v>
      </c>
      <c r="AV70" s="67">
        <v>11999</v>
      </c>
      <c r="AW70" s="67">
        <v>23621</v>
      </c>
      <c r="AX70" s="67">
        <v>1540</v>
      </c>
      <c r="AY70" s="67">
        <v>5093</v>
      </c>
    </row>
    <row r="71" spans="1:51" ht="13.8" thickBot="1" x14ac:dyDescent="0.3">
      <c r="A71" s="65" t="s">
        <v>120</v>
      </c>
      <c r="B71" s="66">
        <v>1.0081</v>
      </c>
      <c r="C71" s="67">
        <v>2646</v>
      </c>
      <c r="D71" s="67">
        <v>5868</v>
      </c>
      <c r="E71" s="67">
        <v>2140</v>
      </c>
      <c r="F71" s="67">
        <v>5287</v>
      </c>
      <c r="G71" s="66">
        <v>710.19939999999997</v>
      </c>
      <c r="H71" s="67">
        <v>284</v>
      </c>
      <c r="I71" s="67">
        <v>1861</v>
      </c>
      <c r="J71" s="67">
        <v>424</v>
      </c>
      <c r="K71" s="67">
        <v>645</v>
      </c>
      <c r="L71" s="66">
        <v>1.3516999999999999</v>
      </c>
      <c r="M71" s="67">
        <v>12029</v>
      </c>
      <c r="N71" s="67">
        <v>23320</v>
      </c>
      <c r="O71" s="67">
        <v>1551</v>
      </c>
      <c r="P71" s="67">
        <v>5128</v>
      </c>
      <c r="Q71" s="66">
        <v>184.70689999999999</v>
      </c>
      <c r="R71" s="67">
        <v>2646</v>
      </c>
      <c r="S71" s="67">
        <v>5868</v>
      </c>
      <c r="T71" s="67">
        <v>2140</v>
      </c>
      <c r="U71" s="67">
        <v>5287</v>
      </c>
      <c r="V71" s="66">
        <v>9.5774000000000008</v>
      </c>
      <c r="W71" s="67">
        <v>284</v>
      </c>
      <c r="X71" s="67">
        <v>1861</v>
      </c>
      <c r="Y71" s="67">
        <v>424</v>
      </c>
      <c r="Z71" s="67">
        <v>645</v>
      </c>
      <c r="AA71" s="66">
        <v>299.84949999999998</v>
      </c>
      <c r="AB71" s="67">
        <v>12029</v>
      </c>
      <c r="AC71" s="67">
        <v>23320</v>
      </c>
      <c r="AD71" s="67">
        <v>1551</v>
      </c>
      <c r="AE71" s="67">
        <v>5128</v>
      </c>
      <c r="AF71" s="66">
        <v>2.2957999999999998</v>
      </c>
      <c r="AG71" s="67">
        <v>1044</v>
      </c>
      <c r="AH71" s="67">
        <v>3741</v>
      </c>
      <c r="AI71" s="67">
        <v>366</v>
      </c>
      <c r="AJ71" s="67">
        <v>2944</v>
      </c>
      <c r="AK71" s="66">
        <v>1334.3272999999999</v>
      </c>
      <c r="AL71" s="67">
        <v>2646</v>
      </c>
      <c r="AM71" s="67">
        <v>5868</v>
      </c>
      <c r="AN71" s="67">
        <v>2140</v>
      </c>
      <c r="AO71" s="67">
        <v>5287</v>
      </c>
      <c r="AP71" s="66">
        <v>2280.2950999999998</v>
      </c>
      <c r="AQ71" s="67">
        <v>284</v>
      </c>
      <c r="AR71" s="67">
        <v>1861</v>
      </c>
      <c r="AS71" s="67">
        <v>424</v>
      </c>
      <c r="AT71" s="67">
        <v>645</v>
      </c>
      <c r="AU71" s="66">
        <v>420.36160000000001</v>
      </c>
      <c r="AV71" s="67">
        <v>12029</v>
      </c>
      <c r="AW71" s="67">
        <v>23320</v>
      </c>
      <c r="AX71" s="67">
        <v>1551</v>
      </c>
      <c r="AY71" s="67">
        <v>5128</v>
      </c>
    </row>
    <row r="72" spans="1:51" ht="13.8" thickBot="1" x14ac:dyDescent="0.3">
      <c r="A72" s="65" t="s">
        <v>121</v>
      </c>
      <c r="B72" s="66">
        <v>0.77500000000000002</v>
      </c>
      <c r="C72" s="67">
        <v>2620</v>
      </c>
      <c r="D72" s="67">
        <v>6171</v>
      </c>
      <c r="E72" s="67">
        <v>2172</v>
      </c>
      <c r="F72" s="67">
        <v>5486</v>
      </c>
      <c r="G72" s="66">
        <v>468.97930000000002</v>
      </c>
      <c r="H72" s="67">
        <v>272</v>
      </c>
      <c r="I72" s="67">
        <v>1842</v>
      </c>
      <c r="J72" s="67">
        <v>413</v>
      </c>
      <c r="K72" s="67">
        <v>622</v>
      </c>
      <c r="L72" s="66">
        <v>1.2218</v>
      </c>
      <c r="M72" s="67">
        <v>12029</v>
      </c>
      <c r="N72" s="67">
        <v>23621</v>
      </c>
      <c r="O72" s="67">
        <v>1549</v>
      </c>
      <c r="P72" s="67">
        <v>4955</v>
      </c>
      <c r="Q72" s="66">
        <v>148.20249999999999</v>
      </c>
      <c r="R72" s="67">
        <v>2620</v>
      </c>
      <c r="S72" s="67">
        <v>6171</v>
      </c>
      <c r="T72" s="67">
        <v>2172</v>
      </c>
      <c r="U72" s="67">
        <v>5486</v>
      </c>
      <c r="V72" s="66">
        <v>11.1233</v>
      </c>
      <c r="W72" s="67">
        <v>272</v>
      </c>
      <c r="X72" s="67">
        <v>1842</v>
      </c>
      <c r="Y72" s="67">
        <v>413</v>
      </c>
      <c r="Z72" s="67">
        <v>622</v>
      </c>
      <c r="AA72" s="66">
        <v>420.54469999999998</v>
      </c>
      <c r="AB72" s="67">
        <v>12029</v>
      </c>
      <c r="AC72" s="67">
        <v>23621</v>
      </c>
      <c r="AD72" s="67">
        <v>1549</v>
      </c>
      <c r="AE72" s="67">
        <v>4955</v>
      </c>
      <c r="AF72" s="66">
        <v>4.3605999999999998</v>
      </c>
      <c r="AG72" s="67">
        <v>1048</v>
      </c>
      <c r="AH72" s="67">
        <v>3531</v>
      </c>
      <c r="AI72" s="67">
        <v>375</v>
      </c>
      <c r="AJ72" s="67">
        <v>2915</v>
      </c>
      <c r="AK72" s="66">
        <v>1404.7936</v>
      </c>
      <c r="AL72" s="67">
        <v>2620</v>
      </c>
      <c r="AM72" s="67">
        <v>6171</v>
      </c>
      <c r="AN72" s="67">
        <v>2172</v>
      </c>
      <c r="AO72" s="67">
        <v>5486</v>
      </c>
      <c r="AP72" s="66">
        <v>2489.3696</v>
      </c>
      <c r="AQ72" s="67">
        <v>272</v>
      </c>
      <c r="AR72" s="67">
        <v>1842</v>
      </c>
      <c r="AS72" s="67">
        <v>413</v>
      </c>
      <c r="AT72" s="67">
        <v>622</v>
      </c>
      <c r="AU72" s="66">
        <v>520.08820000000003</v>
      </c>
      <c r="AV72" s="67">
        <v>12029</v>
      </c>
      <c r="AW72" s="67">
        <v>23621</v>
      </c>
      <c r="AX72" s="67">
        <v>1549</v>
      </c>
      <c r="AY72" s="67">
        <v>4955</v>
      </c>
    </row>
    <row r="73" spans="1:51" ht="13.8" thickBot="1" x14ac:dyDescent="0.3">
      <c r="A73" s="65" t="s">
        <v>122</v>
      </c>
      <c r="B73" s="66">
        <v>0.94979999999999998</v>
      </c>
      <c r="C73" s="67">
        <v>2780</v>
      </c>
      <c r="D73" s="67">
        <v>6462</v>
      </c>
      <c r="E73" s="67">
        <v>2385</v>
      </c>
      <c r="F73" s="67">
        <v>5303</v>
      </c>
      <c r="G73" s="66">
        <v>563.9941</v>
      </c>
      <c r="H73" s="67">
        <v>271</v>
      </c>
      <c r="I73" s="67">
        <v>1905</v>
      </c>
      <c r="J73" s="67">
        <v>402</v>
      </c>
      <c r="K73" s="67">
        <v>617</v>
      </c>
      <c r="L73" s="66">
        <v>1.3542000000000001</v>
      </c>
      <c r="M73" s="67">
        <v>11859</v>
      </c>
      <c r="N73" s="67">
        <v>24408</v>
      </c>
      <c r="O73" s="67">
        <v>1552</v>
      </c>
      <c r="P73" s="67">
        <v>4765</v>
      </c>
      <c r="Q73" s="66">
        <v>136.95869999999999</v>
      </c>
      <c r="R73" s="67">
        <v>2780</v>
      </c>
      <c r="S73" s="67">
        <v>6462</v>
      </c>
      <c r="T73" s="67">
        <v>2385</v>
      </c>
      <c r="U73" s="67">
        <v>5303</v>
      </c>
      <c r="V73" s="66">
        <v>18.609200000000001</v>
      </c>
      <c r="W73" s="67">
        <v>271</v>
      </c>
      <c r="X73" s="67">
        <v>1905</v>
      </c>
      <c r="Y73" s="67">
        <v>402</v>
      </c>
      <c r="Z73" s="67">
        <v>617</v>
      </c>
      <c r="AA73" s="66">
        <v>496.6771</v>
      </c>
      <c r="AB73" s="67">
        <v>11859</v>
      </c>
      <c r="AC73" s="67">
        <v>24408</v>
      </c>
      <c r="AD73" s="67">
        <v>1552</v>
      </c>
      <c r="AE73" s="67">
        <v>4765</v>
      </c>
      <c r="AF73" s="66">
        <v>2.5421</v>
      </c>
      <c r="AG73" s="67">
        <v>1065</v>
      </c>
      <c r="AH73" s="67">
        <v>3635</v>
      </c>
      <c r="AI73" s="67">
        <v>382</v>
      </c>
      <c r="AJ73" s="67">
        <v>3216</v>
      </c>
      <c r="AK73" s="66">
        <v>1606.3389999999999</v>
      </c>
      <c r="AL73" s="67">
        <v>2780</v>
      </c>
      <c r="AM73" s="67">
        <v>6462</v>
      </c>
      <c r="AN73" s="67">
        <v>2385</v>
      </c>
      <c r="AO73" s="67">
        <v>5303</v>
      </c>
      <c r="AP73" s="66">
        <v>2326.3110999999999</v>
      </c>
      <c r="AQ73" s="67">
        <v>271</v>
      </c>
      <c r="AR73" s="67">
        <v>1905</v>
      </c>
      <c r="AS73" s="67">
        <v>402</v>
      </c>
      <c r="AT73" s="67">
        <v>617</v>
      </c>
      <c r="AU73" s="66">
        <v>345.60509999999999</v>
      </c>
      <c r="AV73" s="67">
        <v>11859</v>
      </c>
      <c r="AW73" s="67">
        <v>24408</v>
      </c>
      <c r="AX73" s="67">
        <v>1552</v>
      </c>
      <c r="AY73" s="67">
        <v>4765</v>
      </c>
    </row>
    <row r="74" spans="1:51" ht="13.8" thickBot="1" x14ac:dyDescent="0.3">
      <c r="A74" s="65" t="s">
        <v>123</v>
      </c>
      <c r="B74" s="66">
        <v>0.49980000000000002</v>
      </c>
      <c r="C74" s="67">
        <v>2794</v>
      </c>
      <c r="D74" s="67">
        <v>6224</v>
      </c>
      <c r="E74" s="67">
        <v>2220</v>
      </c>
      <c r="F74" s="67">
        <v>5314</v>
      </c>
      <c r="G74" s="66">
        <v>527.25360000000001</v>
      </c>
      <c r="H74" s="67">
        <v>264</v>
      </c>
      <c r="I74" s="67">
        <v>1536</v>
      </c>
      <c r="J74" s="67">
        <v>395</v>
      </c>
      <c r="K74" s="67">
        <v>609</v>
      </c>
      <c r="L74" s="66">
        <v>1.1011</v>
      </c>
      <c r="M74" s="67">
        <v>11766</v>
      </c>
      <c r="N74" s="67">
        <v>23609</v>
      </c>
      <c r="O74" s="67">
        <v>1526</v>
      </c>
      <c r="P74" s="67">
        <v>6259</v>
      </c>
      <c r="Q74" s="66">
        <v>152.1558</v>
      </c>
      <c r="R74" s="67">
        <v>2794</v>
      </c>
      <c r="S74" s="67">
        <v>6224</v>
      </c>
      <c r="T74" s="67">
        <v>2220</v>
      </c>
      <c r="U74" s="67">
        <v>5314</v>
      </c>
      <c r="V74" s="66">
        <v>15.9567</v>
      </c>
      <c r="W74" s="67">
        <v>264</v>
      </c>
      <c r="X74" s="67">
        <v>1536</v>
      </c>
      <c r="Y74" s="67">
        <v>395</v>
      </c>
      <c r="Z74" s="67">
        <v>609</v>
      </c>
      <c r="AA74" s="66">
        <v>316.99740000000003</v>
      </c>
      <c r="AB74" s="67">
        <v>11766</v>
      </c>
      <c r="AC74" s="67">
        <v>23609</v>
      </c>
      <c r="AD74" s="67">
        <v>1526</v>
      </c>
      <c r="AE74" s="67">
        <v>6259</v>
      </c>
      <c r="AF74" s="66">
        <v>5.5438000000000001</v>
      </c>
      <c r="AG74" s="67">
        <v>1069</v>
      </c>
      <c r="AH74" s="67">
        <v>3585</v>
      </c>
      <c r="AI74" s="67">
        <v>373</v>
      </c>
      <c r="AJ74" s="67">
        <v>3219</v>
      </c>
      <c r="AK74" s="66">
        <v>1257.3637000000001</v>
      </c>
      <c r="AL74" s="67">
        <v>2794</v>
      </c>
      <c r="AM74" s="67">
        <v>6224</v>
      </c>
      <c r="AN74" s="67">
        <v>2220</v>
      </c>
      <c r="AO74" s="67">
        <v>5314</v>
      </c>
      <c r="AP74" s="66">
        <v>1260.0775000000001</v>
      </c>
      <c r="AQ74" s="67">
        <v>264</v>
      </c>
      <c r="AR74" s="67">
        <v>1536</v>
      </c>
      <c r="AS74" s="67">
        <v>395</v>
      </c>
      <c r="AT74" s="67">
        <v>609</v>
      </c>
      <c r="AU74" s="66">
        <v>204.44669999999999</v>
      </c>
      <c r="AV74" s="67">
        <v>11766</v>
      </c>
      <c r="AW74" s="67">
        <v>23609</v>
      </c>
      <c r="AX74" s="67">
        <v>1526</v>
      </c>
      <c r="AY74" s="67">
        <v>6259</v>
      </c>
    </row>
    <row r="75" spans="1:51" ht="13.8" thickBot="1" x14ac:dyDescent="0.3">
      <c r="A75" s="65" t="s">
        <v>124</v>
      </c>
      <c r="B75" s="66">
        <v>0.40820000000000001</v>
      </c>
      <c r="C75" s="67">
        <v>2626</v>
      </c>
      <c r="D75" s="67">
        <v>5853</v>
      </c>
      <c r="E75" s="67">
        <v>2221</v>
      </c>
      <c r="F75" s="67">
        <v>5326</v>
      </c>
      <c r="G75" s="66">
        <v>353.5908</v>
      </c>
      <c r="H75" s="67">
        <v>243</v>
      </c>
      <c r="I75" s="67">
        <v>1466</v>
      </c>
      <c r="J75" s="67">
        <v>389</v>
      </c>
      <c r="K75" s="67">
        <v>540</v>
      </c>
      <c r="L75" s="66">
        <v>0.74490000000000001</v>
      </c>
      <c r="M75" s="67">
        <v>11731</v>
      </c>
      <c r="N75" s="67">
        <v>23693</v>
      </c>
      <c r="O75" s="67">
        <v>1523</v>
      </c>
      <c r="P75" s="67">
        <v>6012</v>
      </c>
      <c r="Q75" s="66">
        <v>122.28019999999999</v>
      </c>
      <c r="R75" s="67">
        <v>2626</v>
      </c>
      <c r="S75" s="67">
        <v>5853</v>
      </c>
      <c r="T75" s="67">
        <v>2221</v>
      </c>
      <c r="U75" s="67">
        <v>5326</v>
      </c>
      <c r="V75" s="66">
        <v>10.5533</v>
      </c>
      <c r="W75" s="67">
        <v>243</v>
      </c>
      <c r="X75" s="67">
        <v>1466</v>
      </c>
      <c r="Y75" s="67">
        <v>389</v>
      </c>
      <c r="Z75" s="67">
        <v>540</v>
      </c>
      <c r="AA75" s="66">
        <v>307.0462</v>
      </c>
      <c r="AB75" s="67">
        <v>11731</v>
      </c>
      <c r="AC75" s="67">
        <v>23693</v>
      </c>
      <c r="AD75" s="67">
        <v>1523</v>
      </c>
      <c r="AE75" s="67">
        <v>6012</v>
      </c>
      <c r="AF75" s="66">
        <v>4.0519999999999996</v>
      </c>
      <c r="AG75" s="67">
        <v>1048</v>
      </c>
      <c r="AH75" s="67">
        <v>3593</v>
      </c>
      <c r="AI75" s="67">
        <v>384</v>
      </c>
      <c r="AJ75" s="67">
        <v>3219</v>
      </c>
      <c r="AK75" s="66">
        <v>1096.6197999999999</v>
      </c>
      <c r="AL75" s="67">
        <v>2626</v>
      </c>
      <c r="AM75" s="67">
        <v>5853</v>
      </c>
      <c r="AN75" s="67">
        <v>2221</v>
      </c>
      <c r="AO75" s="67">
        <v>5326</v>
      </c>
      <c r="AP75" s="66">
        <v>1089.1537000000001</v>
      </c>
      <c r="AQ75" s="67">
        <v>243</v>
      </c>
      <c r="AR75" s="67">
        <v>1466</v>
      </c>
      <c r="AS75" s="67">
        <v>389</v>
      </c>
      <c r="AT75" s="67">
        <v>540</v>
      </c>
      <c r="AU75" s="66">
        <v>215.44370000000001</v>
      </c>
      <c r="AV75" s="67">
        <v>11731</v>
      </c>
      <c r="AW75" s="67">
        <v>23693</v>
      </c>
      <c r="AX75" s="67">
        <v>1523</v>
      </c>
      <c r="AY75" s="67">
        <v>6012</v>
      </c>
    </row>
    <row r="76" spans="1:51" ht="13.8" thickBot="1" x14ac:dyDescent="0.3">
      <c r="A76" s="65" t="s">
        <v>125</v>
      </c>
      <c r="B76" s="66">
        <v>1.5887</v>
      </c>
      <c r="C76" s="67">
        <v>2840</v>
      </c>
      <c r="D76" s="67">
        <v>6693</v>
      </c>
      <c r="E76" s="67">
        <v>2388</v>
      </c>
      <c r="F76" s="67">
        <v>6579</v>
      </c>
      <c r="G76" s="66">
        <v>226.18389999999999</v>
      </c>
      <c r="H76" s="67">
        <v>270</v>
      </c>
      <c r="I76" s="67">
        <v>2104</v>
      </c>
      <c r="J76" s="67">
        <v>394</v>
      </c>
      <c r="K76" s="67">
        <v>581</v>
      </c>
      <c r="L76" s="66">
        <v>0.81620000000000004</v>
      </c>
      <c r="M76" s="67">
        <v>12296</v>
      </c>
      <c r="N76" s="67">
        <v>22221</v>
      </c>
      <c r="O76" s="67">
        <v>1400</v>
      </c>
      <c r="P76" s="67">
        <v>5108</v>
      </c>
      <c r="Q76" s="66">
        <v>160.27090000000001</v>
      </c>
      <c r="R76" s="67">
        <v>2840</v>
      </c>
      <c r="S76" s="67">
        <v>6693</v>
      </c>
      <c r="T76" s="67">
        <v>2388</v>
      </c>
      <c r="U76" s="67">
        <v>6579</v>
      </c>
      <c r="V76" s="66">
        <v>9.8910999999999998</v>
      </c>
      <c r="W76" s="67">
        <v>270</v>
      </c>
      <c r="X76" s="67">
        <v>2104</v>
      </c>
      <c r="Y76" s="67">
        <v>394</v>
      </c>
      <c r="Z76" s="67">
        <v>581</v>
      </c>
      <c r="AA76" s="66">
        <v>374.09320000000002</v>
      </c>
      <c r="AB76" s="67">
        <v>12296</v>
      </c>
      <c r="AC76" s="67">
        <v>22221</v>
      </c>
      <c r="AD76" s="67">
        <v>1400</v>
      </c>
      <c r="AE76" s="67">
        <v>5108</v>
      </c>
      <c r="AF76" s="66">
        <v>7.2515999999999998</v>
      </c>
      <c r="AG76" s="67">
        <v>1126</v>
      </c>
      <c r="AH76" s="67">
        <v>3909</v>
      </c>
      <c r="AI76" s="67">
        <v>338</v>
      </c>
      <c r="AJ76" s="67">
        <v>2941</v>
      </c>
      <c r="AK76" s="66">
        <v>804.09870000000001</v>
      </c>
      <c r="AL76" s="67">
        <v>2840</v>
      </c>
      <c r="AM76" s="67">
        <v>6693</v>
      </c>
      <c r="AN76" s="67">
        <v>2388</v>
      </c>
      <c r="AO76" s="67">
        <v>6579</v>
      </c>
      <c r="AP76" s="66">
        <v>1509.2246</v>
      </c>
      <c r="AQ76" s="67">
        <v>270</v>
      </c>
      <c r="AR76" s="67">
        <v>2104</v>
      </c>
      <c r="AS76" s="67">
        <v>394</v>
      </c>
      <c r="AT76" s="67">
        <v>581</v>
      </c>
      <c r="AU76" s="66">
        <v>272.81599999999997</v>
      </c>
      <c r="AV76" s="67">
        <v>12296</v>
      </c>
      <c r="AW76" s="67">
        <v>22221</v>
      </c>
      <c r="AX76" s="67">
        <v>1400</v>
      </c>
      <c r="AY76" s="67">
        <v>5108</v>
      </c>
    </row>
    <row r="77" spans="1:51" ht="13.8" thickBot="1" x14ac:dyDescent="0.3">
      <c r="A77" s="65" t="s">
        <v>126</v>
      </c>
      <c r="B77" s="66">
        <v>0.99609999999999999</v>
      </c>
      <c r="C77" s="67">
        <v>3193</v>
      </c>
      <c r="D77" s="67">
        <v>6855</v>
      </c>
      <c r="E77" s="67">
        <v>2520</v>
      </c>
      <c r="F77" s="67">
        <v>6953</v>
      </c>
      <c r="G77" s="66">
        <v>420.04230000000001</v>
      </c>
      <c r="H77" s="67">
        <v>277</v>
      </c>
      <c r="I77" s="67">
        <v>2072</v>
      </c>
      <c r="J77" s="67">
        <v>381</v>
      </c>
      <c r="K77" s="67">
        <v>586</v>
      </c>
      <c r="L77" s="66">
        <v>0.88339999999999996</v>
      </c>
      <c r="M77" s="67">
        <v>12436</v>
      </c>
      <c r="N77" s="67">
        <v>25492</v>
      </c>
      <c r="O77" s="67">
        <v>1582</v>
      </c>
      <c r="P77" s="67">
        <v>5183</v>
      </c>
      <c r="Q77" s="66">
        <v>175.7903</v>
      </c>
      <c r="R77" s="67">
        <v>3193</v>
      </c>
      <c r="S77" s="67">
        <v>6855</v>
      </c>
      <c r="T77" s="67">
        <v>2520</v>
      </c>
      <c r="U77" s="67">
        <v>6953</v>
      </c>
      <c r="V77" s="66">
        <v>13.123900000000001</v>
      </c>
      <c r="W77" s="67">
        <v>277</v>
      </c>
      <c r="X77" s="67">
        <v>2072</v>
      </c>
      <c r="Y77" s="67">
        <v>381</v>
      </c>
      <c r="Z77" s="67">
        <v>586</v>
      </c>
      <c r="AA77" s="66">
        <v>361.68459999999999</v>
      </c>
      <c r="AB77" s="67">
        <v>12436</v>
      </c>
      <c r="AC77" s="67">
        <v>25492</v>
      </c>
      <c r="AD77" s="67">
        <v>1582</v>
      </c>
      <c r="AE77" s="67">
        <v>5183</v>
      </c>
      <c r="AF77" s="66">
        <v>9.4784000000000006</v>
      </c>
      <c r="AG77" s="67">
        <v>1072</v>
      </c>
      <c r="AH77" s="67">
        <v>3824</v>
      </c>
      <c r="AI77" s="67">
        <v>330</v>
      </c>
      <c r="AJ77" s="67">
        <v>2999</v>
      </c>
      <c r="AK77" s="66">
        <v>840.42280000000005</v>
      </c>
      <c r="AL77" s="67">
        <v>3193</v>
      </c>
      <c r="AM77" s="67">
        <v>6855</v>
      </c>
      <c r="AN77" s="67">
        <v>2520</v>
      </c>
      <c r="AO77" s="67">
        <v>6953</v>
      </c>
      <c r="AP77" s="66">
        <v>1631.3040000000001</v>
      </c>
      <c r="AQ77" s="67">
        <v>277</v>
      </c>
      <c r="AR77" s="67">
        <v>2072</v>
      </c>
      <c r="AS77" s="67">
        <v>381</v>
      </c>
      <c r="AT77" s="67">
        <v>586</v>
      </c>
      <c r="AU77" s="66">
        <v>229.1174</v>
      </c>
      <c r="AV77" s="67">
        <v>12436</v>
      </c>
      <c r="AW77" s="67">
        <v>25492</v>
      </c>
      <c r="AX77" s="67">
        <v>1582</v>
      </c>
      <c r="AY77" s="67">
        <v>5183</v>
      </c>
    </row>
    <row r="78" spans="1:51" ht="13.8" thickBot="1" x14ac:dyDescent="0.3">
      <c r="A78" s="65" t="s">
        <v>127</v>
      </c>
      <c r="B78" s="66">
        <v>0.30930000000000002</v>
      </c>
      <c r="C78" s="67">
        <v>2876</v>
      </c>
      <c r="D78" s="67">
        <v>6633</v>
      </c>
      <c r="E78" s="67">
        <v>2376</v>
      </c>
      <c r="F78" s="67">
        <v>6595</v>
      </c>
      <c r="G78" s="66">
        <v>967.13379999999995</v>
      </c>
      <c r="H78" s="67">
        <v>299</v>
      </c>
      <c r="I78" s="67">
        <v>2245</v>
      </c>
      <c r="J78" s="67">
        <v>397</v>
      </c>
      <c r="K78" s="67">
        <v>615</v>
      </c>
      <c r="L78" s="66">
        <v>0.93110000000000004</v>
      </c>
      <c r="M78" s="67">
        <v>12368</v>
      </c>
      <c r="N78" s="67">
        <v>25648</v>
      </c>
      <c r="O78" s="67">
        <v>1588</v>
      </c>
      <c r="P78" s="67">
        <v>6012</v>
      </c>
      <c r="Q78" s="66">
        <v>137.09950000000001</v>
      </c>
      <c r="R78" s="67">
        <v>2876</v>
      </c>
      <c r="S78" s="67">
        <v>6633</v>
      </c>
      <c r="T78" s="67">
        <v>2376</v>
      </c>
      <c r="U78" s="67">
        <v>6595</v>
      </c>
      <c r="V78" s="66">
        <v>18.3386</v>
      </c>
      <c r="W78" s="67">
        <v>299</v>
      </c>
      <c r="X78" s="67">
        <v>2245</v>
      </c>
      <c r="Y78" s="67">
        <v>397</v>
      </c>
      <c r="Z78" s="67">
        <v>615</v>
      </c>
      <c r="AA78" s="66">
        <v>362.57619999999997</v>
      </c>
      <c r="AB78" s="67">
        <v>12368</v>
      </c>
      <c r="AC78" s="67">
        <v>25648</v>
      </c>
      <c r="AD78" s="67">
        <v>1588</v>
      </c>
      <c r="AE78" s="67">
        <v>6012</v>
      </c>
      <c r="AF78" s="66">
        <v>8.4480000000000004</v>
      </c>
      <c r="AG78" s="67">
        <v>1037</v>
      </c>
      <c r="AH78" s="67">
        <v>3572</v>
      </c>
      <c r="AI78" s="67">
        <v>291</v>
      </c>
      <c r="AJ78" s="67">
        <v>3179</v>
      </c>
      <c r="AK78" s="66">
        <v>796.65869999999995</v>
      </c>
      <c r="AL78" s="67">
        <v>2876</v>
      </c>
      <c r="AM78" s="67">
        <v>6633</v>
      </c>
      <c r="AN78" s="67">
        <v>2376</v>
      </c>
      <c r="AO78" s="67">
        <v>6595</v>
      </c>
      <c r="AP78" s="66">
        <v>1739.1826000000001</v>
      </c>
      <c r="AQ78" s="67">
        <v>299</v>
      </c>
      <c r="AR78" s="67">
        <v>2245</v>
      </c>
      <c r="AS78" s="67">
        <v>397</v>
      </c>
      <c r="AT78" s="67">
        <v>615</v>
      </c>
      <c r="AU78" s="66">
        <v>236.738</v>
      </c>
      <c r="AV78" s="67">
        <v>12368</v>
      </c>
      <c r="AW78" s="67">
        <v>25648</v>
      </c>
      <c r="AX78" s="67">
        <v>1588</v>
      </c>
      <c r="AY78" s="67">
        <v>6012</v>
      </c>
    </row>
    <row r="79" spans="1:51" ht="13.8" thickBot="1" x14ac:dyDescent="0.3">
      <c r="A79" s="65" t="s">
        <v>128</v>
      </c>
      <c r="B79" s="66">
        <v>1.1757</v>
      </c>
      <c r="C79" s="67">
        <v>2904</v>
      </c>
      <c r="D79" s="67">
        <v>6576</v>
      </c>
      <c r="E79" s="67">
        <v>2396</v>
      </c>
      <c r="F79" s="67">
        <v>6656</v>
      </c>
      <c r="G79" s="66">
        <v>734.89390000000003</v>
      </c>
      <c r="H79" s="67">
        <v>309</v>
      </c>
      <c r="I79" s="67">
        <v>2289</v>
      </c>
      <c r="J79" s="67">
        <v>411</v>
      </c>
      <c r="K79" s="67">
        <v>655</v>
      </c>
      <c r="L79" s="66">
        <v>1.1020000000000001</v>
      </c>
      <c r="M79" s="67">
        <v>12347</v>
      </c>
      <c r="N79" s="67">
        <v>25645</v>
      </c>
      <c r="O79" s="67">
        <v>1584</v>
      </c>
      <c r="P79" s="67">
        <v>5785</v>
      </c>
      <c r="Q79" s="66">
        <v>164.5093</v>
      </c>
      <c r="R79" s="67">
        <v>2904</v>
      </c>
      <c r="S79" s="67">
        <v>6576</v>
      </c>
      <c r="T79" s="67">
        <v>2396</v>
      </c>
      <c r="U79" s="67">
        <v>6656</v>
      </c>
      <c r="V79" s="66">
        <v>19.252400000000002</v>
      </c>
      <c r="W79" s="67">
        <v>309</v>
      </c>
      <c r="X79" s="67">
        <v>2289</v>
      </c>
      <c r="Y79" s="67">
        <v>411</v>
      </c>
      <c r="Z79" s="67">
        <v>655</v>
      </c>
      <c r="AA79" s="66">
        <v>318.25580000000002</v>
      </c>
      <c r="AB79" s="67">
        <v>12347</v>
      </c>
      <c r="AC79" s="67">
        <v>25645</v>
      </c>
      <c r="AD79" s="67">
        <v>1584</v>
      </c>
      <c r="AE79" s="67">
        <v>5785</v>
      </c>
      <c r="AF79" s="66">
        <v>8.3427000000000007</v>
      </c>
      <c r="AG79" s="67">
        <v>1061</v>
      </c>
      <c r="AH79" s="67">
        <v>3927</v>
      </c>
      <c r="AI79" s="67">
        <v>326</v>
      </c>
      <c r="AJ79" s="67">
        <v>3240</v>
      </c>
      <c r="AK79" s="66">
        <v>850.18240000000003</v>
      </c>
      <c r="AL79" s="67">
        <v>2904</v>
      </c>
      <c r="AM79" s="67">
        <v>6576</v>
      </c>
      <c r="AN79" s="67">
        <v>2396</v>
      </c>
      <c r="AO79" s="67">
        <v>6656</v>
      </c>
      <c r="AP79" s="66">
        <v>2017.7538999999999</v>
      </c>
      <c r="AQ79" s="67">
        <v>309</v>
      </c>
      <c r="AR79" s="67">
        <v>2289</v>
      </c>
      <c r="AS79" s="67">
        <v>411</v>
      </c>
      <c r="AT79" s="67">
        <v>655</v>
      </c>
      <c r="AU79" s="66">
        <v>231.81200000000001</v>
      </c>
      <c r="AV79" s="67">
        <v>12347</v>
      </c>
      <c r="AW79" s="67">
        <v>25645</v>
      </c>
      <c r="AX79" s="67">
        <v>1584</v>
      </c>
      <c r="AY79" s="67">
        <v>5785</v>
      </c>
    </row>
    <row r="80" spans="1:51" ht="13.8" thickBot="1" x14ac:dyDescent="0.3">
      <c r="A80" s="65" t="s">
        <v>129</v>
      </c>
      <c r="B80" s="66">
        <v>2.0438000000000001</v>
      </c>
      <c r="C80" s="67">
        <v>2867</v>
      </c>
      <c r="D80" s="67">
        <v>6348</v>
      </c>
      <c r="E80" s="67">
        <v>2388</v>
      </c>
      <c r="F80" s="67">
        <v>6644</v>
      </c>
      <c r="G80" s="66">
        <v>822.89499999999998</v>
      </c>
      <c r="H80" s="67">
        <v>301</v>
      </c>
      <c r="I80" s="67">
        <v>2338</v>
      </c>
      <c r="J80" s="67">
        <v>380</v>
      </c>
      <c r="K80" s="67">
        <v>609</v>
      </c>
      <c r="L80" s="66">
        <v>1.0968</v>
      </c>
      <c r="M80" s="67">
        <v>12335</v>
      </c>
      <c r="N80" s="67">
        <v>25421</v>
      </c>
      <c r="O80" s="67">
        <v>1589</v>
      </c>
      <c r="P80" s="67">
        <v>5965</v>
      </c>
      <c r="Q80" s="66">
        <v>155.04419999999999</v>
      </c>
      <c r="R80" s="67">
        <v>2867</v>
      </c>
      <c r="S80" s="67">
        <v>6348</v>
      </c>
      <c r="T80" s="67">
        <v>2388</v>
      </c>
      <c r="U80" s="67">
        <v>6644</v>
      </c>
      <c r="V80" s="66">
        <v>20.3752</v>
      </c>
      <c r="W80" s="67">
        <v>301</v>
      </c>
      <c r="X80" s="67">
        <v>2338</v>
      </c>
      <c r="Y80" s="67">
        <v>380</v>
      </c>
      <c r="Z80" s="67">
        <v>609</v>
      </c>
      <c r="AA80" s="66">
        <v>377.68849999999998</v>
      </c>
      <c r="AB80" s="67">
        <v>12335</v>
      </c>
      <c r="AC80" s="67">
        <v>25421</v>
      </c>
      <c r="AD80" s="67">
        <v>1589</v>
      </c>
      <c r="AE80" s="67">
        <v>5965</v>
      </c>
      <c r="AF80" s="66">
        <v>7.5696000000000003</v>
      </c>
      <c r="AG80" s="67">
        <v>1071</v>
      </c>
      <c r="AH80" s="67">
        <v>4083</v>
      </c>
      <c r="AI80" s="67">
        <v>333</v>
      </c>
      <c r="AJ80" s="67">
        <v>3270</v>
      </c>
      <c r="AK80" s="66">
        <v>823.58219999999994</v>
      </c>
      <c r="AL80" s="67">
        <v>2867</v>
      </c>
      <c r="AM80" s="67">
        <v>6348</v>
      </c>
      <c r="AN80" s="67">
        <v>2388</v>
      </c>
      <c r="AO80" s="67">
        <v>6644</v>
      </c>
      <c r="AP80" s="66">
        <v>2430.9951000000001</v>
      </c>
      <c r="AQ80" s="67">
        <v>301</v>
      </c>
      <c r="AR80" s="67">
        <v>2338</v>
      </c>
      <c r="AS80" s="67">
        <v>380</v>
      </c>
      <c r="AT80" s="67">
        <v>609</v>
      </c>
      <c r="AU80" s="66">
        <v>192.64789999999999</v>
      </c>
      <c r="AV80" s="67">
        <v>12335</v>
      </c>
      <c r="AW80" s="67">
        <v>25421</v>
      </c>
      <c r="AX80" s="67">
        <v>1589</v>
      </c>
      <c r="AY80" s="67">
        <v>5965</v>
      </c>
    </row>
    <row r="81" spans="1:51" ht="13.8" thickBot="1" x14ac:dyDescent="0.3">
      <c r="A81" s="65" t="s">
        <v>130</v>
      </c>
      <c r="B81" s="66">
        <v>0.60650000000000004</v>
      </c>
      <c r="C81" s="67">
        <v>2887</v>
      </c>
      <c r="D81" s="67">
        <v>6488</v>
      </c>
      <c r="E81" s="67">
        <v>2415</v>
      </c>
      <c r="F81" s="67">
        <v>6711</v>
      </c>
      <c r="G81" s="66">
        <v>751.22739999999999</v>
      </c>
      <c r="H81" s="67">
        <v>299</v>
      </c>
      <c r="I81" s="67">
        <v>2309</v>
      </c>
      <c r="J81" s="67">
        <v>385</v>
      </c>
      <c r="K81" s="67">
        <v>640</v>
      </c>
      <c r="L81" s="66">
        <v>1.0404</v>
      </c>
      <c r="M81" s="67">
        <v>12359</v>
      </c>
      <c r="N81" s="67">
        <v>25104</v>
      </c>
      <c r="O81" s="67">
        <v>1581</v>
      </c>
      <c r="P81" s="67">
        <v>5897</v>
      </c>
      <c r="Q81" s="66">
        <v>165.04480000000001</v>
      </c>
      <c r="R81" s="67">
        <v>2887</v>
      </c>
      <c r="S81" s="67">
        <v>6488</v>
      </c>
      <c r="T81" s="67">
        <v>2415</v>
      </c>
      <c r="U81" s="67">
        <v>6711</v>
      </c>
      <c r="V81" s="66">
        <v>17.657399999999999</v>
      </c>
      <c r="W81" s="67">
        <v>299</v>
      </c>
      <c r="X81" s="67">
        <v>2309</v>
      </c>
      <c r="Y81" s="67">
        <v>385</v>
      </c>
      <c r="Z81" s="67">
        <v>640</v>
      </c>
      <c r="AA81" s="66">
        <v>313.31229999999999</v>
      </c>
      <c r="AB81" s="67">
        <v>12359</v>
      </c>
      <c r="AC81" s="67">
        <v>25104</v>
      </c>
      <c r="AD81" s="67">
        <v>1581</v>
      </c>
      <c r="AE81" s="67">
        <v>5897</v>
      </c>
      <c r="AF81" s="66">
        <v>6.5339999999999998</v>
      </c>
      <c r="AG81" s="67">
        <v>1080</v>
      </c>
      <c r="AH81" s="67">
        <v>3618</v>
      </c>
      <c r="AI81" s="67">
        <v>381</v>
      </c>
      <c r="AJ81" s="67">
        <v>3228</v>
      </c>
      <c r="AK81" s="66">
        <v>818.71</v>
      </c>
      <c r="AL81" s="67">
        <v>2887</v>
      </c>
      <c r="AM81" s="67">
        <v>6488</v>
      </c>
      <c r="AN81" s="67">
        <v>2415</v>
      </c>
      <c r="AO81" s="67">
        <v>6711</v>
      </c>
      <c r="AP81" s="66">
        <v>2012.6347000000001</v>
      </c>
      <c r="AQ81" s="67">
        <v>299</v>
      </c>
      <c r="AR81" s="67">
        <v>2309</v>
      </c>
      <c r="AS81" s="67">
        <v>385</v>
      </c>
      <c r="AT81" s="67">
        <v>640</v>
      </c>
      <c r="AU81" s="66">
        <v>159.71260000000001</v>
      </c>
      <c r="AV81" s="67">
        <v>12359</v>
      </c>
      <c r="AW81" s="67">
        <v>25104</v>
      </c>
      <c r="AX81" s="67">
        <v>1581</v>
      </c>
      <c r="AY81" s="67">
        <v>5897</v>
      </c>
    </row>
    <row r="82" spans="1:51" ht="13.8" thickBot="1" x14ac:dyDescent="0.3">
      <c r="A82" s="65" t="s">
        <v>131</v>
      </c>
      <c r="B82" s="66">
        <v>0.34989999999999999</v>
      </c>
      <c r="C82" s="67">
        <v>2988</v>
      </c>
      <c r="D82" s="67">
        <v>6579</v>
      </c>
      <c r="E82" s="67">
        <v>2413</v>
      </c>
      <c r="F82" s="67">
        <v>6559</v>
      </c>
      <c r="G82" s="66">
        <v>847.70039999999995</v>
      </c>
      <c r="H82" s="67">
        <v>301</v>
      </c>
      <c r="I82" s="67">
        <v>2272</v>
      </c>
      <c r="J82" s="67">
        <v>400</v>
      </c>
      <c r="K82" s="67">
        <v>540</v>
      </c>
      <c r="L82" s="66">
        <v>0.94989999999999997</v>
      </c>
      <c r="M82" s="67">
        <v>12423</v>
      </c>
      <c r="N82" s="67">
        <v>24635</v>
      </c>
      <c r="O82" s="67">
        <v>1565</v>
      </c>
      <c r="P82" s="67">
        <v>5006</v>
      </c>
      <c r="Q82" s="66">
        <v>155.63980000000001</v>
      </c>
      <c r="R82" s="67">
        <v>2988</v>
      </c>
      <c r="S82" s="67">
        <v>6579</v>
      </c>
      <c r="T82" s="67">
        <v>2413</v>
      </c>
      <c r="U82" s="67">
        <v>6559</v>
      </c>
      <c r="V82" s="66">
        <v>33.1511</v>
      </c>
      <c r="W82" s="67">
        <v>301</v>
      </c>
      <c r="X82" s="67">
        <v>2272</v>
      </c>
      <c r="Y82" s="67">
        <v>400</v>
      </c>
      <c r="Z82" s="67">
        <v>540</v>
      </c>
      <c r="AA82" s="66">
        <v>316.99099999999999</v>
      </c>
      <c r="AB82" s="67">
        <v>12423</v>
      </c>
      <c r="AC82" s="67">
        <v>24635</v>
      </c>
      <c r="AD82" s="67">
        <v>1565</v>
      </c>
      <c r="AE82" s="67">
        <v>5006</v>
      </c>
      <c r="AF82" s="66">
        <v>6.2134999999999998</v>
      </c>
      <c r="AG82" s="67">
        <v>1078</v>
      </c>
      <c r="AH82" s="67">
        <v>3595</v>
      </c>
      <c r="AI82" s="67">
        <v>380</v>
      </c>
      <c r="AJ82" s="67">
        <v>3220</v>
      </c>
      <c r="AK82" s="66">
        <v>910.67049999999995</v>
      </c>
      <c r="AL82" s="67">
        <v>2988</v>
      </c>
      <c r="AM82" s="67">
        <v>6579</v>
      </c>
      <c r="AN82" s="67">
        <v>2413</v>
      </c>
      <c r="AO82" s="67">
        <v>6559</v>
      </c>
      <c r="AP82" s="66">
        <v>2058.6570999999999</v>
      </c>
      <c r="AQ82" s="67">
        <v>301</v>
      </c>
      <c r="AR82" s="67">
        <v>2272</v>
      </c>
      <c r="AS82" s="67">
        <v>400</v>
      </c>
      <c r="AT82" s="67">
        <v>540</v>
      </c>
      <c r="AU82" s="66">
        <v>191.9727</v>
      </c>
      <c r="AV82" s="67">
        <v>12423</v>
      </c>
      <c r="AW82" s="67">
        <v>24635</v>
      </c>
      <c r="AX82" s="67">
        <v>1565</v>
      </c>
      <c r="AY82" s="67">
        <v>5006</v>
      </c>
    </row>
    <row r="83" spans="1:51" ht="13.8" thickBot="1" x14ac:dyDescent="0.3">
      <c r="A83" s="65" t="s">
        <v>132</v>
      </c>
      <c r="B83" s="66">
        <v>0.88380000000000003</v>
      </c>
      <c r="C83" s="67">
        <v>2886</v>
      </c>
      <c r="D83" s="67">
        <v>6583</v>
      </c>
      <c r="E83" s="67">
        <v>2439</v>
      </c>
      <c r="F83" s="67">
        <v>6771</v>
      </c>
      <c r="G83" s="66">
        <v>1188.2645</v>
      </c>
      <c r="H83" s="67">
        <v>300</v>
      </c>
      <c r="I83" s="67">
        <v>2304</v>
      </c>
      <c r="J83" s="67">
        <v>394</v>
      </c>
      <c r="K83" s="67">
        <v>583</v>
      </c>
      <c r="L83" s="66">
        <v>0.91190000000000004</v>
      </c>
      <c r="M83" s="67">
        <v>12473</v>
      </c>
      <c r="N83" s="67">
        <v>24999</v>
      </c>
      <c r="O83" s="67">
        <v>1577</v>
      </c>
      <c r="P83" s="67">
        <v>5102</v>
      </c>
      <c r="Q83" s="66">
        <v>159.5181</v>
      </c>
      <c r="R83" s="67">
        <v>2886</v>
      </c>
      <c r="S83" s="67">
        <v>6583</v>
      </c>
      <c r="T83" s="67">
        <v>2439</v>
      </c>
      <c r="U83" s="67">
        <v>6771</v>
      </c>
      <c r="V83" s="66">
        <v>31.987400000000001</v>
      </c>
      <c r="W83" s="67">
        <v>300</v>
      </c>
      <c r="X83" s="67">
        <v>2304</v>
      </c>
      <c r="Y83" s="67">
        <v>394</v>
      </c>
      <c r="Z83" s="67">
        <v>583</v>
      </c>
      <c r="AA83" s="66">
        <v>332.04770000000002</v>
      </c>
      <c r="AB83" s="67">
        <v>12473</v>
      </c>
      <c r="AC83" s="67">
        <v>24999</v>
      </c>
      <c r="AD83" s="67">
        <v>1577</v>
      </c>
      <c r="AE83" s="67">
        <v>5102</v>
      </c>
      <c r="AF83" s="66">
        <v>7.0960999999999999</v>
      </c>
      <c r="AG83" s="67">
        <v>1231</v>
      </c>
      <c r="AH83" s="67">
        <v>3688</v>
      </c>
      <c r="AI83" s="67">
        <v>376</v>
      </c>
      <c r="AJ83" s="67">
        <v>3215</v>
      </c>
      <c r="AK83" s="66">
        <v>786.31119999999999</v>
      </c>
      <c r="AL83" s="67">
        <v>2886</v>
      </c>
      <c r="AM83" s="67">
        <v>6583</v>
      </c>
      <c r="AN83" s="67">
        <v>2439</v>
      </c>
      <c r="AO83" s="67">
        <v>6771</v>
      </c>
      <c r="AP83" s="66">
        <v>2117.0286999999998</v>
      </c>
      <c r="AQ83" s="67">
        <v>300</v>
      </c>
      <c r="AR83" s="67">
        <v>2304</v>
      </c>
      <c r="AS83" s="67">
        <v>394</v>
      </c>
      <c r="AT83" s="67">
        <v>583</v>
      </c>
      <c r="AU83" s="66">
        <v>191.2021</v>
      </c>
      <c r="AV83" s="67">
        <v>12473</v>
      </c>
      <c r="AW83" s="67">
        <v>24999</v>
      </c>
      <c r="AX83" s="67">
        <v>1577</v>
      </c>
      <c r="AY83" s="67">
        <v>5102</v>
      </c>
    </row>
    <row r="84" spans="1:51" ht="13.8" thickBot="1" x14ac:dyDescent="0.3">
      <c r="A84" s="65" t="s">
        <v>133</v>
      </c>
      <c r="B84" s="66">
        <v>0.45879999999999999</v>
      </c>
      <c r="C84" s="67">
        <v>2753</v>
      </c>
      <c r="D84" s="67">
        <v>6100</v>
      </c>
      <c r="E84" s="67">
        <v>2159</v>
      </c>
      <c r="F84" s="67">
        <v>5510</v>
      </c>
      <c r="G84" s="66">
        <v>455.49520000000001</v>
      </c>
      <c r="H84" s="67">
        <v>284</v>
      </c>
      <c r="I84" s="67">
        <v>2239</v>
      </c>
      <c r="J84" s="67">
        <v>431</v>
      </c>
      <c r="K84" s="67">
        <v>656</v>
      </c>
      <c r="L84" s="66">
        <v>1.0369999999999999</v>
      </c>
      <c r="M84" s="67">
        <v>12598</v>
      </c>
      <c r="N84" s="67">
        <v>22460</v>
      </c>
      <c r="O84" s="67">
        <v>1475</v>
      </c>
      <c r="P84" s="67">
        <v>4815</v>
      </c>
      <c r="Q84" s="66">
        <v>153.70359999999999</v>
      </c>
      <c r="R84" s="67">
        <v>2753</v>
      </c>
      <c r="S84" s="67">
        <v>6100</v>
      </c>
      <c r="T84" s="67">
        <v>2159</v>
      </c>
      <c r="U84" s="67">
        <v>5510</v>
      </c>
      <c r="V84" s="66">
        <v>7.6292</v>
      </c>
      <c r="W84" s="67">
        <v>284</v>
      </c>
      <c r="X84" s="67">
        <v>2239</v>
      </c>
      <c r="Y84" s="67">
        <v>431</v>
      </c>
      <c r="Z84" s="67">
        <v>656</v>
      </c>
      <c r="AA84" s="66">
        <v>257.09300000000002</v>
      </c>
      <c r="AB84" s="67">
        <v>12598</v>
      </c>
      <c r="AC84" s="67">
        <v>22460</v>
      </c>
      <c r="AD84" s="67">
        <v>1475</v>
      </c>
      <c r="AE84" s="67">
        <v>4815</v>
      </c>
      <c r="AF84" s="66">
        <v>4.5715000000000003</v>
      </c>
      <c r="AG84" s="67">
        <v>1099</v>
      </c>
      <c r="AH84" s="67">
        <v>3173</v>
      </c>
      <c r="AI84" s="67">
        <v>360</v>
      </c>
      <c r="AJ84" s="67">
        <v>3200</v>
      </c>
      <c r="AK84" s="66">
        <v>784.51009999999997</v>
      </c>
      <c r="AL84" s="67">
        <v>2753</v>
      </c>
      <c r="AM84" s="67">
        <v>6100</v>
      </c>
      <c r="AN84" s="67">
        <v>2159</v>
      </c>
      <c r="AO84" s="67">
        <v>5510</v>
      </c>
      <c r="AP84" s="66">
        <v>1912.3744999999999</v>
      </c>
      <c r="AQ84" s="67">
        <v>284</v>
      </c>
      <c r="AR84" s="67">
        <v>2239</v>
      </c>
      <c r="AS84" s="67">
        <v>431</v>
      </c>
      <c r="AT84" s="67">
        <v>656</v>
      </c>
      <c r="AU84" s="66">
        <v>170.26650000000001</v>
      </c>
      <c r="AV84" s="67">
        <v>12598</v>
      </c>
      <c r="AW84" s="67">
        <v>22460</v>
      </c>
      <c r="AX84" s="67">
        <v>1475</v>
      </c>
      <c r="AY84" s="67">
        <v>4815</v>
      </c>
    </row>
    <row r="85" spans="1:51" ht="13.8" thickBot="1" x14ac:dyDescent="0.3">
      <c r="A85" s="65" t="s">
        <v>134</v>
      </c>
      <c r="B85" s="66">
        <v>2.6143999999999998</v>
      </c>
      <c r="C85" s="67">
        <v>2854</v>
      </c>
      <c r="D85" s="67">
        <v>6137</v>
      </c>
      <c r="E85" s="67">
        <v>2384</v>
      </c>
      <c r="F85" s="67">
        <v>5969</v>
      </c>
      <c r="G85" s="66">
        <v>762.2817</v>
      </c>
      <c r="H85" s="67">
        <v>306</v>
      </c>
      <c r="I85" s="67">
        <v>2273</v>
      </c>
      <c r="J85" s="67">
        <v>390</v>
      </c>
      <c r="K85" s="67">
        <v>634</v>
      </c>
      <c r="L85" s="66">
        <v>70.0261</v>
      </c>
      <c r="M85" s="67">
        <v>12558</v>
      </c>
      <c r="N85" s="67">
        <v>22375</v>
      </c>
      <c r="O85" s="67">
        <v>1446</v>
      </c>
      <c r="P85" s="67">
        <v>4635</v>
      </c>
      <c r="Q85" s="66">
        <v>244.07239999999999</v>
      </c>
      <c r="R85" s="67">
        <v>2854</v>
      </c>
      <c r="S85" s="67">
        <v>6137</v>
      </c>
      <c r="T85" s="67">
        <v>2384</v>
      </c>
      <c r="U85" s="67">
        <v>5969</v>
      </c>
      <c r="V85" s="66">
        <v>16.3748</v>
      </c>
      <c r="W85" s="67">
        <v>306</v>
      </c>
      <c r="X85" s="67">
        <v>2273</v>
      </c>
      <c r="Y85" s="67">
        <v>390</v>
      </c>
      <c r="Z85" s="67">
        <v>634</v>
      </c>
      <c r="AA85" s="66">
        <v>276.90260000000001</v>
      </c>
      <c r="AB85" s="67">
        <v>12558</v>
      </c>
      <c r="AC85" s="67">
        <v>22375</v>
      </c>
      <c r="AD85" s="67">
        <v>1446</v>
      </c>
      <c r="AE85" s="67">
        <v>4635</v>
      </c>
      <c r="AF85" s="66">
        <v>0.89329999999999998</v>
      </c>
      <c r="AG85" s="67">
        <v>1100</v>
      </c>
      <c r="AH85" s="67">
        <v>3725</v>
      </c>
      <c r="AI85" s="67">
        <v>364</v>
      </c>
      <c r="AJ85" s="67">
        <v>3175</v>
      </c>
      <c r="AK85" s="66">
        <v>699.56679999999994</v>
      </c>
      <c r="AL85" s="67">
        <v>2854</v>
      </c>
      <c r="AM85" s="67">
        <v>6137</v>
      </c>
      <c r="AN85" s="67">
        <v>2384</v>
      </c>
      <c r="AO85" s="67">
        <v>5969</v>
      </c>
      <c r="AP85" s="66">
        <v>1977.8300999999999</v>
      </c>
      <c r="AQ85" s="67">
        <v>306</v>
      </c>
      <c r="AR85" s="67">
        <v>2273</v>
      </c>
      <c r="AS85" s="67">
        <v>390</v>
      </c>
      <c r="AT85" s="67">
        <v>634</v>
      </c>
      <c r="AU85" s="66">
        <v>178.5591</v>
      </c>
      <c r="AV85" s="67">
        <v>12558</v>
      </c>
      <c r="AW85" s="67">
        <v>22375</v>
      </c>
      <c r="AX85" s="67">
        <v>1446</v>
      </c>
      <c r="AY85" s="67">
        <v>4635</v>
      </c>
    </row>
    <row r="86" spans="1:51" ht="13.8" thickBot="1" x14ac:dyDescent="0.3">
      <c r="A86" s="65" t="s">
        <v>135</v>
      </c>
      <c r="B86" s="66">
        <v>5.6970000000000001</v>
      </c>
      <c r="C86" s="67">
        <v>2922</v>
      </c>
      <c r="D86" s="67">
        <v>6469</v>
      </c>
      <c r="E86" s="67">
        <v>2472</v>
      </c>
      <c r="F86" s="67">
        <v>6147</v>
      </c>
      <c r="G86" s="66">
        <v>489.05869999999999</v>
      </c>
      <c r="H86" s="67">
        <v>284</v>
      </c>
      <c r="I86" s="67">
        <v>2220</v>
      </c>
      <c r="J86" s="67">
        <v>378</v>
      </c>
      <c r="K86" s="67">
        <v>583</v>
      </c>
      <c r="L86" s="66">
        <v>0.72209999999999996</v>
      </c>
      <c r="M86" s="67">
        <v>12600</v>
      </c>
      <c r="N86" s="67">
        <v>23302</v>
      </c>
      <c r="O86" s="67">
        <v>1449</v>
      </c>
      <c r="P86" s="67">
        <v>4683</v>
      </c>
      <c r="Q86" s="66">
        <v>175.97980000000001</v>
      </c>
      <c r="R86" s="67">
        <v>2922</v>
      </c>
      <c r="S86" s="67">
        <v>6469</v>
      </c>
      <c r="T86" s="67">
        <v>2472</v>
      </c>
      <c r="U86" s="67">
        <v>6147</v>
      </c>
      <c r="V86" s="66">
        <v>27.4559</v>
      </c>
      <c r="W86" s="67">
        <v>284</v>
      </c>
      <c r="X86" s="67">
        <v>2220</v>
      </c>
      <c r="Y86" s="67">
        <v>378</v>
      </c>
      <c r="Z86" s="67">
        <v>583</v>
      </c>
      <c r="AA86" s="66">
        <v>339.33350000000002</v>
      </c>
      <c r="AB86" s="67">
        <v>12600</v>
      </c>
      <c r="AC86" s="67">
        <v>23302</v>
      </c>
      <c r="AD86" s="67">
        <v>1449</v>
      </c>
      <c r="AE86" s="67">
        <v>4683</v>
      </c>
      <c r="AF86" s="66">
        <v>5.4162999999999997</v>
      </c>
      <c r="AG86" s="67">
        <v>1104</v>
      </c>
      <c r="AH86" s="67">
        <v>3709</v>
      </c>
      <c r="AI86" s="67">
        <v>377</v>
      </c>
      <c r="AJ86" s="67">
        <v>3153</v>
      </c>
      <c r="AK86" s="66">
        <v>806.16290000000004</v>
      </c>
      <c r="AL86" s="67">
        <v>2922</v>
      </c>
      <c r="AM86" s="67">
        <v>6469</v>
      </c>
      <c r="AN86" s="67">
        <v>2472</v>
      </c>
      <c r="AO86" s="67">
        <v>6147</v>
      </c>
      <c r="AP86" s="66">
        <v>1774.296</v>
      </c>
      <c r="AQ86" s="67">
        <v>284</v>
      </c>
      <c r="AR86" s="67">
        <v>2220</v>
      </c>
      <c r="AS86" s="67">
        <v>378</v>
      </c>
      <c r="AT86" s="67">
        <v>583</v>
      </c>
      <c r="AU86" s="66">
        <v>273.42590000000001</v>
      </c>
      <c r="AV86" s="67">
        <v>12600</v>
      </c>
      <c r="AW86" s="67">
        <v>23302</v>
      </c>
      <c r="AX86" s="67">
        <v>1449</v>
      </c>
      <c r="AY86" s="67">
        <v>4683</v>
      </c>
    </row>
    <row r="87" spans="1:51" ht="13.8" thickBot="1" x14ac:dyDescent="0.3">
      <c r="A87" s="65" t="s">
        <v>136</v>
      </c>
      <c r="B87" s="66">
        <v>0.28050000000000003</v>
      </c>
      <c r="C87" s="67">
        <v>3031</v>
      </c>
      <c r="D87" s="67">
        <v>6364</v>
      </c>
      <c r="E87" s="67">
        <v>2592</v>
      </c>
      <c r="F87" s="67">
        <v>6539</v>
      </c>
      <c r="G87" s="66">
        <v>425.65980000000002</v>
      </c>
      <c r="H87" s="67">
        <v>265</v>
      </c>
      <c r="I87" s="67">
        <v>2133</v>
      </c>
      <c r="J87" s="67">
        <v>355</v>
      </c>
      <c r="K87" s="67">
        <v>513</v>
      </c>
      <c r="L87" s="66">
        <v>0.60409999999999997</v>
      </c>
      <c r="M87" s="67">
        <v>12615</v>
      </c>
      <c r="N87" s="67">
        <v>23356</v>
      </c>
      <c r="O87" s="67">
        <v>1447</v>
      </c>
      <c r="P87" s="67">
        <v>4552</v>
      </c>
      <c r="Q87" s="66">
        <v>166.59469999999999</v>
      </c>
      <c r="R87" s="67">
        <v>3031</v>
      </c>
      <c r="S87" s="67">
        <v>6364</v>
      </c>
      <c r="T87" s="67">
        <v>2592</v>
      </c>
      <c r="U87" s="67">
        <v>6539</v>
      </c>
      <c r="V87" s="66">
        <v>10.472899999999999</v>
      </c>
      <c r="W87" s="67">
        <v>265</v>
      </c>
      <c r="X87" s="67">
        <v>2133</v>
      </c>
      <c r="Y87" s="67">
        <v>355</v>
      </c>
      <c r="Z87" s="67">
        <v>513</v>
      </c>
      <c r="AA87" s="66">
        <v>324.70420000000001</v>
      </c>
      <c r="AB87" s="67">
        <v>12615</v>
      </c>
      <c r="AC87" s="67">
        <v>23356</v>
      </c>
      <c r="AD87" s="67">
        <v>1447</v>
      </c>
      <c r="AE87" s="67">
        <v>4552</v>
      </c>
      <c r="AF87" s="66">
        <v>7.2279999999999998</v>
      </c>
      <c r="AG87" s="67">
        <v>1101</v>
      </c>
      <c r="AH87" s="67">
        <v>3682</v>
      </c>
      <c r="AI87" s="67">
        <v>380</v>
      </c>
      <c r="AJ87" s="67">
        <v>3133</v>
      </c>
      <c r="AK87" s="66">
        <v>764.31280000000004</v>
      </c>
      <c r="AL87" s="67">
        <v>3031</v>
      </c>
      <c r="AM87" s="67">
        <v>6364</v>
      </c>
      <c r="AN87" s="67">
        <v>2592</v>
      </c>
      <c r="AO87" s="67">
        <v>6539</v>
      </c>
      <c r="AP87" s="66">
        <v>1496.6919</v>
      </c>
      <c r="AQ87" s="67">
        <v>265</v>
      </c>
      <c r="AR87" s="67">
        <v>2133</v>
      </c>
      <c r="AS87" s="67">
        <v>355</v>
      </c>
      <c r="AT87" s="67">
        <v>513</v>
      </c>
      <c r="AU87" s="66">
        <v>195.6259</v>
      </c>
      <c r="AV87" s="67">
        <v>12615</v>
      </c>
      <c r="AW87" s="67">
        <v>23356</v>
      </c>
      <c r="AX87" s="67">
        <v>1447</v>
      </c>
      <c r="AY87" s="67">
        <v>4552</v>
      </c>
    </row>
    <row r="88" spans="1:51" ht="13.8" thickBot="1" x14ac:dyDescent="0.3">
      <c r="A88" s="65" t="s">
        <v>137</v>
      </c>
      <c r="B88" s="66">
        <v>1.42</v>
      </c>
      <c r="C88" s="67">
        <v>2934</v>
      </c>
      <c r="D88" s="67">
        <v>6673</v>
      </c>
      <c r="E88" s="67">
        <v>2363</v>
      </c>
      <c r="F88" s="67">
        <v>6324</v>
      </c>
      <c r="G88" s="66">
        <v>172.92449999999999</v>
      </c>
      <c r="H88" s="67">
        <v>261</v>
      </c>
      <c r="I88" s="67">
        <v>2377</v>
      </c>
      <c r="J88" s="67">
        <v>313</v>
      </c>
      <c r="K88" s="67">
        <v>511</v>
      </c>
      <c r="L88" s="66">
        <v>1.2911999999999999</v>
      </c>
      <c r="M88" s="67">
        <v>12400</v>
      </c>
      <c r="N88" s="67">
        <v>23702</v>
      </c>
      <c r="O88" s="67">
        <v>1455</v>
      </c>
      <c r="P88" s="67">
        <v>5677</v>
      </c>
      <c r="Q88" s="66">
        <v>152.2227</v>
      </c>
      <c r="R88" s="67">
        <v>2934</v>
      </c>
      <c r="S88" s="67">
        <v>6673</v>
      </c>
      <c r="T88" s="67">
        <v>2363</v>
      </c>
      <c r="U88" s="67">
        <v>6324</v>
      </c>
      <c r="V88" s="66">
        <v>11.2264</v>
      </c>
      <c r="W88" s="67">
        <v>261</v>
      </c>
      <c r="X88" s="67">
        <v>2377</v>
      </c>
      <c r="Y88" s="67">
        <v>313</v>
      </c>
      <c r="Z88" s="67">
        <v>511</v>
      </c>
      <c r="AA88" s="66">
        <v>375.1936</v>
      </c>
      <c r="AB88" s="67">
        <v>12400</v>
      </c>
      <c r="AC88" s="67">
        <v>23702</v>
      </c>
      <c r="AD88" s="67">
        <v>1455</v>
      </c>
      <c r="AE88" s="67">
        <v>5677</v>
      </c>
      <c r="AF88" s="66">
        <v>12.7265</v>
      </c>
      <c r="AG88" s="67">
        <v>1123</v>
      </c>
      <c r="AH88" s="67">
        <v>3870</v>
      </c>
      <c r="AI88" s="67">
        <v>395</v>
      </c>
      <c r="AJ88" s="67">
        <v>3183</v>
      </c>
      <c r="AK88" s="66">
        <v>912.02719999999999</v>
      </c>
      <c r="AL88" s="67">
        <v>2934</v>
      </c>
      <c r="AM88" s="67">
        <v>6673</v>
      </c>
      <c r="AN88" s="67">
        <v>2363</v>
      </c>
      <c r="AO88" s="67">
        <v>6324</v>
      </c>
      <c r="AP88" s="66">
        <v>1009.8213</v>
      </c>
      <c r="AQ88" s="67">
        <v>261</v>
      </c>
      <c r="AR88" s="67">
        <v>2377</v>
      </c>
      <c r="AS88" s="67">
        <v>313</v>
      </c>
      <c r="AT88" s="67">
        <v>511</v>
      </c>
      <c r="AU88" s="66">
        <v>702.27750000000003</v>
      </c>
      <c r="AV88" s="67">
        <v>12400</v>
      </c>
      <c r="AW88" s="67">
        <v>23702</v>
      </c>
      <c r="AX88" s="67">
        <v>1455</v>
      </c>
      <c r="AY88" s="67">
        <v>5677</v>
      </c>
    </row>
    <row r="89" spans="1:51" ht="13.8" thickBot="1" x14ac:dyDescent="0.3">
      <c r="A89" s="65" t="s">
        <v>138</v>
      </c>
      <c r="B89" s="66">
        <v>0.50539999999999996</v>
      </c>
      <c r="C89" s="67">
        <v>2757</v>
      </c>
      <c r="D89" s="67">
        <v>6396</v>
      </c>
      <c r="E89" s="67">
        <v>2220</v>
      </c>
      <c r="F89" s="67">
        <v>6083</v>
      </c>
      <c r="G89" s="66">
        <v>304.43259999999998</v>
      </c>
      <c r="H89" s="67">
        <v>257</v>
      </c>
      <c r="I89" s="67">
        <v>2326</v>
      </c>
      <c r="J89" s="67">
        <v>310</v>
      </c>
      <c r="K89" s="67">
        <v>510</v>
      </c>
      <c r="L89" s="66">
        <v>1.5813999999999999</v>
      </c>
      <c r="M89" s="67">
        <v>12408</v>
      </c>
      <c r="N89" s="67">
        <v>23381</v>
      </c>
      <c r="O89" s="67">
        <v>1479</v>
      </c>
      <c r="P89" s="67">
        <v>4585</v>
      </c>
      <c r="Q89" s="66">
        <v>146.17660000000001</v>
      </c>
      <c r="R89" s="67">
        <v>2757</v>
      </c>
      <c r="S89" s="67">
        <v>6396</v>
      </c>
      <c r="T89" s="67">
        <v>2220</v>
      </c>
      <c r="U89" s="67">
        <v>6083</v>
      </c>
      <c r="V89" s="66">
        <v>10.696199999999999</v>
      </c>
      <c r="W89" s="67">
        <v>257</v>
      </c>
      <c r="X89" s="67">
        <v>2326</v>
      </c>
      <c r="Y89" s="67">
        <v>310</v>
      </c>
      <c r="Z89" s="67">
        <v>510</v>
      </c>
      <c r="AA89" s="66">
        <v>332.61619999999999</v>
      </c>
      <c r="AB89" s="67">
        <v>12408</v>
      </c>
      <c r="AC89" s="67">
        <v>23381</v>
      </c>
      <c r="AD89" s="67">
        <v>1479</v>
      </c>
      <c r="AE89" s="67">
        <v>4585</v>
      </c>
      <c r="AF89" s="66">
        <v>12.2545</v>
      </c>
      <c r="AG89" s="67">
        <v>1120</v>
      </c>
      <c r="AH89" s="67">
        <v>3645</v>
      </c>
      <c r="AI89" s="67">
        <v>397</v>
      </c>
      <c r="AJ89" s="67">
        <v>3296</v>
      </c>
      <c r="AK89" s="66">
        <v>936.6816</v>
      </c>
      <c r="AL89" s="67">
        <v>2757</v>
      </c>
      <c r="AM89" s="67">
        <v>6396</v>
      </c>
      <c r="AN89" s="67">
        <v>2220</v>
      </c>
      <c r="AO89" s="67">
        <v>6083</v>
      </c>
      <c r="AP89" s="66">
        <v>1092.3759</v>
      </c>
      <c r="AQ89" s="67">
        <v>257</v>
      </c>
      <c r="AR89" s="67">
        <v>2326</v>
      </c>
      <c r="AS89" s="67">
        <v>310</v>
      </c>
      <c r="AT89" s="67">
        <v>510</v>
      </c>
      <c r="AU89" s="66">
        <v>270.108</v>
      </c>
      <c r="AV89" s="67">
        <v>12408</v>
      </c>
      <c r="AW89" s="67">
        <v>23381</v>
      </c>
      <c r="AX89" s="67">
        <v>1479</v>
      </c>
      <c r="AY89" s="67">
        <v>4585</v>
      </c>
    </row>
    <row r="90" spans="1:51" ht="13.8" thickBot="1" x14ac:dyDescent="0.3">
      <c r="A90" s="65" t="s">
        <v>139</v>
      </c>
      <c r="B90" s="66">
        <v>1.0559000000000001</v>
      </c>
      <c r="C90" s="67">
        <v>2918</v>
      </c>
      <c r="D90" s="67">
        <v>6855</v>
      </c>
      <c r="E90" s="67">
        <v>2341</v>
      </c>
      <c r="F90" s="67">
        <v>6285</v>
      </c>
      <c r="G90" s="66">
        <v>822.30449999999996</v>
      </c>
      <c r="H90" s="67">
        <v>286</v>
      </c>
      <c r="I90" s="67">
        <v>2507</v>
      </c>
      <c r="J90" s="67">
        <v>358</v>
      </c>
      <c r="K90" s="67">
        <v>609</v>
      </c>
      <c r="L90" s="66">
        <v>1.1693</v>
      </c>
      <c r="M90" s="67">
        <v>12415</v>
      </c>
      <c r="N90" s="67">
        <v>23871</v>
      </c>
      <c r="O90" s="67">
        <v>1480</v>
      </c>
      <c r="P90" s="67">
        <v>4518</v>
      </c>
      <c r="Q90" s="66">
        <v>166.69540000000001</v>
      </c>
      <c r="R90" s="67">
        <v>2918</v>
      </c>
      <c r="S90" s="67">
        <v>6855</v>
      </c>
      <c r="T90" s="67">
        <v>2341</v>
      </c>
      <c r="U90" s="67">
        <v>6285</v>
      </c>
      <c r="V90" s="66">
        <v>21.556999999999999</v>
      </c>
      <c r="W90" s="67">
        <v>286</v>
      </c>
      <c r="X90" s="67">
        <v>2507</v>
      </c>
      <c r="Y90" s="67">
        <v>358</v>
      </c>
      <c r="Z90" s="67">
        <v>609</v>
      </c>
      <c r="AA90" s="66">
        <v>321.96870000000001</v>
      </c>
      <c r="AB90" s="67">
        <v>12415</v>
      </c>
      <c r="AC90" s="67">
        <v>23871</v>
      </c>
      <c r="AD90" s="67">
        <v>1480</v>
      </c>
      <c r="AE90" s="67">
        <v>4518</v>
      </c>
      <c r="AF90" s="66">
        <v>8.6043000000000003</v>
      </c>
      <c r="AG90" s="67">
        <v>1105</v>
      </c>
      <c r="AH90" s="67">
        <v>3791</v>
      </c>
      <c r="AI90" s="67">
        <v>401</v>
      </c>
      <c r="AJ90" s="67">
        <v>3366</v>
      </c>
      <c r="AK90" s="66">
        <v>1023.8237</v>
      </c>
      <c r="AL90" s="67">
        <v>2918</v>
      </c>
      <c r="AM90" s="67">
        <v>6855</v>
      </c>
      <c r="AN90" s="67">
        <v>2341</v>
      </c>
      <c r="AO90" s="67">
        <v>6285</v>
      </c>
      <c r="AP90" s="66">
        <v>1215.3689999999999</v>
      </c>
      <c r="AQ90" s="67">
        <v>286</v>
      </c>
      <c r="AR90" s="67">
        <v>2507</v>
      </c>
      <c r="AS90" s="67">
        <v>358</v>
      </c>
      <c r="AT90" s="67">
        <v>609</v>
      </c>
      <c r="AU90" s="66">
        <v>271.98050000000001</v>
      </c>
      <c r="AV90" s="67">
        <v>12415</v>
      </c>
      <c r="AW90" s="67">
        <v>23871</v>
      </c>
      <c r="AX90" s="67">
        <v>1480</v>
      </c>
      <c r="AY90" s="67">
        <v>4518</v>
      </c>
    </row>
    <row r="91" spans="1:51" ht="13.8" thickBot="1" x14ac:dyDescent="0.3">
      <c r="A91" s="65" t="s">
        <v>140</v>
      </c>
      <c r="B91" s="66">
        <v>0.94799999999999995</v>
      </c>
      <c r="C91" s="67">
        <v>2928</v>
      </c>
      <c r="D91" s="67">
        <v>6991</v>
      </c>
      <c r="E91" s="67">
        <v>2318</v>
      </c>
      <c r="F91" s="67">
        <v>6098</v>
      </c>
      <c r="G91" s="66">
        <v>1013.4846</v>
      </c>
      <c r="H91" s="67">
        <v>305</v>
      </c>
      <c r="I91" s="67">
        <v>2666</v>
      </c>
      <c r="J91" s="67">
        <v>344</v>
      </c>
      <c r="K91" s="67">
        <v>592</v>
      </c>
      <c r="L91" s="66">
        <v>0.52500000000000002</v>
      </c>
      <c r="M91" s="67">
        <v>12358</v>
      </c>
      <c r="N91" s="67">
        <v>23724</v>
      </c>
      <c r="O91" s="67">
        <v>1468</v>
      </c>
      <c r="P91" s="67">
        <v>4641</v>
      </c>
      <c r="Q91" s="66">
        <v>157.41030000000001</v>
      </c>
      <c r="R91" s="67">
        <v>2928</v>
      </c>
      <c r="S91" s="67">
        <v>6991</v>
      </c>
      <c r="T91" s="67">
        <v>2318</v>
      </c>
      <c r="U91" s="67">
        <v>6098</v>
      </c>
      <c r="V91" s="66">
        <v>15.8415</v>
      </c>
      <c r="W91" s="67">
        <v>305</v>
      </c>
      <c r="X91" s="67">
        <v>2666</v>
      </c>
      <c r="Y91" s="67">
        <v>344</v>
      </c>
      <c r="Z91" s="67">
        <v>592</v>
      </c>
      <c r="AA91" s="66">
        <v>331.86219999999997</v>
      </c>
      <c r="AB91" s="67">
        <v>12358</v>
      </c>
      <c r="AC91" s="67">
        <v>23724</v>
      </c>
      <c r="AD91" s="67">
        <v>1468</v>
      </c>
      <c r="AE91" s="67">
        <v>4641</v>
      </c>
      <c r="AF91" s="66">
        <v>6.4288999999999996</v>
      </c>
      <c r="AG91" s="67">
        <v>1096</v>
      </c>
      <c r="AH91" s="67">
        <v>3670</v>
      </c>
      <c r="AI91" s="67">
        <v>385</v>
      </c>
      <c r="AJ91" s="67">
        <v>3243</v>
      </c>
      <c r="AK91" s="66">
        <v>938.60569999999996</v>
      </c>
      <c r="AL91" s="67">
        <v>2928</v>
      </c>
      <c r="AM91" s="67">
        <v>6991</v>
      </c>
      <c r="AN91" s="67">
        <v>2318</v>
      </c>
      <c r="AO91" s="67">
        <v>6098</v>
      </c>
      <c r="AP91" s="66">
        <v>1574.9922999999999</v>
      </c>
      <c r="AQ91" s="67">
        <v>305</v>
      </c>
      <c r="AR91" s="67">
        <v>2666</v>
      </c>
      <c r="AS91" s="67">
        <v>344</v>
      </c>
      <c r="AT91" s="67">
        <v>592</v>
      </c>
      <c r="AU91" s="66">
        <v>369.69650000000001</v>
      </c>
      <c r="AV91" s="67">
        <v>12358</v>
      </c>
      <c r="AW91" s="67">
        <v>23724</v>
      </c>
      <c r="AX91" s="67">
        <v>1468</v>
      </c>
      <c r="AY91" s="67">
        <v>4641</v>
      </c>
    </row>
    <row r="92" spans="1:51" ht="13.8" thickBot="1" x14ac:dyDescent="0.3">
      <c r="A92" s="65" t="s">
        <v>141</v>
      </c>
      <c r="B92" s="66">
        <v>0.97299999999999998</v>
      </c>
      <c r="C92" s="67">
        <v>3065</v>
      </c>
      <c r="D92" s="67">
        <v>7228</v>
      </c>
      <c r="E92" s="67">
        <v>2429</v>
      </c>
      <c r="F92" s="67">
        <v>6400</v>
      </c>
      <c r="G92" s="66">
        <v>482.64670000000001</v>
      </c>
      <c r="H92" s="67">
        <v>294</v>
      </c>
      <c r="I92" s="67">
        <v>2586</v>
      </c>
      <c r="J92" s="67">
        <v>346</v>
      </c>
      <c r="K92" s="67">
        <v>577</v>
      </c>
      <c r="L92" s="66">
        <v>0.47960000000000003</v>
      </c>
      <c r="M92" s="67">
        <v>12405</v>
      </c>
      <c r="N92" s="67">
        <v>23631</v>
      </c>
      <c r="O92" s="67">
        <v>1471</v>
      </c>
      <c r="P92" s="67">
        <v>4351</v>
      </c>
      <c r="Q92" s="66">
        <v>136.9265</v>
      </c>
      <c r="R92" s="67">
        <v>3065</v>
      </c>
      <c r="S92" s="67">
        <v>7228</v>
      </c>
      <c r="T92" s="67">
        <v>2429</v>
      </c>
      <c r="U92" s="67">
        <v>6400</v>
      </c>
      <c r="V92" s="66">
        <v>27.685300000000002</v>
      </c>
      <c r="W92" s="67">
        <v>294</v>
      </c>
      <c r="X92" s="67">
        <v>2586</v>
      </c>
      <c r="Y92" s="67">
        <v>346</v>
      </c>
      <c r="Z92" s="67">
        <v>577</v>
      </c>
      <c r="AA92" s="66">
        <v>314.77289999999999</v>
      </c>
      <c r="AB92" s="67">
        <v>12405</v>
      </c>
      <c r="AC92" s="67">
        <v>23631</v>
      </c>
      <c r="AD92" s="67">
        <v>1471</v>
      </c>
      <c r="AE92" s="67">
        <v>4351</v>
      </c>
      <c r="AF92" s="66">
        <v>8.1462000000000003</v>
      </c>
      <c r="AG92" s="67">
        <v>1163</v>
      </c>
      <c r="AH92" s="67">
        <v>4256</v>
      </c>
      <c r="AI92" s="67">
        <v>384</v>
      </c>
      <c r="AJ92" s="67">
        <v>3373</v>
      </c>
      <c r="AK92" s="66">
        <v>969.01149999999996</v>
      </c>
      <c r="AL92" s="67">
        <v>3065</v>
      </c>
      <c r="AM92" s="67">
        <v>7228</v>
      </c>
      <c r="AN92" s="67">
        <v>2429</v>
      </c>
      <c r="AO92" s="67">
        <v>6400</v>
      </c>
      <c r="AP92" s="66">
        <v>1657.7591</v>
      </c>
      <c r="AQ92" s="67">
        <v>294</v>
      </c>
      <c r="AR92" s="67">
        <v>2586</v>
      </c>
      <c r="AS92" s="67">
        <v>346</v>
      </c>
      <c r="AT92" s="67">
        <v>577</v>
      </c>
      <c r="AU92" s="66">
        <v>189.00749999999999</v>
      </c>
      <c r="AV92" s="67">
        <v>12405</v>
      </c>
      <c r="AW92" s="67">
        <v>23631</v>
      </c>
      <c r="AX92" s="67">
        <v>1471</v>
      </c>
      <c r="AY92" s="67">
        <v>4351</v>
      </c>
    </row>
    <row r="93" spans="1:51" ht="13.8" thickBot="1" x14ac:dyDescent="0.3">
      <c r="A93" s="65" t="s">
        <v>142</v>
      </c>
      <c r="B93" s="66">
        <v>0.82140000000000002</v>
      </c>
      <c r="C93" s="67">
        <v>2952</v>
      </c>
      <c r="D93" s="67">
        <v>6993</v>
      </c>
      <c r="E93" s="67">
        <v>2374</v>
      </c>
      <c r="F93" s="67">
        <v>6294</v>
      </c>
      <c r="G93" s="66">
        <v>273.3614</v>
      </c>
      <c r="H93" s="67">
        <v>293</v>
      </c>
      <c r="I93" s="67">
        <v>2603</v>
      </c>
      <c r="J93" s="67">
        <v>355</v>
      </c>
      <c r="K93" s="67">
        <v>574</v>
      </c>
      <c r="L93" s="66">
        <v>0.98939999999999995</v>
      </c>
      <c r="M93" s="67">
        <v>12412</v>
      </c>
      <c r="N93" s="67">
        <v>23670</v>
      </c>
      <c r="O93" s="67">
        <v>1491</v>
      </c>
      <c r="P93" s="67">
        <v>5650</v>
      </c>
      <c r="Q93" s="66">
        <v>145.39400000000001</v>
      </c>
      <c r="R93" s="67">
        <v>2952</v>
      </c>
      <c r="S93" s="67">
        <v>6993</v>
      </c>
      <c r="T93" s="67">
        <v>2374</v>
      </c>
      <c r="U93" s="67">
        <v>6294</v>
      </c>
      <c r="V93" s="66">
        <v>12.152900000000001</v>
      </c>
      <c r="W93" s="67">
        <v>293</v>
      </c>
      <c r="X93" s="67">
        <v>2603</v>
      </c>
      <c r="Y93" s="67">
        <v>355</v>
      </c>
      <c r="Z93" s="67">
        <v>574</v>
      </c>
      <c r="AA93" s="66">
        <v>311.14609999999999</v>
      </c>
      <c r="AB93" s="67">
        <v>12412</v>
      </c>
      <c r="AC93" s="67">
        <v>23670</v>
      </c>
      <c r="AD93" s="67">
        <v>1491</v>
      </c>
      <c r="AE93" s="67">
        <v>5650</v>
      </c>
      <c r="AF93" s="66">
        <v>7.2290999999999999</v>
      </c>
      <c r="AG93" s="67">
        <v>1090</v>
      </c>
      <c r="AH93" s="67">
        <v>3948</v>
      </c>
      <c r="AI93" s="67">
        <v>353</v>
      </c>
      <c r="AJ93" s="67">
        <v>3306</v>
      </c>
      <c r="AK93" s="66">
        <v>940.88670000000002</v>
      </c>
      <c r="AL93" s="67">
        <v>2952</v>
      </c>
      <c r="AM93" s="67">
        <v>6993</v>
      </c>
      <c r="AN93" s="67">
        <v>2374</v>
      </c>
      <c r="AO93" s="67">
        <v>6294</v>
      </c>
      <c r="AP93" s="66">
        <v>1331.7112</v>
      </c>
      <c r="AQ93" s="67">
        <v>293</v>
      </c>
      <c r="AR93" s="67">
        <v>2603</v>
      </c>
      <c r="AS93" s="67">
        <v>355</v>
      </c>
      <c r="AT93" s="67">
        <v>574</v>
      </c>
      <c r="AU93" s="66">
        <v>271.30079999999998</v>
      </c>
      <c r="AV93" s="67">
        <v>12412</v>
      </c>
      <c r="AW93" s="67">
        <v>23670</v>
      </c>
      <c r="AX93" s="67">
        <v>1491</v>
      </c>
      <c r="AY93" s="67">
        <v>5650</v>
      </c>
    </row>
    <row r="94" spans="1:51" ht="13.8" thickBot="1" x14ac:dyDescent="0.3">
      <c r="A94" s="65" t="s">
        <v>143</v>
      </c>
      <c r="B94" s="66">
        <v>0.84460000000000002</v>
      </c>
      <c r="C94" s="67">
        <v>3072</v>
      </c>
      <c r="D94" s="67">
        <v>7356</v>
      </c>
      <c r="E94" s="67">
        <v>2397</v>
      </c>
      <c r="F94" s="67">
        <v>6496</v>
      </c>
      <c r="G94" s="66">
        <v>492.2106</v>
      </c>
      <c r="H94" s="67">
        <v>291</v>
      </c>
      <c r="I94" s="67">
        <v>2585</v>
      </c>
      <c r="J94" s="67">
        <v>356</v>
      </c>
      <c r="K94" s="67">
        <v>578</v>
      </c>
      <c r="L94" s="66">
        <v>1.2753000000000001</v>
      </c>
      <c r="M94" s="67">
        <v>12398</v>
      </c>
      <c r="N94" s="67">
        <v>23362</v>
      </c>
      <c r="O94" s="67">
        <v>1477</v>
      </c>
      <c r="P94" s="67">
        <v>4647</v>
      </c>
      <c r="Q94" s="66">
        <v>146.7148</v>
      </c>
      <c r="R94" s="67">
        <v>3072</v>
      </c>
      <c r="S94" s="67">
        <v>7356</v>
      </c>
      <c r="T94" s="67">
        <v>2397</v>
      </c>
      <c r="U94" s="67">
        <v>6496</v>
      </c>
      <c r="V94" s="66">
        <v>12.612299999999999</v>
      </c>
      <c r="W94" s="67">
        <v>291</v>
      </c>
      <c r="X94" s="67">
        <v>2585</v>
      </c>
      <c r="Y94" s="67">
        <v>356</v>
      </c>
      <c r="Z94" s="67">
        <v>578</v>
      </c>
      <c r="AA94" s="66">
        <v>310.08980000000003</v>
      </c>
      <c r="AB94" s="67">
        <v>12398</v>
      </c>
      <c r="AC94" s="67">
        <v>23362</v>
      </c>
      <c r="AD94" s="67">
        <v>1477</v>
      </c>
      <c r="AE94" s="67">
        <v>4647</v>
      </c>
      <c r="AF94" s="66">
        <v>8.8656000000000006</v>
      </c>
      <c r="AG94" s="67">
        <v>1088</v>
      </c>
      <c r="AH94" s="67">
        <v>3864</v>
      </c>
      <c r="AI94" s="67">
        <v>345</v>
      </c>
      <c r="AJ94" s="67">
        <v>3194</v>
      </c>
      <c r="AK94" s="66">
        <v>938.43380000000002</v>
      </c>
      <c r="AL94" s="67">
        <v>3072</v>
      </c>
      <c r="AM94" s="67">
        <v>7356</v>
      </c>
      <c r="AN94" s="67">
        <v>2397</v>
      </c>
      <c r="AO94" s="67">
        <v>6496</v>
      </c>
      <c r="AP94" s="66">
        <v>1536.5191</v>
      </c>
      <c r="AQ94" s="67">
        <v>291</v>
      </c>
      <c r="AR94" s="67">
        <v>2585</v>
      </c>
      <c r="AS94" s="67">
        <v>356</v>
      </c>
      <c r="AT94" s="67">
        <v>578</v>
      </c>
      <c r="AU94" s="66">
        <v>218.5558</v>
      </c>
      <c r="AV94" s="67">
        <v>12398</v>
      </c>
      <c r="AW94" s="67">
        <v>23362</v>
      </c>
      <c r="AX94" s="67">
        <v>1477</v>
      </c>
      <c r="AY94" s="67">
        <v>4647</v>
      </c>
    </row>
    <row r="95" spans="1:51" ht="13.8" thickBot="1" x14ac:dyDescent="0.3">
      <c r="A95" s="65" t="s">
        <v>144</v>
      </c>
      <c r="B95" s="66">
        <v>0.65159999999999996</v>
      </c>
      <c r="C95" s="67">
        <v>2944</v>
      </c>
      <c r="D95" s="67">
        <v>7155</v>
      </c>
      <c r="E95" s="67">
        <v>2348</v>
      </c>
      <c r="F95" s="67">
        <v>6332</v>
      </c>
      <c r="G95" s="66">
        <v>423.83199999999999</v>
      </c>
      <c r="H95" s="67">
        <v>283</v>
      </c>
      <c r="I95" s="67">
        <v>2557</v>
      </c>
      <c r="J95" s="67">
        <v>350</v>
      </c>
      <c r="K95" s="67">
        <v>595</v>
      </c>
      <c r="L95" s="66">
        <v>0.83379999999999999</v>
      </c>
      <c r="M95" s="67">
        <v>12396</v>
      </c>
      <c r="N95" s="67">
        <v>23796</v>
      </c>
      <c r="O95" s="67">
        <v>1479</v>
      </c>
      <c r="P95" s="67">
        <v>4706</v>
      </c>
      <c r="Q95" s="66">
        <v>166.18940000000001</v>
      </c>
      <c r="R95" s="67">
        <v>2944</v>
      </c>
      <c r="S95" s="67">
        <v>7155</v>
      </c>
      <c r="T95" s="67">
        <v>2348</v>
      </c>
      <c r="U95" s="67">
        <v>6332</v>
      </c>
      <c r="V95" s="66">
        <v>13.554</v>
      </c>
      <c r="W95" s="67">
        <v>283</v>
      </c>
      <c r="X95" s="67">
        <v>2557</v>
      </c>
      <c r="Y95" s="67">
        <v>350</v>
      </c>
      <c r="Z95" s="67">
        <v>595</v>
      </c>
      <c r="AA95" s="66">
        <v>318.83749999999998</v>
      </c>
      <c r="AB95" s="67">
        <v>12396</v>
      </c>
      <c r="AC95" s="67">
        <v>23796</v>
      </c>
      <c r="AD95" s="67">
        <v>1479</v>
      </c>
      <c r="AE95" s="67">
        <v>4706</v>
      </c>
      <c r="AF95" s="66">
        <v>7.0251000000000001</v>
      </c>
      <c r="AG95" s="67">
        <v>1102</v>
      </c>
      <c r="AH95" s="67">
        <v>3749</v>
      </c>
      <c r="AI95" s="67">
        <v>371</v>
      </c>
      <c r="AJ95" s="67">
        <v>3305</v>
      </c>
      <c r="AK95" s="66">
        <v>958.8143</v>
      </c>
      <c r="AL95" s="67">
        <v>2944</v>
      </c>
      <c r="AM95" s="67">
        <v>7155</v>
      </c>
      <c r="AN95" s="67">
        <v>2348</v>
      </c>
      <c r="AO95" s="67">
        <v>6332</v>
      </c>
      <c r="AP95" s="66">
        <v>1391.3306</v>
      </c>
      <c r="AQ95" s="67">
        <v>283</v>
      </c>
      <c r="AR95" s="67">
        <v>2557</v>
      </c>
      <c r="AS95" s="67">
        <v>350</v>
      </c>
      <c r="AT95" s="67">
        <v>595</v>
      </c>
      <c r="AU95" s="66">
        <v>182.57839999999999</v>
      </c>
      <c r="AV95" s="67">
        <v>12396</v>
      </c>
      <c r="AW95" s="67">
        <v>23796</v>
      </c>
      <c r="AX95" s="67">
        <v>1479</v>
      </c>
      <c r="AY95" s="67">
        <v>4706</v>
      </c>
    </row>
    <row r="96" spans="1:51" ht="13.8" thickBot="1" x14ac:dyDescent="0.3">
      <c r="A96" s="65" t="s">
        <v>145</v>
      </c>
      <c r="B96" s="66">
        <v>0.27260000000000001</v>
      </c>
      <c r="C96" s="67">
        <v>2681</v>
      </c>
      <c r="D96" s="67">
        <v>6617</v>
      </c>
      <c r="E96" s="67">
        <v>2104</v>
      </c>
      <c r="F96" s="67">
        <v>5761</v>
      </c>
      <c r="G96" s="66">
        <v>584.58209999999997</v>
      </c>
      <c r="H96" s="67">
        <v>256</v>
      </c>
      <c r="I96" s="67">
        <v>1945</v>
      </c>
      <c r="J96" s="67">
        <v>337</v>
      </c>
      <c r="K96" s="67">
        <v>599</v>
      </c>
      <c r="L96" s="66">
        <v>0.40489999999999998</v>
      </c>
      <c r="M96" s="67">
        <v>12202</v>
      </c>
      <c r="N96" s="67">
        <v>21854</v>
      </c>
      <c r="O96" s="67">
        <v>1425</v>
      </c>
      <c r="P96" s="67">
        <v>4588</v>
      </c>
      <c r="Q96" s="66">
        <v>163.48779999999999</v>
      </c>
      <c r="R96" s="67">
        <v>2681</v>
      </c>
      <c r="S96" s="67">
        <v>6617</v>
      </c>
      <c r="T96" s="67">
        <v>2104</v>
      </c>
      <c r="U96" s="67">
        <v>5761</v>
      </c>
      <c r="V96" s="66">
        <v>12.9466</v>
      </c>
      <c r="W96" s="67">
        <v>256</v>
      </c>
      <c r="X96" s="67">
        <v>1945</v>
      </c>
      <c r="Y96" s="67">
        <v>337</v>
      </c>
      <c r="Z96" s="67">
        <v>599</v>
      </c>
      <c r="AA96" s="66">
        <v>253.13509999999999</v>
      </c>
      <c r="AB96" s="67">
        <v>12202</v>
      </c>
      <c r="AC96" s="67">
        <v>21854</v>
      </c>
      <c r="AD96" s="67">
        <v>1425</v>
      </c>
      <c r="AE96" s="67">
        <v>4588</v>
      </c>
      <c r="AF96" s="66">
        <v>8.5152999999999999</v>
      </c>
      <c r="AG96" s="67">
        <v>997</v>
      </c>
      <c r="AH96" s="67">
        <v>3492</v>
      </c>
      <c r="AI96" s="67">
        <v>375</v>
      </c>
      <c r="AJ96" s="67">
        <v>3259</v>
      </c>
      <c r="AK96" s="66">
        <v>932.05280000000005</v>
      </c>
      <c r="AL96" s="67">
        <v>2681</v>
      </c>
      <c r="AM96" s="67">
        <v>6617</v>
      </c>
      <c r="AN96" s="67">
        <v>2104</v>
      </c>
      <c r="AO96" s="67">
        <v>5761</v>
      </c>
      <c r="AP96" s="66">
        <v>1127.4512</v>
      </c>
      <c r="AQ96" s="67">
        <v>256</v>
      </c>
      <c r="AR96" s="67">
        <v>1945</v>
      </c>
      <c r="AS96" s="67">
        <v>337</v>
      </c>
      <c r="AT96" s="67">
        <v>599</v>
      </c>
      <c r="AU96" s="66">
        <v>260.40989999999999</v>
      </c>
      <c r="AV96" s="67">
        <v>12202</v>
      </c>
      <c r="AW96" s="67">
        <v>21854</v>
      </c>
      <c r="AX96" s="67">
        <v>1425</v>
      </c>
      <c r="AY96" s="67">
        <v>4588</v>
      </c>
    </row>
    <row r="97" spans="1:51" ht="13.8" thickBot="1" x14ac:dyDescent="0.3">
      <c r="A97" s="65" t="s">
        <v>146</v>
      </c>
      <c r="B97" s="66">
        <v>0.69510000000000005</v>
      </c>
      <c r="C97" s="67">
        <v>2636</v>
      </c>
      <c r="D97" s="67">
        <v>6416</v>
      </c>
      <c r="E97" s="67">
        <v>2092</v>
      </c>
      <c r="F97" s="67">
        <v>5677</v>
      </c>
      <c r="G97" s="66">
        <v>342.48790000000002</v>
      </c>
      <c r="H97" s="67">
        <v>257</v>
      </c>
      <c r="I97" s="67">
        <v>1852</v>
      </c>
      <c r="J97" s="67">
        <v>350</v>
      </c>
      <c r="K97" s="67">
        <v>604</v>
      </c>
      <c r="L97" s="66">
        <v>1.0193000000000001</v>
      </c>
      <c r="M97" s="67">
        <v>12188</v>
      </c>
      <c r="N97" s="67">
        <v>21823</v>
      </c>
      <c r="O97" s="67">
        <v>1425</v>
      </c>
      <c r="P97" s="67">
        <v>4275</v>
      </c>
      <c r="Q97" s="66">
        <v>179.61080000000001</v>
      </c>
      <c r="R97" s="67">
        <v>2636</v>
      </c>
      <c r="S97" s="67">
        <v>6416</v>
      </c>
      <c r="T97" s="67">
        <v>2092</v>
      </c>
      <c r="U97" s="67">
        <v>5677</v>
      </c>
      <c r="V97" s="66">
        <v>12.218</v>
      </c>
      <c r="W97" s="67">
        <v>257</v>
      </c>
      <c r="X97" s="67">
        <v>1852</v>
      </c>
      <c r="Y97" s="67">
        <v>350</v>
      </c>
      <c r="Z97" s="67">
        <v>604</v>
      </c>
      <c r="AA97" s="66">
        <v>319.62759999999997</v>
      </c>
      <c r="AB97" s="67">
        <v>12188</v>
      </c>
      <c r="AC97" s="67">
        <v>21823</v>
      </c>
      <c r="AD97" s="67">
        <v>1425</v>
      </c>
      <c r="AE97" s="67">
        <v>4275</v>
      </c>
      <c r="AF97" s="66">
        <v>8.4901</v>
      </c>
      <c r="AG97" s="67">
        <v>989</v>
      </c>
      <c r="AH97" s="67">
        <v>3345</v>
      </c>
      <c r="AI97" s="67">
        <v>376</v>
      </c>
      <c r="AJ97" s="67">
        <v>3268</v>
      </c>
      <c r="AK97" s="66">
        <v>918.60080000000005</v>
      </c>
      <c r="AL97" s="67">
        <v>2636</v>
      </c>
      <c r="AM97" s="67">
        <v>6416</v>
      </c>
      <c r="AN97" s="67">
        <v>2092</v>
      </c>
      <c r="AO97" s="67">
        <v>5677</v>
      </c>
      <c r="AP97" s="66">
        <v>1231.0939000000001</v>
      </c>
      <c r="AQ97" s="67">
        <v>257</v>
      </c>
      <c r="AR97" s="67">
        <v>1852</v>
      </c>
      <c r="AS97" s="67">
        <v>350</v>
      </c>
      <c r="AT97" s="67">
        <v>604</v>
      </c>
      <c r="AU97" s="66">
        <v>270.70920000000001</v>
      </c>
      <c r="AV97" s="67">
        <v>12188</v>
      </c>
      <c r="AW97" s="67">
        <v>21823</v>
      </c>
      <c r="AX97" s="67">
        <v>1425</v>
      </c>
      <c r="AY97" s="67">
        <v>4275</v>
      </c>
    </row>
    <row r="98" spans="1:51" ht="13.8" thickBot="1" x14ac:dyDescent="0.3">
      <c r="A98" s="65" t="s">
        <v>147</v>
      </c>
      <c r="B98" s="66">
        <v>0.66849999999999998</v>
      </c>
      <c r="C98" s="67">
        <v>2657</v>
      </c>
      <c r="D98" s="67">
        <v>6420</v>
      </c>
      <c r="E98" s="67">
        <v>2109</v>
      </c>
      <c r="F98" s="67">
        <v>5763</v>
      </c>
      <c r="G98" s="66">
        <v>1215.2421999999999</v>
      </c>
      <c r="H98" s="67">
        <v>256</v>
      </c>
      <c r="I98" s="67">
        <v>1983</v>
      </c>
      <c r="J98" s="67">
        <v>339</v>
      </c>
      <c r="K98" s="67">
        <v>616</v>
      </c>
      <c r="L98" s="66">
        <v>1.5132000000000001</v>
      </c>
      <c r="M98" s="67">
        <v>11989</v>
      </c>
      <c r="N98" s="67">
        <v>22210</v>
      </c>
      <c r="O98" s="67">
        <v>1418</v>
      </c>
      <c r="P98" s="67">
        <v>4464</v>
      </c>
      <c r="Q98" s="66">
        <v>185.5438</v>
      </c>
      <c r="R98" s="67">
        <v>2657</v>
      </c>
      <c r="S98" s="67">
        <v>6420</v>
      </c>
      <c r="T98" s="67">
        <v>2109</v>
      </c>
      <c r="U98" s="67">
        <v>5763</v>
      </c>
      <c r="V98" s="66">
        <v>12.994300000000001</v>
      </c>
      <c r="W98" s="67">
        <v>256</v>
      </c>
      <c r="X98" s="67">
        <v>1983</v>
      </c>
      <c r="Y98" s="67">
        <v>339</v>
      </c>
      <c r="Z98" s="67">
        <v>616</v>
      </c>
      <c r="AA98" s="66">
        <v>369.0197</v>
      </c>
      <c r="AB98" s="67">
        <v>11989</v>
      </c>
      <c r="AC98" s="67">
        <v>22210</v>
      </c>
      <c r="AD98" s="67">
        <v>1418</v>
      </c>
      <c r="AE98" s="67">
        <v>4464</v>
      </c>
      <c r="AF98" s="66">
        <v>8.5778999999999996</v>
      </c>
      <c r="AG98" s="67">
        <v>1071</v>
      </c>
      <c r="AH98" s="67">
        <v>3781</v>
      </c>
      <c r="AI98" s="67">
        <v>340</v>
      </c>
      <c r="AJ98" s="67">
        <v>3250</v>
      </c>
      <c r="AK98" s="66">
        <v>917.1585</v>
      </c>
      <c r="AL98" s="67">
        <v>2657</v>
      </c>
      <c r="AM98" s="67">
        <v>6420</v>
      </c>
      <c r="AN98" s="67">
        <v>2109</v>
      </c>
      <c r="AO98" s="67">
        <v>5763</v>
      </c>
      <c r="AP98" s="66">
        <v>951.30460000000005</v>
      </c>
      <c r="AQ98" s="67">
        <v>256</v>
      </c>
      <c r="AR98" s="67">
        <v>1983</v>
      </c>
      <c r="AS98" s="67">
        <v>339</v>
      </c>
      <c r="AT98" s="67">
        <v>616</v>
      </c>
      <c r="AU98" s="66">
        <v>162.96960000000001</v>
      </c>
      <c r="AV98" s="67">
        <v>11989</v>
      </c>
      <c r="AW98" s="67">
        <v>22210</v>
      </c>
      <c r="AX98" s="67">
        <v>1418</v>
      </c>
      <c r="AY98" s="67">
        <v>4464</v>
      </c>
    </row>
    <row r="99" spans="1:51" ht="13.8" thickBot="1" x14ac:dyDescent="0.3">
      <c r="A99" s="65" t="s">
        <v>148</v>
      </c>
      <c r="B99" s="66">
        <v>0.3135</v>
      </c>
      <c r="C99" s="67">
        <v>2646</v>
      </c>
      <c r="D99" s="67">
        <v>6345</v>
      </c>
      <c r="E99" s="67">
        <v>2099</v>
      </c>
      <c r="F99" s="67">
        <v>5721</v>
      </c>
      <c r="G99" s="66">
        <v>448.53829999999999</v>
      </c>
      <c r="H99" s="67">
        <v>243</v>
      </c>
      <c r="I99" s="67">
        <v>1828</v>
      </c>
      <c r="J99" s="67">
        <v>297</v>
      </c>
      <c r="K99" s="67">
        <v>611</v>
      </c>
      <c r="L99" s="66">
        <v>1.0215000000000001</v>
      </c>
      <c r="M99" s="67">
        <v>12007</v>
      </c>
      <c r="N99" s="67">
        <v>21881</v>
      </c>
      <c r="O99" s="67">
        <v>1417</v>
      </c>
      <c r="P99" s="67">
        <v>4209</v>
      </c>
      <c r="Q99" s="66">
        <v>177.30369999999999</v>
      </c>
      <c r="R99" s="67">
        <v>2646</v>
      </c>
      <c r="S99" s="67">
        <v>6345</v>
      </c>
      <c r="T99" s="67">
        <v>2099</v>
      </c>
      <c r="U99" s="67">
        <v>5721</v>
      </c>
      <c r="V99" s="66">
        <v>11.6203</v>
      </c>
      <c r="W99" s="67">
        <v>243</v>
      </c>
      <c r="X99" s="67">
        <v>1828</v>
      </c>
      <c r="Y99" s="67">
        <v>297</v>
      </c>
      <c r="Z99" s="67">
        <v>611</v>
      </c>
      <c r="AA99" s="66">
        <v>345.4237</v>
      </c>
      <c r="AB99" s="67">
        <v>12007</v>
      </c>
      <c r="AC99" s="67">
        <v>21881</v>
      </c>
      <c r="AD99" s="67">
        <v>1417</v>
      </c>
      <c r="AE99" s="67">
        <v>4209</v>
      </c>
      <c r="AF99" s="66">
        <v>8.5266999999999999</v>
      </c>
      <c r="AG99" s="67">
        <v>1018</v>
      </c>
      <c r="AH99" s="67">
        <v>3067</v>
      </c>
      <c r="AI99" s="67">
        <v>322</v>
      </c>
      <c r="AJ99" s="67">
        <v>3233</v>
      </c>
      <c r="AK99" s="66">
        <v>883.77520000000004</v>
      </c>
      <c r="AL99" s="67">
        <v>2646</v>
      </c>
      <c r="AM99" s="67">
        <v>6345</v>
      </c>
      <c r="AN99" s="67">
        <v>2099</v>
      </c>
      <c r="AO99" s="67">
        <v>5721</v>
      </c>
      <c r="AP99" s="66">
        <v>807.93880000000001</v>
      </c>
      <c r="AQ99" s="67">
        <v>243</v>
      </c>
      <c r="AR99" s="67">
        <v>1828</v>
      </c>
      <c r="AS99" s="67">
        <v>297</v>
      </c>
      <c r="AT99" s="67">
        <v>611</v>
      </c>
      <c r="AU99" s="66">
        <v>179.75450000000001</v>
      </c>
      <c r="AV99" s="67">
        <v>12007</v>
      </c>
      <c r="AW99" s="67">
        <v>21881</v>
      </c>
      <c r="AX99" s="67">
        <v>1417</v>
      </c>
      <c r="AY99" s="67">
        <v>4209</v>
      </c>
    </row>
    <row r="100" spans="1:51" ht="13.8" thickBot="1" x14ac:dyDescent="0.3">
      <c r="A100" s="65" t="s">
        <v>149</v>
      </c>
      <c r="B100" s="66">
        <v>0.12609999999999999</v>
      </c>
      <c r="C100" s="67">
        <v>2690</v>
      </c>
      <c r="D100" s="67">
        <v>7296</v>
      </c>
      <c r="E100" s="67">
        <v>2085</v>
      </c>
      <c r="F100" s="67">
        <v>5634</v>
      </c>
      <c r="G100" s="66">
        <v>653.04179999999997</v>
      </c>
      <c r="H100" s="67">
        <v>239</v>
      </c>
      <c r="I100" s="67">
        <v>1694</v>
      </c>
      <c r="J100" s="67">
        <v>337</v>
      </c>
      <c r="K100" s="67">
        <v>840</v>
      </c>
      <c r="L100" s="66">
        <v>0.68</v>
      </c>
      <c r="M100" s="67">
        <v>12466</v>
      </c>
      <c r="N100" s="67">
        <v>25170</v>
      </c>
      <c r="O100" s="67">
        <v>1521</v>
      </c>
      <c r="P100" s="67">
        <v>5050</v>
      </c>
      <c r="Q100" s="66">
        <v>298.80599999999998</v>
      </c>
      <c r="R100" s="67">
        <v>2690</v>
      </c>
      <c r="S100" s="67">
        <v>7296</v>
      </c>
      <c r="T100" s="67">
        <v>2085</v>
      </c>
      <c r="U100" s="67">
        <v>5634</v>
      </c>
      <c r="V100" s="66">
        <v>15.622299999999999</v>
      </c>
      <c r="W100" s="67">
        <v>239</v>
      </c>
      <c r="X100" s="67">
        <v>1694</v>
      </c>
      <c r="Y100" s="67">
        <v>337</v>
      </c>
      <c r="Z100" s="67">
        <v>840</v>
      </c>
      <c r="AA100" s="66">
        <v>227.95310000000001</v>
      </c>
      <c r="AB100" s="67">
        <v>12466</v>
      </c>
      <c r="AC100" s="67">
        <v>25170</v>
      </c>
      <c r="AD100" s="67">
        <v>1521</v>
      </c>
      <c r="AE100" s="67">
        <v>5050</v>
      </c>
      <c r="AF100" s="66">
        <v>12.665699999999999</v>
      </c>
      <c r="AG100" s="67">
        <v>1205</v>
      </c>
      <c r="AH100" s="67">
        <v>3956</v>
      </c>
      <c r="AI100" s="67">
        <v>602</v>
      </c>
      <c r="AJ100" s="67">
        <v>4561</v>
      </c>
      <c r="AK100" s="66">
        <v>732.83270000000005</v>
      </c>
      <c r="AL100" s="67">
        <v>2690</v>
      </c>
      <c r="AM100" s="67">
        <v>7296</v>
      </c>
      <c r="AN100" s="67">
        <v>2085</v>
      </c>
      <c r="AO100" s="67">
        <v>5634</v>
      </c>
      <c r="AP100" s="66">
        <v>444.81689999999998</v>
      </c>
      <c r="AQ100" s="67">
        <v>239</v>
      </c>
      <c r="AR100" s="67">
        <v>1694</v>
      </c>
      <c r="AS100" s="67">
        <v>337</v>
      </c>
      <c r="AT100" s="67">
        <v>840</v>
      </c>
      <c r="AU100" s="66">
        <v>520.31870000000004</v>
      </c>
      <c r="AV100" s="67">
        <v>12466</v>
      </c>
      <c r="AW100" s="67">
        <v>25170</v>
      </c>
      <c r="AX100" s="67">
        <v>1521</v>
      </c>
      <c r="AY100" s="67">
        <v>5050</v>
      </c>
    </row>
    <row r="101" spans="1:51" ht="13.8" thickBot="1" x14ac:dyDescent="0.3">
      <c r="A101" s="65" t="s">
        <v>150</v>
      </c>
      <c r="B101" s="66">
        <v>4.3799999999999999E-2</v>
      </c>
      <c r="C101" s="67">
        <v>2667</v>
      </c>
      <c r="D101" s="67">
        <v>7824</v>
      </c>
      <c r="E101" s="67">
        <v>2024</v>
      </c>
      <c r="F101" s="67">
        <v>5879</v>
      </c>
      <c r="G101" s="66">
        <v>500.589</v>
      </c>
      <c r="H101" s="67">
        <v>261</v>
      </c>
      <c r="I101" s="67">
        <v>1963</v>
      </c>
      <c r="J101" s="67">
        <v>383</v>
      </c>
      <c r="K101" s="67">
        <v>936</v>
      </c>
      <c r="L101" s="66">
        <v>0.66</v>
      </c>
      <c r="M101" s="67">
        <v>12367</v>
      </c>
      <c r="N101" s="67">
        <v>24994</v>
      </c>
      <c r="O101" s="67">
        <v>1506</v>
      </c>
      <c r="P101" s="67">
        <v>6423</v>
      </c>
      <c r="Q101" s="66">
        <v>294.98750000000001</v>
      </c>
      <c r="R101" s="67">
        <v>2667</v>
      </c>
      <c r="S101" s="67">
        <v>7824</v>
      </c>
      <c r="T101" s="67">
        <v>2024</v>
      </c>
      <c r="U101" s="67">
        <v>5879</v>
      </c>
      <c r="V101" s="66">
        <v>15.7784</v>
      </c>
      <c r="W101" s="67">
        <v>261</v>
      </c>
      <c r="X101" s="67">
        <v>1963</v>
      </c>
      <c r="Y101" s="67">
        <v>383</v>
      </c>
      <c r="Z101" s="67">
        <v>936</v>
      </c>
      <c r="AA101" s="66">
        <v>279.32350000000002</v>
      </c>
      <c r="AB101" s="67">
        <v>12367</v>
      </c>
      <c r="AC101" s="67">
        <v>24994</v>
      </c>
      <c r="AD101" s="67">
        <v>1506</v>
      </c>
      <c r="AE101" s="67">
        <v>6423</v>
      </c>
      <c r="AF101" s="66">
        <v>10.661899999999999</v>
      </c>
      <c r="AG101" s="67">
        <v>1227</v>
      </c>
      <c r="AH101" s="67">
        <v>4064</v>
      </c>
      <c r="AI101" s="67">
        <v>404</v>
      </c>
      <c r="AJ101" s="67">
        <v>4560</v>
      </c>
      <c r="AK101" s="66">
        <v>741.6123</v>
      </c>
      <c r="AL101" s="67">
        <v>2667</v>
      </c>
      <c r="AM101" s="67">
        <v>7824</v>
      </c>
      <c r="AN101" s="67">
        <v>2024</v>
      </c>
      <c r="AO101" s="67">
        <v>5879</v>
      </c>
      <c r="AP101" s="66">
        <v>381.79719999999998</v>
      </c>
      <c r="AQ101" s="67">
        <v>261</v>
      </c>
      <c r="AR101" s="67">
        <v>1963</v>
      </c>
      <c r="AS101" s="67">
        <v>383</v>
      </c>
      <c r="AT101" s="67">
        <v>936</v>
      </c>
      <c r="AU101" s="66">
        <v>420.8245</v>
      </c>
      <c r="AV101" s="67">
        <v>12367</v>
      </c>
      <c r="AW101" s="67">
        <v>24994</v>
      </c>
      <c r="AX101" s="67">
        <v>1506</v>
      </c>
      <c r="AY101" s="67">
        <v>6423</v>
      </c>
    </row>
    <row r="102" spans="1:51" ht="13.8" thickBot="1" x14ac:dyDescent="0.3">
      <c r="A102" s="65" t="s">
        <v>151</v>
      </c>
      <c r="B102" s="66">
        <v>0.14299999999999999</v>
      </c>
      <c r="C102" s="67">
        <v>2686</v>
      </c>
      <c r="D102" s="67">
        <v>7462</v>
      </c>
      <c r="E102" s="67">
        <v>2100</v>
      </c>
      <c r="F102" s="67">
        <v>6088</v>
      </c>
      <c r="G102" s="66">
        <v>833.39859999999999</v>
      </c>
      <c r="H102" s="67">
        <v>273</v>
      </c>
      <c r="I102" s="67">
        <v>2161</v>
      </c>
      <c r="J102" s="67">
        <v>367</v>
      </c>
      <c r="K102" s="67">
        <v>937</v>
      </c>
      <c r="L102" s="66">
        <v>0.40799999999999997</v>
      </c>
      <c r="M102" s="67">
        <v>12262</v>
      </c>
      <c r="N102" s="67">
        <v>24725</v>
      </c>
      <c r="O102" s="67">
        <v>1497</v>
      </c>
      <c r="P102" s="67">
        <v>6443</v>
      </c>
      <c r="Q102" s="66">
        <v>192.45580000000001</v>
      </c>
      <c r="R102" s="67">
        <v>2686</v>
      </c>
      <c r="S102" s="67">
        <v>7462</v>
      </c>
      <c r="T102" s="67">
        <v>2100</v>
      </c>
      <c r="U102" s="67">
        <v>6088</v>
      </c>
      <c r="V102" s="66">
        <v>20.116599999999998</v>
      </c>
      <c r="W102" s="67">
        <v>273</v>
      </c>
      <c r="X102" s="67">
        <v>2161</v>
      </c>
      <c r="Y102" s="67">
        <v>367</v>
      </c>
      <c r="Z102" s="67">
        <v>937</v>
      </c>
      <c r="AA102" s="66">
        <v>242.64230000000001</v>
      </c>
      <c r="AB102" s="67">
        <v>12262</v>
      </c>
      <c r="AC102" s="67">
        <v>24725</v>
      </c>
      <c r="AD102" s="67">
        <v>1497</v>
      </c>
      <c r="AE102" s="67">
        <v>6443</v>
      </c>
      <c r="AF102" s="66">
        <v>12.272600000000001</v>
      </c>
      <c r="AG102" s="67">
        <v>1223</v>
      </c>
      <c r="AH102" s="67">
        <v>4001</v>
      </c>
      <c r="AI102" s="67">
        <v>534</v>
      </c>
      <c r="AJ102" s="67">
        <v>4609</v>
      </c>
      <c r="AK102" s="66">
        <v>662.25810000000001</v>
      </c>
      <c r="AL102" s="67">
        <v>2686</v>
      </c>
      <c r="AM102" s="67">
        <v>7462</v>
      </c>
      <c r="AN102" s="67">
        <v>2100</v>
      </c>
      <c r="AO102" s="67">
        <v>6088</v>
      </c>
      <c r="AP102" s="66">
        <v>687.51099999999997</v>
      </c>
      <c r="AQ102" s="67">
        <v>273</v>
      </c>
      <c r="AR102" s="67">
        <v>2161</v>
      </c>
      <c r="AS102" s="67">
        <v>367</v>
      </c>
      <c r="AT102" s="67">
        <v>937</v>
      </c>
      <c r="AU102" s="66">
        <v>462.33629999999999</v>
      </c>
      <c r="AV102" s="67">
        <v>12262</v>
      </c>
      <c r="AW102" s="67">
        <v>24725</v>
      </c>
      <c r="AX102" s="67">
        <v>1497</v>
      </c>
      <c r="AY102" s="67">
        <v>6443</v>
      </c>
    </row>
    <row r="103" spans="1:51" ht="13.8" thickBot="1" x14ac:dyDescent="0.3">
      <c r="A103" s="65" t="s">
        <v>152</v>
      </c>
      <c r="B103" s="66">
        <v>0.63149999999999995</v>
      </c>
      <c r="C103" s="67">
        <v>2682</v>
      </c>
      <c r="D103" s="67">
        <v>7790</v>
      </c>
      <c r="E103" s="67">
        <v>1991</v>
      </c>
      <c r="F103" s="67">
        <v>5785</v>
      </c>
      <c r="G103" s="66">
        <v>903.44190000000003</v>
      </c>
      <c r="H103" s="67">
        <v>268</v>
      </c>
      <c r="I103" s="67">
        <v>2151</v>
      </c>
      <c r="J103" s="67">
        <v>346</v>
      </c>
      <c r="K103" s="67">
        <v>943</v>
      </c>
      <c r="L103" s="66">
        <v>0.10100000000000001</v>
      </c>
      <c r="M103" s="67">
        <v>12366</v>
      </c>
      <c r="N103" s="67">
        <v>24487</v>
      </c>
      <c r="O103" s="67">
        <v>1506</v>
      </c>
      <c r="P103" s="67">
        <v>6289</v>
      </c>
      <c r="Q103" s="66">
        <v>262.48770000000002</v>
      </c>
      <c r="R103" s="67">
        <v>2682</v>
      </c>
      <c r="S103" s="67">
        <v>7790</v>
      </c>
      <c r="T103" s="67">
        <v>1991</v>
      </c>
      <c r="U103" s="67">
        <v>5785</v>
      </c>
      <c r="V103" s="66">
        <v>28.683499999999999</v>
      </c>
      <c r="W103" s="67">
        <v>268</v>
      </c>
      <c r="X103" s="67">
        <v>2151</v>
      </c>
      <c r="Y103" s="67">
        <v>346</v>
      </c>
      <c r="Z103" s="67">
        <v>943</v>
      </c>
      <c r="AA103" s="66">
        <v>324.64780000000002</v>
      </c>
      <c r="AB103" s="67">
        <v>12366</v>
      </c>
      <c r="AC103" s="67">
        <v>24487</v>
      </c>
      <c r="AD103" s="67">
        <v>1506</v>
      </c>
      <c r="AE103" s="67">
        <v>6289</v>
      </c>
      <c r="AF103" s="66">
        <v>6.2351000000000001</v>
      </c>
      <c r="AG103" s="67">
        <v>1246</v>
      </c>
      <c r="AH103" s="67">
        <v>4068</v>
      </c>
      <c r="AI103" s="67">
        <v>553</v>
      </c>
      <c r="AJ103" s="67">
        <v>4605</v>
      </c>
      <c r="AK103" s="66">
        <v>712.02139999999997</v>
      </c>
      <c r="AL103" s="67">
        <v>2682</v>
      </c>
      <c r="AM103" s="67">
        <v>7790</v>
      </c>
      <c r="AN103" s="67">
        <v>1991</v>
      </c>
      <c r="AO103" s="67">
        <v>5785</v>
      </c>
      <c r="AP103" s="66">
        <v>1031.5942</v>
      </c>
      <c r="AQ103" s="67">
        <v>268</v>
      </c>
      <c r="AR103" s="67">
        <v>2151</v>
      </c>
      <c r="AS103" s="67">
        <v>346</v>
      </c>
      <c r="AT103" s="67">
        <v>943</v>
      </c>
      <c r="AU103" s="66">
        <v>500.03059999999999</v>
      </c>
      <c r="AV103" s="67">
        <v>12366</v>
      </c>
      <c r="AW103" s="67">
        <v>24487</v>
      </c>
      <c r="AX103" s="67">
        <v>1506</v>
      </c>
      <c r="AY103" s="67">
        <v>6289</v>
      </c>
    </row>
    <row r="104" spans="1:51" ht="13.8" thickBot="1" x14ac:dyDescent="0.3">
      <c r="A104" s="65" t="s">
        <v>153</v>
      </c>
      <c r="B104" s="66">
        <v>8.8808000000000007</v>
      </c>
      <c r="C104" s="67">
        <v>2686</v>
      </c>
      <c r="D104" s="67">
        <v>7975</v>
      </c>
      <c r="E104" s="67">
        <v>1984</v>
      </c>
      <c r="F104" s="67">
        <v>5723</v>
      </c>
      <c r="G104" s="66">
        <v>1219.5771999999999</v>
      </c>
      <c r="H104" s="67">
        <v>282</v>
      </c>
      <c r="I104" s="67">
        <v>2031</v>
      </c>
      <c r="J104" s="67">
        <v>383</v>
      </c>
      <c r="K104" s="67">
        <v>953</v>
      </c>
      <c r="L104" s="68"/>
      <c r="M104" s="67">
        <v>12199</v>
      </c>
      <c r="N104" s="67">
        <v>24095</v>
      </c>
      <c r="O104" s="67">
        <v>1504</v>
      </c>
      <c r="P104" s="67">
        <v>5818</v>
      </c>
      <c r="Q104" s="66">
        <v>313.91300000000001</v>
      </c>
      <c r="R104" s="67">
        <v>2686</v>
      </c>
      <c r="S104" s="67">
        <v>7975</v>
      </c>
      <c r="T104" s="67">
        <v>1984</v>
      </c>
      <c r="U104" s="67">
        <v>5723</v>
      </c>
      <c r="V104" s="66">
        <v>23.2742</v>
      </c>
      <c r="W104" s="67">
        <v>282</v>
      </c>
      <c r="X104" s="67">
        <v>2031</v>
      </c>
      <c r="Y104" s="67">
        <v>383</v>
      </c>
      <c r="Z104" s="67">
        <v>953</v>
      </c>
      <c r="AA104" s="66">
        <v>301.2364</v>
      </c>
      <c r="AB104" s="67">
        <v>12199</v>
      </c>
      <c r="AC104" s="67">
        <v>24095</v>
      </c>
      <c r="AD104" s="67">
        <v>1504</v>
      </c>
      <c r="AE104" s="67">
        <v>5818</v>
      </c>
      <c r="AF104" s="66">
        <v>6.6250999999999998</v>
      </c>
      <c r="AG104" s="67">
        <v>1136</v>
      </c>
      <c r="AH104" s="67">
        <v>4031</v>
      </c>
      <c r="AI104" s="67">
        <v>661</v>
      </c>
      <c r="AJ104" s="67">
        <v>4576</v>
      </c>
      <c r="AK104" s="66">
        <v>785.26179999999999</v>
      </c>
      <c r="AL104" s="67">
        <v>2686</v>
      </c>
      <c r="AM104" s="67">
        <v>7975</v>
      </c>
      <c r="AN104" s="67">
        <v>1984</v>
      </c>
      <c r="AO104" s="67">
        <v>5723</v>
      </c>
      <c r="AP104" s="66">
        <v>1142.5622000000001</v>
      </c>
      <c r="AQ104" s="67">
        <v>282</v>
      </c>
      <c r="AR104" s="67">
        <v>2031</v>
      </c>
      <c r="AS104" s="67">
        <v>383</v>
      </c>
      <c r="AT104" s="67">
        <v>953</v>
      </c>
      <c r="AU104" s="66">
        <v>359.34840000000003</v>
      </c>
      <c r="AV104" s="67">
        <v>12199</v>
      </c>
      <c r="AW104" s="67">
        <v>24095</v>
      </c>
      <c r="AX104" s="67">
        <v>1504</v>
      </c>
      <c r="AY104" s="67">
        <v>5818</v>
      </c>
    </row>
    <row r="105" spans="1:51" ht="13.8" thickBot="1" x14ac:dyDescent="0.3">
      <c r="A105" s="65" t="s">
        <v>154</v>
      </c>
      <c r="B105" s="66">
        <v>1.3239000000000001</v>
      </c>
      <c r="C105" s="67">
        <v>2698</v>
      </c>
      <c r="D105" s="67">
        <v>8357</v>
      </c>
      <c r="E105" s="67">
        <v>1973</v>
      </c>
      <c r="F105" s="67">
        <v>5780</v>
      </c>
      <c r="G105" s="66">
        <v>1049.6139000000001</v>
      </c>
      <c r="H105" s="67">
        <v>274</v>
      </c>
      <c r="I105" s="67">
        <v>2105</v>
      </c>
      <c r="J105" s="67">
        <v>364</v>
      </c>
      <c r="K105" s="67">
        <v>941</v>
      </c>
      <c r="L105" s="68"/>
      <c r="M105" s="67">
        <v>12163</v>
      </c>
      <c r="N105" s="67">
        <v>25826</v>
      </c>
      <c r="O105" s="67">
        <v>1573</v>
      </c>
      <c r="P105" s="67">
        <v>6635</v>
      </c>
      <c r="Q105" s="66">
        <v>238.78110000000001</v>
      </c>
      <c r="R105" s="67">
        <v>2698</v>
      </c>
      <c r="S105" s="67">
        <v>8357</v>
      </c>
      <c r="T105" s="67">
        <v>1973</v>
      </c>
      <c r="U105" s="67">
        <v>5780</v>
      </c>
      <c r="V105" s="66">
        <v>21.5122</v>
      </c>
      <c r="W105" s="67">
        <v>274</v>
      </c>
      <c r="X105" s="67">
        <v>2105</v>
      </c>
      <c r="Y105" s="67">
        <v>364</v>
      </c>
      <c r="Z105" s="67">
        <v>941</v>
      </c>
      <c r="AA105" s="66">
        <v>309.61630000000002</v>
      </c>
      <c r="AB105" s="67">
        <v>12163</v>
      </c>
      <c r="AC105" s="67">
        <v>25826</v>
      </c>
      <c r="AD105" s="67">
        <v>1573</v>
      </c>
      <c r="AE105" s="67">
        <v>6635</v>
      </c>
      <c r="AF105" s="66">
        <v>9.9865999999999993</v>
      </c>
      <c r="AG105" s="67">
        <v>1227</v>
      </c>
      <c r="AH105" s="67">
        <v>4040</v>
      </c>
      <c r="AI105" s="67">
        <v>676</v>
      </c>
      <c r="AJ105" s="67">
        <v>3287</v>
      </c>
      <c r="AK105" s="66">
        <v>746.83989999999994</v>
      </c>
      <c r="AL105" s="67">
        <v>2698</v>
      </c>
      <c r="AM105" s="67">
        <v>8357</v>
      </c>
      <c r="AN105" s="67">
        <v>1973</v>
      </c>
      <c r="AO105" s="67">
        <v>5780</v>
      </c>
      <c r="AP105" s="66">
        <v>881.11300000000006</v>
      </c>
      <c r="AQ105" s="67">
        <v>274</v>
      </c>
      <c r="AR105" s="67">
        <v>2105</v>
      </c>
      <c r="AS105" s="67">
        <v>364</v>
      </c>
      <c r="AT105" s="67">
        <v>941</v>
      </c>
      <c r="AU105" s="66">
        <v>197.3398</v>
      </c>
      <c r="AV105" s="67">
        <v>12163</v>
      </c>
      <c r="AW105" s="67">
        <v>25826</v>
      </c>
      <c r="AX105" s="67">
        <v>1573</v>
      </c>
      <c r="AY105" s="67">
        <v>6635</v>
      </c>
    </row>
    <row r="106" spans="1:51" ht="13.8" thickBot="1" x14ac:dyDescent="0.3">
      <c r="A106" s="65" t="s">
        <v>155</v>
      </c>
      <c r="B106" s="66">
        <v>2.7279</v>
      </c>
      <c r="C106" s="67">
        <v>2670</v>
      </c>
      <c r="D106" s="67">
        <v>8405</v>
      </c>
      <c r="E106" s="67">
        <v>1910</v>
      </c>
      <c r="F106" s="67">
        <v>5577</v>
      </c>
      <c r="G106" s="66">
        <v>1071.9793999999999</v>
      </c>
      <c r="H106" s="67">
        <v>273</v>
      </c>
      <c r="I106" s="67">
        <v>2166</v>
      </c>
      <c r="J106" s="67">
        <v>367</v>
      </c>
      <c r="K106" s="67">
        <v>980</v>
      </c>
      <c r="L106" s="68"/>
      <c r="M106" s="67">
        <v>12077</v>
      </c>
      <c r="N106" s="67">
        <v>26025</v>
      </c>
      <c r="O106" s="67">
        <v>1544</v>
      </c>
      <c r="P106" s="67">
        <v>6609</v>
      </c>
      <c r="Q106" s="66">
        <v>228.76310000000001</v>
      </c>
      <c r="R106" s="67">
        <v>2670</v>
      </c>
      <c r="S106" s="67">
        <v>8405</v>
      </c>
      <c r="T106" s="67">
        <v>1910</v>
      </c>
      <c r="U106" s="67">
        <v>5577</v>
      </c>
      <c r="V106" s="66">
        <v>15.507899999999999</v>
      </c>
      <c r="W106" s="67">
        <v>273</v>
      </c>
      <c r="X106" s="67">
        <v>2166</v>
      </c>
      <c r="Y106" s="67">
        <v>367</v>
      </c>
      <c r="Z106" s="67">
        <v>980</v>
      </c>
      <c r="AA106" s="66">
        <v>235.2936</v>
      </c>
      <c r="AB106" s="67">
        <v>12077</v>
      </c>
      <c r="AC106" s="67">
        <v>26025</v>
      </c>
      <c r="AD106" s="67">
        <v>1544</v>
      </c>
      <c r="AE106" s="67">
        <v>6609</v>
      </c>
      <c r="AF106" s="66">
        <v>12.853899999999999</v>
      </c>
      <c r="AG106" s="67">
        <v>1242</v>
      </c>
      <c r="AH106" s="67">
        <v>4152</v>
      </c>
      <c r="AI106" s="67">
        <v>689</v>
      </c>
      <c r="AJ106" s="67">
        <v>3318</v>
      </c>
      <c r="AK106" s="66">
        <v>712.49459999999999</v>
      </c>
      <c r="AL106" s="67">
        <v>2670</v>
      </c>
      <c r="AM106" s="67">
        <v>8405</v>
      </c>
      <c r="AN106" s="67">
        <v>1910</v>
      </c>
      <c r="AO106" s="67">
        <v>5577</v>
      </c>
      <c r="AP106" s="66">
        <v>894.74130000000002</v>
      </c>
      <c r="AQ106" s="67">
        <v>273</v>
      </c>
      <c r="AR106" s="67">
        <v>2166</v>
      </c>
      <c r="AS106" s="67">
        <v>367</v>
      </c>
      <c r="AT106" s="67">
        <v>980</v>
      </c>
      <c r="AU106" s="66">
        <v>173.26660000000001</v>
      </c>
      <c r="AV106" s="67">
        <v>12077</v>
      </c>
      <c r="AW106" s="67">
        <v>26025</v>
      </c>
      <c r="AX106" s="67">
        <v>1544</v>
      </c>
      <c r="AY106" s="67">
        <v>6609</v>
      </c>
    </row>
    <row r="107" spans="1:51" ht="13.8" thickBot="1" x14ac:dyDescent="0.3">
      <c r="A107" s="65" t="s">
        <v>156</v>
      </c>
      <c r="B107" s="66">
        <v>0.99590000000000001</v>
      </c>
      <c r="C107" s="67">
        <v>2714</v>
      </c>
      <c r="D107" s="67">
        <v>9062</v>
      </c>
      <c r="E107" s="67">
        <v>1976</v>
      </c>
      <c r="F107" s="67">
        <v>5714</v>
      </c>
      <c r="G107" s="66">
        <v>1024.9000000000001</v>
      </c>
      <c r="H107" s="67">
        <v>264</v>
      </c>
      <c r="I107" s="67">
        <v>2149</v>
      </c>
      <c r="J107" s="67">
        <v>356</v>
      </c>
      <c r="K107" s="67">
        <v>910</v>
      </c>
      <c r="L107" s="68"/>
      <c r="M107" s="67">
        <v>12049</v>
      </c>
      <c r="N107" s="67">
        <v>25894</v>
      </c>
      <c r="O107" s="67">
        <v>1544</v>
      </c>
      <c r="P107" s="67">
        <v>6570</v>
      </c>
      <c r="Q107" s="66">
        <v>219.8254</v>
      </c>
      <c r="R107" s="67">
        <v>2714</v>
      </c>
      <c r="S107" s="67">
        <v>9062</v>
      </c>
      <c r="T107" s="67">
        <v>1976</v>
      </c>
      <c r="U107" s="67">
        <v>5714</v>
      </c>
      <c r="V107" s="66">
        <v>19.683900000000001</v>
      </c>
      <c r="W107" s="67">
        <v>264</v>
      </c>
      <c r="X107" s="67">
        <v>2149</v>
      </c>
      <c r="Y107" s="67">
        <v>356</v>
      </c>
      <c r="Z107" s="67">
        <v>910</v>
      </c>
      <c r="AA107" s="66">
        <v>343.26549999999997</v>
      </c>
      <c r="AB107" s="67">
        <v>12049</v>
      </c>
      <c r="AC107" s="67">
        <v>25894</v>
      </c>
      <c r="AD107" s="67">
        <v>1544</v>
      </c>
      <c r="AE107" s="67">
        <v>6570</v>
      </c>
      <c r="AF107" s="66">
        <v>13.420299999999999</v>
      </c>
      <c r="AG107" s="67">
        <v>1225</v>
      </c>
      <c r="AH107" s="67">
        <v>4022</v>
      </c>
      <c r="AI107" s="67">
        <v>509</v>
      </c>
      <c r="AJ107" s="67">
        <v>3410</v>
      </c>
      <c r="AK107" s="66">
        <v>738.99519999999995</v>
      </c>
      <c r="AL107" s="67">
        <v>2714</v>
      </c>
      <c r="AM107" s="67">
        <v>9062</v>
      </c>
      <c r="AN107" s="67">
        <v>1976</v>
      </c>
      <c r="AO107" s="67">
        <v>5714</v>
      </c>
      <c r="AP107" s="66">
        <v>555.03409999999997</v>
      </c>
      <c r="AQ107" s="67">
        <v>264</v>
      </c>
      <c r="AR107" s="67">
        <v>2149</v>
      </c>
      <c r="AS107" s="67">
        <v>356</v>
      </c>
      <c r="AT107" s="67">
        <v>910</v>
      </c>
      <c r="AU107" s="66">
        <v>348.5881</v>
      </c>
      <c r="AV107" s="67">
        <v>12049</v>
      </c>
      <c r="AW107" s="67">
        <v>25894</v>
      </c>
      <c r="AX107" s="67">
        <v>1544</v>
      </c>
      <c r="AY107" s="67">
        <v>6570</v>
      </c>
    </row>
    <row r="108" spans="1:51" ht="13.8" thickBot="1" x14ac:dyDescent="0.3">
      <c r="A108" s="65" t="s">
        <v>157</v>
      </c>
      <c r="B108" s="66">
        <v>0.30959999999999999</v>
      </c>
      <c r="C108" s="67">
        <v>2810</v>
      </c>
      <c r="D108" s="67">
        <v>8726</v>
      </c>
      <c r="E108" s="67">
        <v>2027</v>
      </c>
      <c r="F108" s="67">
        <v>6001</v>
      </c>
      <c r="G108" s="66">
        <v>1019.9535</v>
      </c>
      <c r="H108" s="67">
        <v>262</v>
      </c>
      <c r="I108" s="67">
        <v>2102</v>
      </c>
      <c r="J108" s="67">
        <v>364</v>
      </c>
      <c r="K108" s="67">
        <v>905</v>
      </c>
      <c r="L108" s="68"/>
      <c r="M108" s="67">
        <v>12042</v>
      </c>
      <c r="N108" s="67">
        <v>25348</v>
      </c>
      <c r="O108" s="67">
        <v>1548</v>
      </c>
      <c r="P108" s="67">
        <v>5650</v>
      </c>
      <c r="Q108" s="66">
        <v>291.43610000000001</v>
      </c>
      <c r="R108" s="67">
        <v>2810</v>
      </c>
      <c r="S108" s="67">
        <v>8726</v>
      </c>
      <c r="T108" s="67">
        <v>2027</v>
      </c>
      <c r="U108" s="67">
        <v>6001</v>
      </c>
      <c r="V108" s="66">
        <v>17.426100000000002</v>
      </c>
      <c r="W108" s="67">
        <v>262</v>
      </c>
      <c r="X108" s="67">
        <v>2102</v>
      </c>
      <c r="Y108" s="67">
        <v>364</v>
      </c>
      <c r="Z108" s="67">
        <v>905</v>
      </c>
      <c r="AA108" s="66">
        <v>211.6815</v>
      </c>
      <c r="AB108" s="67">
        <v>12042</v>
      </c>
      <c r="AC108" s="67">
        <v>25348</v>
      </c>
      <c r="AD108" s="67">
        <v>1548</v>
      </c>
      <c r="AE108" s="67">
        <v>5650</v>
      </c>
      <c r="AF108" s="66">
        <v>12.7598</v>
      </c>
      <c r="AG108" s="67">
        <v>1239</v>
      </c>
      <c r="AH108" s="67">
        <v>3985</v>
      </c>
      <c r="AI108" s="67">
        <v>512</v>
      </c>
      <c r="AJ108" s="67">
        <v>3203</v>
      </c>
      <c r="AK108" s="66">
        <v>686.65070000000003</v>
      </c>
      <c r="AL108" s="67">
        <v>2810</v>
      </c>
      <c r="AM108" s="67">
        <v>8726</v>
      </c>
      <c r="AN108" s="67">
        <v>2027</v>
      </c>
      <c r="AO108" s="67">
        <v>6001</v>
      </c>
      <c r="AP108" s="66">
        <v>1106.6865</v>
      </c>
      <c r="AQ108" s="67">
        <v>262</v>
      </c>
      <c r="AR108" s="67">
        <v>2102</v>
      </c>
      <c r="AS108" s="67">
        <v>364</v>
      </c>
      <c r="AT108" s="67">
        <v>905</v>
      </c>
      <c r="AU108" s="66">
        <v>178.30959999999999</v>
      </c>
      <c r="AV108" s="67">
        <v>12042</v>
      </c>
      <c r="AW108" s="67">
        <v>25348</v>
      </c>
      <c r="AX108" s="67">
        <v>1548</v>
      </c>
      <c r="AY108" s="67">
        <v>5650</v>
      </c>
    </row>
    <row r="109" spans="1:51" ht="13.8" thickBot="1" x14ac:dyDescent="0.3">
      <c r="A109" s="65" t="s">
        <v>158</v>
      </c>
      <c r="B109" s="66">
        <v>1.0561</v>
      </c>
      <c r="C109" s="67">
        <v>2650</v>
      </c>
      <c r="D109" s="67">
        <v>8127</v>
      </c>
      <c r="E109" s="67">
        <v>1958</v>
      </c>
      <c r="F109" s="67">
        <v>5762</v>
      </c>
      <c r="G109" s="66">
        <v>938.39980000000003</v>
      </c>
      <c r="H109" s="67">
        <v>266</v>
      </c>
      <c r="I109" s="67">
        <v>2117</v>
      </c>
      <c r="J109" s="67">
        <v>373</v>
      </c>
      <c r="K109" s="67">
        <v>854</v>
      </c>
      <c r="L109" s="68"/>
      <c r="M109" s="67">
        <v>12112</v>
      </c>
      <c r="N109" s="67">
        <v>25638</v>
      </c>
      <c r="O109" s="67">
        <v>1570</v>
      </c>
      <c r="P109" s="67">
        <v>4818</v>
      </c>
      <c r="Q109" s="66">
        <v>238.87219999999999</v>
      </c>
      <c r="R109" s="67">
        <v>2650</v>
      </c>
      <c r="S109" s="67">
        <v>8127</v>
      </c>
      <c r="T109" s="67">
        <v>1958</v>
      </c>
      <c r="U109" s="67">
        <v>5762</v>
      </c>
      <c r="V109" s="66">
        <v>23.5411</v>
      </c>
      <c r="W109" s="67">
        <v>266</v>
      </c>
      <c r="X109" s="67">
        <v>2117</v>
      </c>
      <c r="Y109" s="67">
        <v>373</v>
      </c>
      <c r="Z109" s="67">
        <v>854</v>
      </c>
      <c r="AA109" s="66">
        <v>281.84449999999998</v>
      </c>
      <c r="AB109" s="67">
        <v>12112</v>
      </c>
      <c r="AC109" s="67">
        <v>25638</v>
      </c>
      <c r="AD109" s="67">
        <v>1570</v>
      </c>
      <c r="AE109" s="67">
        <v>4818</v>
      </c>
      <c r="AF109" s="66">
        <v>11.582800000000001</v>
      </c>
      <c r="AG109" s="67">
        <v>1224</v>
      </c>
      <c r="AH109" s="67">
        <v>4110</v>
      </c>
      <c r="AI109" s="67">
        <v>463</v>
      </c>
      <c r="AJ109" s="67">
        <v>3308</v>
      </c>
      <c r="AK109" s="66">
        <v>617.75419999999997</v>
      </c>
      <c r="AL109" s="67">
        <v>2650</v>
      </c>
      <c r="AM109" s="67">
        <v>8127</v>
      </c>
      <c r="AN109" s="67">
        <v>1958</v>
      </c>
      <c r="AO109" s="67">
        <v>5762</v>
      </c>
      <c r="AP109" s="66">
        <v>1127.9985999999999</v>
      </c>
      <c r="AQ109" s="67">
        <v>266</v>
      </c>
      <c r="AR109" s="67">
        <v>2117</v>
      </c>
      <c r="AS109" s="67">
        <v>373</v>
      </c>
      <c r="AT109" s="67">
        <v>854</v>
      </c>
      <c r="AU109" s="66">
        <v>185.45509999999999</v>
      </c>
      <c r="AV109" s="67">
        <v>12112</v>
      </c>
      <c r="AW109" s="67">
        <v>25638</v>
      </c>
      <c r="AX109" s="67">
        <v>1570</v>
      </c>
      <c r="AY109" s="67">
        <v>4818</v>
      </c>
    </row>
    <row r="110" spans="1:51" ht="13.8" thickBot="1" x14ac:dyDescent="0.3">
      <c r="A110" s="65" t="s">
        <v>159</v>
      </c>
      <c r="B110" s="66">
        <v>1.1143000000000001</v>
      </c>
      <c r="C110" s="67">
        <v>2659</v>
      </c>
      <c r="D110" s="67">
        <v>8188</v>
      </c>
      <c r="E110" s="67">
        <v>1933</v>
      </c>
      <c r="F110" s="67">
        <v>5756</v>
      </c>
      <c r="G110" s="66">
        <v>729.86320000000001</v>
      </c>
      <c r="H110" s="67">
        <v>272</v>
      </c>
      <c r="I110" s="67">
        <v>2033</v>
      </c>
      <c r="J110" s="67">
        <v>366</v>
      </c>
      <c r="K110" s="67">
        <v>870</v>
      </c>
      <c r="L110" s="68"/>
      <c r="M110" s="67">
        <v>12029</v>
      </c>
      <c r="N110" s="67">
        <v>25571</v>
      </c>
      <c r="O110" s="67">
        <v>1562</v>
      </c>
      <c r="P110" s="67">
        <v>4721</v>
      </c>
      <c r="Q110" s="66">
        <v>247.69069999999999</v>
      </c>
      <c r="R110" s="67">
        <v>2659</v>
      </c>
      <c r="S110" s="67">
        <v>8188</v>
      </c>
      <c r="T110" s="67">
        <v>1933</v>
      </c>
      <c r="U110" s="67">
        <v>5756</v>
      </c>
      <c r="V110" s="66">
        <v>14.2209</v>
      </c>
      <c r="W110" s="67">
        <v>272</v>
      </c>
      <c r="X110" s="67">
        <v>2033</v>
      </c>
      <c r="Y110" s="67">
        <v>366</v>
      </c>
      <c r="Z110" s="67">
        <v>870</v>
      </c>
      <c r="AA110" s="66">
        <v>293.34710000000001</v>
      </c>
      <c r="AB110" s="67">
        <v>12029</v>
      </c>
      <c r="AC110" s="67">
        <v>25571</v>
      </c>
      <c r="AD110" s="67">
        <v>1562</v>
      </c>
      <c r="AE110" s="67">
        <v>4721</v>
      </c>
      <c r="AF110" s="66">
        <v>10.886799999999999</v>
      </c>
      <c r="AG110" s="67">
        <v>1218</v>
      </c>
      <c r="AH110" s="67">
        <v>4029</v>
      </c>
      <c r="AI110" s="67">
        <v>505</v>
      </c>
      <c r="AJ110" s="67">
        <v>3331</v>
      </c>
      <c r="AK110" s="66">
        <v>602.11540000000002</v>
      </c>
      <c r="AL110" s="67">
        <v>2659</v>
      </c>
      <c r="AM110" s="67">
        <v>8188</v>
      </c>
      <c r="AN110" s="67">
        <v>1933</v>
      </c>
      <c r="AO110" s="67">
        <v>5756</v>
      </c>
      <c r="AP110" s="66">
        <v>994.90129999999999</v>
      </c>
      <c r="AQ110" s="67">
        <v>272</v>
      </c>
      <c r="AR110" s="67">
        <v>2033</v>
      </c>
      <c r="AS110" s="67">
        <v>366</v>
      </c>
      <c r="AT110" s="67">
        <v>870</v>
      </c>
      <c r="AU110" s="66">
        <v>170.4306</v>
      </c>
      <c r="AV110" s="67">
        <v>12029</v>
      </c>
      <c r="AW110" s="67">
        <v>25571</v>
      </c>
      <c r="AX110" s="67">
        <v>1562</v>
      </c>
      <c r="AY110" s="67">
        <v>4721</v>
      </c>
    </row>
    <row r="111" spans="1:51" ht="13.8" thickBot="1" x14ac:dyDescent="0.3">
      <c r="A111" s="65" t="s">
        <v>160</v>
      </c>
      <c r="B111" s="66">
        <v>4.2244999999999999</v>
      </c>
      <c r="C111" s="67">
        <v>2653</v>
      </c>
      <c r="D111" s="67">
        <v>7724</v>
      </c>
      <c r="E111" s="67">
        <v>1912</v>
      </c>
      <c r="F111" s="67">
        <v>5579</v>
      </c>
      <c r="G111" s="66">
        <v>572.86990000000003</v>
      </c>
      <c r="H111" s="67">
        <v>245</v>
      </c>
      <c r="I111" s="67">
        <v>1884</v>
      </c>
      <c r="J111" s="67">
        <v>345</v>
      </c>
      <c r="K111" s="67">
        <v>742</v>
      </c>
      <c r="L111" s="68"/>
      <c r="M111" s="67">
        <v>11982</v>
      </c>
      <c r="N111" s="67">
        <v>25468</v>
      </c>
      <c r="O111" s="67">
        <v>1553</v>
      </c>
      <c r="P111" s="67">
        <v>4998</v>
      </c>
      <c r="Q111" s="66">
        <v>230.0188</v>
      </c>
      <c r="R111" s="67">
        <v>2653</v>
      </c>
      <c r="S111" s="67">
        <v>7724</v>
      </c>
      <c r="T111" s="67">
        <v>1912</v>
      </c>
      <c r="U111" s="67">
        <v>5579</v>
      </c>
      <c r="V111" s="66">
        <v>16.1693</v>
      </c>
      <c r="W111" s="67">
        <v>245</v>
      </c>
      <c r="X111" s="67">
        <v>1884</v>
      </c>
      <c r="Y111" s="67">
        <v>345</v>
      </c>
      <c r="Z111" s="67">
        <v>742</v>
      </c>
      <c r="AA111" s="66">
        <v>269.06290000000001</v>
      </c>
      <c r="AB111" s="67">
        <v>11982</v>
      </c>
      <c r="AC111" s="67">
        <v>25468</v>
      </c>
      <c r="AD111" s="67">
        <v>1553</v>
      </c>
      <c r="AE111" s="67">
        <v>4998</v>
      </c>
      <c r="AF111" s="66">
        <v>10.6637</v>
      </c>
      <c r="AG111" s="67">
        <v>1185</v>
      </c>
      <c r="AH111" s="67">
        <v>4089</v>
      </c>
      <c r="AI111" s="67">
        <v>452</v>
      </c>
      <c r="AJ111" s="67">
        <v>3255</v>
      </c>
      <c r="AK111" s="66">
        <v>623.27530000000002</v>
      </c>
      <c r="AL111" s="67">
        <v>2653</v>
      </c>
      <c r="AM111" s="67">
        <v>7724</v>
      </c>
      <c r="AN111" s="67">
        <v>1912</v>
      </c>
      <c r="AO111" s="67">
        <v>5579</v>
      </c>
      <c r="AP111" s="66">
        <v>391.22340000000003</v>
      </c>
      <c r="AQ111" s="67">
        <v>245</v>
      </c>
      <c r="AR111" s="67">
        <v>1884</v>
      </c>
      <c r="AS111" s="67">
        <v>345</v>
      </c>
      <c r="AT111" s="67">
        <v>742</v>
      </c>
      <c r="AU111" s="66">
        <v>234.58240000000001</v>
      </c>
      <c r="AV111" s="67">
        <v>11982</v>
      </c>
      <c r="AW111" s="67">
        <v>25468</v>
      </c>
      <c r="AX111" s="67">
        <v>1553</v>
      </c>
      <c r="AY111" s="67">
        <v>4998</v>
      </c>
    </row>
    <row r="112" spans="1:51" ht="13.8" thickBot="1" x14ac:dyDescent="0.3">
      <c r="A112" s="65" t="s">
        <v>161</v>
      </c>
      <c r="B112" s="66">
        <v>0.46899999999999997</v>
      </c>
      <c r="C112" s="67">
        <v>2668</v>
      </c>
      <c r="D112" s="67">
        <v>7882</v>
      </c>
      <c r="E112" s="67">
        <v>1901</v>
      </c>
      <c r="F112" s="67">
        <v>5411</v>
      </c>
      <c r="G112" s="66">
        <v>378.17500000000001</v>
      </c>
      <c r="H112" s="67">
        <v>258</v>
      </c>
      <c r="I112" s="67">
        <v>1986</v>
      </c>
      <c r="J112" s="67">
        <v>353</v>
      </c>
      <c r="K112" s="67">
        <v>784</v>
      </c>
      <c r="L112" s="66">
        <v>5.3999999999999999E-2</v>
      </c>
      <c r="M112" s="67">
        <v>11885</v>
      </c>
      <c r="N112" s="67">
        <v>25570</v>
      </c>
      <c r="O112" s="67">
        <v>1528</v>
      </c>
      <c r="P112" s="67">
        <v>5132</v>
      </c>
      <c r="Q112" s="66">
        <v>300.82499999999999</v>
      </c>
      <c r="R112" s="67">
        <v>2668</v>
      </c>
      <c r="S112" s="67">
        <v>7882</v>
      </c>
      <c r="T112" s="67">
        <v>1901</v>
      </c>
      <c r="U112" s="67">
        <v>5411</v>
      </c>
      <c r="V112" s="66">
        <v>15.3035</v>
      </c>
      <c r="W112" s="67">
        <v>258</v>
      </c>
      <c r="X112" s="67">
        <v>1986</v>
      </c>
      <c r="Y112" s="67">
        <v>353</v>
      </c>
      <c r="Z112" s="67">
        <v>784</v>
      </c>
      <c r="AA112" s="66">
        <v>251.67099999999999</v>
      </c>
      <c r="AB112" s="67">
        <v>11885</v>
      </c>
      <c r="AC112" s="67">
        <v>25570</v>
      </c>
      <c r="AD112" s="67">
        <v>1528</v>
      </c>
      <c r="AE112" s="67">
        <v>5132</v>
      </c>
      <c r="AF112" s="66">
        <v>11.294499999999999</v>
      </c>
      <c r="AG112" s="67">
        <v>1202</v>
      </c>
      <c r="AH112" s="67">
        <v>4041</v>
      </c>
      <c r="AI112" s="67">
        <v>457</v>
      </c>
      <c r="AJ112" s="67">
        <v>3330</v>
      </c>
      <c r="AK112" s="66">
        <v>934.73779999999999</v>
      </c>
      <c r="AL112" s="67">
        <v>2668</v>
      </c>
      <c r="AM112" s="67">
        <v>7882</v>
      </c>
      <c r="AN112" s="67">
        <v>1901</v>
      </c>
      <c r="AO112" s="67">
        <v>5411</v>
      </c>
      <c r="AP112" s="66">
        <v>901.41539999999998</v>
      </c>
      <c r="AQ112" s="67">
        <v>258</v>
      </c>
      <c r="AR112" s="67">
        <v>1986</v>
      </c>
      <c r="AS112" s="67">
        <v>353</v>
      </c>
      <c r="AT112" s="67">
        <v>784</v>
      </c>
      <c r="AU112" s="66">
        <v>240.8783</v>
      </c>
      <c r="AV112" s="67">
        <v>11885</v>
      </c>
      <c r="AW112" s="67">
        <v>25570</v>
      </c>
      <c r="AX112" s="67">
        <v>1528</v>
      </c>
      <c r="AY112" s="67">
        <v>5132</v>
      </c>
    </row>
    <row r="113" spans="1:51" ht="13.8" thickBot="1" x14ac:dyDescent="0.3">
      <c r="A113" s="65" t="s">
        <v>162</v>
      </c>
      <c r="B113" s="66">
        <v>0.65359999999999996</v>
      </c>
      <c r="C113" s="67">
        <v>2636</v>
      </c>
      <c r="D113" s="67">
        <v>7287</v>
      </c>
      <c r="E113" s="67">
        <v>1864</v>
      </c>
      <c r="F113" s="67">
        <v>5054</v>
      </c>
      <c r="G113" s="66">
        <v>318.1429</v>
      </c>
      <c r="H113" s="67">
        <v>262</v>
      </c>
      <c r="I113" s="67">
        <v>1911</v>
      </c>
      <c r="J113" s="67">
        <v>375</v>
      </c>
      <c r="K113" s="67">
        <v>696</v>
      </c>
      <c r="L113" s="68"/>
      <c r="M113" s="67">
        <v>11848</v>
      </c>
      <c r="N113" s="67">
        <v>24781</v>
      </c>
      <c r="O113" s="67">
        <v>1508</v>
      </c>
      <c r="P113" s="67">
        <v>5815</v>
      </c>
      <c r="Q113" s="66">
        <v>253.58099999999999</v>
      </c>
      <c r="R113" s="67">
        <v>2636</v>
      </c>
      <c r="S113" s="67">
        <v>7287</v>
      </c>
      <c r="T113" s="67">
        <v>1864</v>
      </c>
      <c r="U113" s="67">
        <v>5054</v>
      </c>
      <c r="V113" s="66">
        <v>12.743499999999999</v>
      </c>
      <c r="W113" s="67">
        <v>262</v>
      </c>
      <c r="X113" s="67">
        <v>1911</v>
      </c>
      <c r="Y113" s="67">
        <v>375</v>
      </c>
      <c r="Z113" s="67">
        <v>696</v>
      </c>
      <c r="AA113" s="66">
        <v>256.46839999999997</v>
      </c>
      <c r="AB113" s="67">
        <v>11848</v>
      </c>
      <c r="AC113" s="67">
        <v>24781</v>
      </c>
      <c r="AD113" s="67">
        <v>1508</v>
      </c>
      <c r="AE113" s="67">
        <v>5815</v>
      </c>
      <c r="AF113" s="66">
        <v>12.790699999999999</v>
      </c>
      <c r="AG113" s="67">
        <v>1209</v>
      </c>
      <c r="AH113" s="67">
        <v>4093</v>
      </c>
      <c r="AI113" s="67">
        <v>384</v>
      </c>
      <c r="AJ113" s="67">
        <v>3287</v>
      </c>
      <c r="AK113" s="66">
        <v>963.62869999999998</v>
      </c>
      <c r="AL113" s="67">
        <v>2636</v>
      </c>
      <c r="AM113" s="67">
        <v>7287</v>
      </c>
      <c r="AN113" s="67">
        <v>1864</v>
      </c>
      <c r="AO113" s="67">
        <v>5054</v>
      </c>
      <c r="AP113" s="66">
        <v>551.07680000000005</v>
      </c>
      <c r="AQ113" s="67">
        <v>262</v>
      </c>
      <c r="AR113" s="67">
        <v>1911</v>
      </c>
      <c r="AS113" s="67">
        <v>375</v>
      </c>
      <c r="AT113" s="67">
        <v>696</v>
      </c>
      <c r="AU113" s="66">
        <v>198.41679999999999</v>
      </c>
      <c r="AV113" s="67">
        <v>11848</v>
      </c>
      <c r="AW113" s="67">
        <v>24781</v>
      </c>
      <c r="AX113" s="67">
        <v>1508</v>
      </c>
      <c r="AY113" s="67">
        <v>5815</v>
      </c>
    </row>
    <row r="114" spans="1:51" ht="13.8" thickBot="1" x14ac:dyDescent="0.3">
      <c r="A114" s="65" t="s">
        <v>163</v>
      </c>
      <c r="B114" s="66">
        <v>0.46689999999999998</v>
      </c>
      <c r="C114" s="67">
        <v>2610</v>
      </c>
      <c r="D114" s="67">
        <v>8158</v>
      </c>
      <c r="E114" s="67">
        <v>1873</v>
      </c>
      <c r="F114" s="67">
        <v>5217</v>
      </c>
      <c r="G114" s="66">
        <v>837.78579999999999</v>
      </c>
      <c r="H114" s="67">
        <v>264</v>
      </c>
      <c r="I114" s="67">
        <v>2097</v>
      </c>
      <c r="J114" s="67">
        <v>379</v>
      </c>
      <c r="K114" s="67">
        <v>727</v>
      </c>
      <c r="L114" s="68"/>
      <c r="M114" s="67">
        <v>11837</v>
      </c>
      <c r="N114" s="67">
        <v>24895</v>
      </c>
      <c r="O114" s="67">
        <v>1525</v>
      </c>
      <c r="P114" s="67">
        <v>4771</v>
      </c>
      <c r="Q114" s="66">
        <v>293.589</v>
      </c>
      <c r="R114" s="67">
        <v>2610</v>
      </c>
      <c r="S114" s="67">
        <v>8158</v>
      </c>
      <c r="T114" s="67">
        <v>1873</v>
      </c>
      <c r="U114" s="67">
        <v>5217</v>
      </c>
      <c r="V114" s="66">
        <v>15.4427</v>
      </c>
      <c r="W114" s="67">
        <v>264</v>
      </c>
      <c r="X114" s="67">
        <v>2097</v>
      </c>
      <c r="Y114" s="67">
        <v>379</v>
      </c>
      <c r="Z114" s="67">
        <v>727</v>
      </c>
      <c r="AA114" s="66">
        <v>226.47919999999999</v>
      </c>
      <c r="AB114" s="67">
        <v>11837</v>
      </c>
      <c r="AC114" s="67">
        <v>24895</v>
      </c>
      <c r="AD114" s="67">
        <v>1525</v>
      </c>
      <c r="AE114" s="67">
        <v>4771</v>
      </c>
      <c r="AF114" s="66">
        <v>13.1381</v>
      </c>
      <c r="AG114" s="67">
        <v>1218</v>
      </c>
      <c r="AH114" s="67">
        <v>4279</v>
      </c>
      <c r="AI114" s="67">
        <v>475</v>
      </c>
      <c r="AJ114" s="67">
        <v>3320</v>
      </c>
      <c r="AK114" s="66">
        <v>976.60590000000002</v>
      </c>
      <c r="AL114" s="67">
        <v>2610</v>
      </c>
      <c r="AM114" s="67">
        <v>8158</v>
      </c>
      <c r="AN114" s="67">
        <v>1873</v>
      </c>
      <c r="AO114" s="67">
        <v>5217</v>
      </c>
      <c r="AP114" s="66">
        <v>967.01739999999995</v>
      </c>
      <c r="AQ114" s="67">
        <v>264</v>
      </c>
      <c r="AR114" s="67">
        <v>2097</v>
      </c>
      <c r="AS114" s="67">
        <v>379</v>
      </c>
      <c r="AT114" s="67">
        <v>727</v>
      </c>
      <c r="AU114" s="66">
        <v>205.8869</v>
      </c>
      <c r="AV114" s="67">
        <v>11837</v>
      </c>
      <c r="AW114" s="67">
        <v>24895</v>
      </c>
      <c r="AX114" s="67">
        <v>1525</v>
      </c>
      <c r="AY114" s="67">
        <v>4771</v>
      </c>
    </row>
    <row r="115" spans="1:51" ht="13.8" thickBot="1" x14ac:dyDescent="0.3">
      <c r="A115" s="65" t="s">
        <v>164</v>
      </c>
      <c r="B115" s="66">
        <v>0.51990000000000003</v>
      </c>
      <c r="C115" s="67">
        <v>2637</v>
      </c>
      <c r="D115" s="67">
        <v>8154</v>
      </c>
      <c r="E115" s="67">
        <v>1836</v>
      </c>
      <c r="F115" s="67">
        <v>5168</v>
      </c>
      <c r="G115" s="66">
        <v>1161.0528999999999</v>
      </c>
      <c r="H115" s="67">
        <v>278</v>
      </c>
      <c r="I115" s="67">
        <v>2164</v>
      </c>
      <c r="J115" s="67">
        <v>390</v>
      </c>
      <c r="K115" s="67">
        <v>755</v>
      </c>
      <c r="L115" s="68"/>
      <c r="M115" s="67">
        <v>11907</v>
      </c>
      <c r="N115" s="67">
        <v>25044</v>
      </c>
      <c r="O115" s="67">
        <v>1534</v>
      </c>
      <c r="P115" s="67">
        <v>4203</v>
      </c>
      <c r="Q115" s="66">
        <v>277.47399999999999</v>
      </c>
      <c r="R115" s="67">
        <v>2637</v>
      </c>
      <c r="S115" s="67">
        <v>8154</v>
      </c>
      <c r="T115" s="67">
        <v>1836</v>
      </c>
      <c r="U115" s="67">
        <v>5168</v>
      </c>
      <c r="V115" s="66">
        <v>124.2296</v>
      </c>
      <c r="W115" s="67">
        <v>278</v>
      </c>
      <c r="X115" s="67">
        <v>2164</v>
      </c>
      <c r="Y115" s="67">
        <v>390</v>
      </c>
      <c r="Z115" s="67">
        <v>755</v>
      </c>
      <c r="AA115" s="66">
        <v>241.67359999999999</v>
      </c>
      <c r="AB115" s="67">
        <v>11907</v>
      </c>
      <c r="AC115" s="67">
        <v>25044</v>
      </c>
      <c r="AD115" s="67">
        <v>1534</v>
      </c>
      <c r="AE115" s="67">
        <v>4203</v>
      </c>
      <c r="AF115" s="66">
        <v>14.214399999999999</v>
      </c>
      <c r="AG115" s="67">
        <v>1220</v>
      </c>
      <c r="AH115" s="67">
        <v>4275</v>
      </c>
      <c r="AI115" s="67">
        <v>388</v>
      </c>
      <c r="AJ115" s="67">
        <v>3287</v>
      </c>
      <c r="AK115" s="66">
        <v>963.22810000000004</v>
      </c>
      <c r="AL115" s="67">
        <v>2637</v>
      </c>
      <c r="AM115" s="67">
        <v>8154</v>
      </c>
      <c r="AN115" s="67">
        <v>1836</v>
      </c>
      <c r="AO115" s="67">
        <v>5168</v>
      </c>
      <c r="AP115" s="66">
        <v>1122.3755000000001</v>
      </c>
      <c r="AQ115" s="67">
        <v>278</v>
      </c>
      <c r="AR115" s="67">
        <v>2164</v>
      </c>
      <c r="AS115" s="67">
        <v>390</v>
      </c>
      <c r="AT115" s="67">
        <v>755</v>
      </c>
      <c r="AU115" s="66">
        <v>168.11750000000001</v>
      </c>
      <c r="AV115" s="67">
        <v>11907</v>
      </c>
      <c r="AW115" s="67">
        <v>25044</v>
      </c>
      <c r="AX115" s="67">
        <v>1534</v>
      </c>
      <c r="AY115" s="67">
        <v>4203</v>
      </c>
    </row>
    <row r="116" spans="1:51" ht="13.8" thickBot="1" x14ac:dyDescent="0.3">
      <c r="A116" s="65" t="s">
        <v>165</v>
      </c>
      <c r="B116" s="66">
        <v>0.8357</v>
      </c>
      <c r="C116" s="67">
        <v>2654</v>
      </c>
      <c r="D116" s="67">
        <v>8030</v>
      </c>
      <c r="E116" s="67">
        <v>1875</v>
      </c>
      <c r="F116" s="67">
        <v>5224</v>
      </c>
      <c r="G116" s="66">
        <v>876.4452</v>
      </c>
      <c r="H116" s="67">
        <v>280</v>
      </c>
      <c r="I116" s="67">
        <v>2159</v>
      </c>
      <c r="J116" s="67">
        <v>386</v>
      </c>
      <c r="K116" s="67">
        <v>754</v>
      </c>
      <c r="L116" s="68"/>
      <c r="M116" s="67">
        <v>11887</v>
      </c>
      <c r="N116" s="67">
        <v>25348</v>
      </c>
      <c r="O116" s="67">
        <v>1556</v>
      </c>
      <c r="P116" s="67">
        <v>4162</v>
      </c>
      <c r="Q116" s="66">
        <v>263.82859999999999</v>
      </c>
      <c r="R116" s="67">
        <v>2654</v>
      </c>
      <c r="S116" s="67">
        <v>8030</v>
      </c>
      <c r="T116" s="67">
        <v>1875</v>
      </c>
      <c r="U116" s="67">
        <v>5224</v>
      </c>
      <c r="V116" s="66">
        <v>49.291800000000002</v>
      </c>
      <c r="W116" s="67">
        <v>280</v>
      </c>
      <c r="X116" s="67">
        <v>2159</v>
      </c>
      <c r="Y116" s="67">
        <v>386</v>
      </c>
      <c r="Z116" s="67">
        <v>754</v>
      </c>
      <c r="AA116" s="66">
        <v>283.05169999999998</v>
      </c>
      <c r="AB116" s="67">
        <v>11887</v>
      </c>
      <c r="AC116" s="67">
        <v>25348</v>
      </c>
      <c r="AD116" s="67">
        <v>1556</v>
      </c>
      <c r="AE116" s="67">
        <v>4162</v>
      </c>
      <c r="AF116" s="66">
        <v>13.0617</v>
      </c>
      <c r="AG116" s="67">
        <v>1194</v>
      </c>
      <c r="AH116" s="67">
        <v>4257</v>
      </c>
      <c r="AI116" s="67">
        <v>498</v>
      </c>
      <c r="AJ116" s="67">
        <v>3279</v>
      </c>
      <c r="AK116" s="66">
        <v>949.42570000000001</v>
      </c>
      <c r="AL116" s="67">
        <v>2654</v>
      </c>
      <c r="AM116" s="67">
        <v>8030</v>
      </c>
      <c r="AN116" s="67">
        <v>1875</v>
      </c>
      <c r="AO116" s="67">
        <v>5224</v>
      </c>
      <c r="AP116" s="66">
        <v>1236.8595</v>
      </c>
      <c r="AQ116" s="67">
        <v>280</v>
      </c>
      <c r="AR116" s="67">
        <v>2159</v>
      </c>
      <c r="AS116" s="67">
        <v>386</v>
      </c>
      <c r="AT116" s="67">
        <v>754</v>
      </c>
      <c r="AU116" s="66">
        <v>158.29130000000001</v>
      </c>
      <c r="AV116" s="67">
        <v>11887</v>
      </c>
      <c r="AW116" s="67">
        <v>25348</v>
      </c>
      <c r="AX116" s="67">
        <v>1556</v>
      </c>
      <c r="AY116" s="67">
        <v>4162</v>
      </c>
    </row>
    <row r="117" spans="1:51" ht="13.8" thickBot="1" x14ac:dyDescent="0.3">
      <c r="A117" s="65" t="s">
        <v>166</v>
      </c>
      <c r="B117" s="66">
        <v>2.2117</v>
      </c>
      <c r="C117" s="67">
        <v>2623</v>
      </c>
      <c r="D117" s="67">
        <v>7773</v>
      </c>
      <c r="E117" s="67">
        <v>1922</v>
      </c>
      <c r="F117" s="67">
        <v>5246</v>
      </c>
      <c r="G117" s="66">
        <v>720.23620000000005</v>
      </c>
      <c r="H117" s="67">
        <v>274</v>
      </c>
      <c r="I117" s="67">
        <v>2092</v>
      </c>
      <c r="J117" s="67">
        <v>367</v>
      </c>
      <c r="K117" s="67">
        <v>718</v>
      </c>
      <c r="L117" s="68"/>
      <c r="M117" s="67">
        <v>11928</v>
      </c>
      <c r="N117" s="67">
        <v>25392</v>
      </c>
      <c r="O117" s="67">
        <v>1563</v>
      </c>
      <c r="P117" s="67">
        <v>4081</v>
      </c>
      <c r="Q117" s="66">
        <v>254.35</v>
      </c>
      <c r="R117" s="67">
        <v>2623</v>
      </c>
      <c r="S117" s="67">
        <v>7773</v>
      </c>
      <c r="T117" s="67">
        <v>1922</v>
      </c>
      <c r="U117" s="67">
        <v>5246</v>
      </c>
      <c r="V117" s="66">
        <v>22.5884</v>
      </c>
      <c r="W117" s="67">
        <v>274</v>
      </c>
      <c r="X117" s="67">
        <v>2092</v>
      </c>
      <c r="Y117" s="67">
        <v>367</v>
      </c>
      <c r="Z117" s="67">
        <v>718</v>
      </c>
      <c r="AA117" s="66">
        <v>250.03229999999999</v>
      </c>
      <c r="AB117" s="67">
        <v>11928</v>
      </c>
      <c r="AC117" s="67">
        <v>25392</v>
      </c>
      <c r="AD117" s="67">
        <v>1563</v>
      </c>
      <c r="AE117" s="67">
        <v>4081</v>
      </c>
      <c r="AF117" s="66">
        <v>14.4275</v>
      </c>
      <c r="AG117" s="67">
        <v>1185</v>
      </c>
      <c r="AH117" s="67">
        <v>4309</v>
      </c>
      <c r="AI117" s="67">
        <v>416</v>
      </c>
      <c r="AJ117" s="67">
        <v>3224</v>
      </c>
      <c r="AK117" s="66">
        <v>969.70640000000003</v>
      </c>
      <c r="AL117" s="67">
        <v>2623</v>
      </c>
      <c r="AM117" s="67">
        <v>7773</v>
      </c>
      <c r="AN117" s="67">
        <v>1922</v>
      </c>
      <c r="AO117" s="67">
        <v>5246</v>
      </c>
      <c r="AP117" s="66">
        <v>1101.2753</v>
      </c>
      <c r="AQ117" s="67">
        <v>274</v>
      </c>
      <c r="AR117" s="67">
        <v>2092</v>
      </c>
      <c r="AS117" s="67">
        <v>367</v>
      </c>
      <c r="AT117" s="67">
        <v>718</v>
      </c>
      <c r="AU117" s="66">
        <v>264.27620000000002</v>
      </c>
      <c r="AV117" s="67">
        <v>11928</v>
      </c>
      <c r="AW117" s="67">
        <v>25392</v>
      </c>
      <c r="AX117" s="67">
        <v>1563</v>
      </c>
      <c r="AY117" s="67">
        <v>4081</v>
      </c>
    </row>
    <row r="118" spans="1:51" ht="13.8" thickBot="1" x14ac:dyDescent="0.3">
      <c r="A118" s="65" t="s">
        <v>167</v>
      </c>
      <c r="B118" s="66">
        <v>0.51849999999999996</v>
      </c>
      <c r="C118" s="67">
        <v>2649</v>
      </c>
      <c r="D118" s="67">
        <v>7464</v>
      </c>
      <c r="E118" s="67">
        <v>2012</v>
      </c>
      <c r="F118" s="67">
        <v>5268</v>
      </c>
      <c r="G118" s="66">
        <v>967.51</v>
      </c>
      <c r="H118" s="67">
        <v>279</v>
      </c>
      <c r="I118" s="67">
        <v>2154</v>
      </c>
      <c r="J118" s="67">
        <v>388</v>
      </c>
      <c r="K118" s="67">
        <v>747</v>
      </c>
      <c r="L118" s="68"/>
      <c r="M118" s="67">
        <v>11924</v>
      </c>
      <c r="N118" s="67">
        <v>25311</v>
      </c>
      <c r="O118" s="67">
        <v>1562</v>
      </c>
      <c r="P118" s="67">
        <v>4089</v>
      </c>
      <c r="Q118" s="66">
        <v>303.48360000000002</v>
      </c>
      <c r="R118" s="67">
        <v>2649</v>
      </c>
      <c r="S118" s="67">
        <v>7464</v>
      </c>
      <c r="T118" s="67">
        <v>2012</v>
      </c>
      <c r="U118" s="67">
        <v>5268</v>
      </c>
      <c r="V118" s="66">
        <v>26.365100000000002</v>
      </c>
      <c r="W118" s="67">
        <v>279</v>
      </c>
      <c r="X118" s="67">
        <v>2154</v>
      </c>
      <c r="Y118" s="67">
        <v>388</v>
      </c>
      <c r="Z118" s="67">
        <v>747</v>
      </c>
      <c r="AA118" s="66">
        <v>355.8252</v>
      </c>
      <c r="AB118" s="67">
        <v>11924</v>
      </c>
      <c r="AC118" s="67">
        <v>25311</v>
      </c>
      <c r="AD118" s="67">
        <v>1562</v>
      </c>
      <c r="AE118" s="67">
        <v>4089</v>
      </c>
      <c r="AF118" s="66">
        <v>15.423299999999999</v>
      </c>
      <c r="AG118" s="67">
        <v>1221</v>
      </c>
      <c r="AH118" s="67">
        <v>4547</v>
      </c>
      <c r="AI118" s="67">
        <v>373</v>
      </c>
      <c r="AJ118" s="67">
        <v>1269</v>
      </c>
      <c r="AK118" s="66">
        <v>993.53880000000004</v>
      </c>
      <c r="AL118" s="67">
        <v>2649</v>
      </c>
      <c r="AM118" s="67">
        <v>7464</v>
      </c>
      <c r="AN118" s="67">
        <v>2012</v>
      </c>
      <c r="AO118" s="67">
        <v>5268</v>
      </c>
      <c r="AP118" s="66">
        <v>1785.4831999999999</v>
      </c>
      <c r="AQ118" s="67">
        <v>279</v>
      </c>
      <c r="AR118" s="67">
        <v>2154</v>
      </c>
      <c r="AS118" s="67">
        <v>388</v>
      </c>
      <c r="AT118" s="67">
        <v>747</v>
      </c>
      <c r="AU118" s="66">
        <v>299.6028</v>
      </c>
      <c r="AV118" s="67">
        <v>11924</v>
      </c>
      <c r="AW118" s="67">
        <v>25311</v>
      </c>
      <c r="AX118" s="67">
        <v>1562</v>
      </c>
      <c r="AY118" s="67">
        <v>4089</v>
      </c>
    </row>
    <row r="119" spans="1:51" ht="13.8" thickBot="1" x14ac:dyDescent="0.3">
      <c r="A119" s="65" t="s">
        <v>168</v>
      </c>
      <c r="B119" s="66">
        <v>0.38879999999999998</v>
      </c>
      <c r="C119" s="67">
        <v>2656</v>
      </c>
      <c r="D119" s="67">
        <v>7297</v>
      </c>
      <c r="E119" s="67">
        <v>2054</v>
      </c>
      <c r="F119" s="67">
        <v>5249</v>
      </c>
      <c r="G119" s="66">
        <v>1594.4481000000001</v>
      </c>
      <c r="H119" s="67">
        <v>286</v>
      </c>
      <c r="I119" s="67">
        <v>2173</v>
      </c>
      <c r="J119" s="67">
        <v>437</v>
      </c>
      <c r="K119" s="67">
        <v>848</v>
      </c>
      <c r="L119" s="68"/>
      <c r="M119" s="67">
        <v>11920</v>
      </c>
      <c r="N119" s="67">
        <v>25885</v>
      </c>
      <c r="O119" s="67">
        <v>1576</v>
      </c>
      <c r="P119" s="67">
        <v>5603</v>
      </c>
      <c r="Q119" s="66">
        <v>298.29739999999998</v>
      </c>
      <c r="R119" s="67">
        <v>2656</v>
      </c>
      <c r="S119" s="67">
        <v>7297</v>
      </c>
      <c r="T119" s="67">
        <v>2054</v>
      </c>
      <c r="U119" s="67">
        <v>5249</v>
      </c>
      <c r="V119" s="66">
        <v>21.197600000000001</v>
      </c>
      <c r="W119" s="67">
        <v>286</v>
      </c>
      <c r="X119" s="67">
        <v>2173</v>
      </c>
      <c r="Y119" s="67">
        <v>437</v>
      </c>
      <c r="Z119" s="67">
        <v>848</v>
      </c>
      <c r="AA119" s="66">
        <v>283.66370000000001</v>
      </c>
      <c r="AB119" s="67">
        <v>11920</v>
      </c>
      <c r="AC119" s="67">
        <v>25885</v>
      </c>
      <c r="AD119" s="67">
        <v>1576</v>
      </c>
      <c r="AE119" s="67">
        <v>5603</v>
      </c>
      <c r="AF119" s="66">
        <v>16.7897</v>
      </c>
      <c r="AG119" s="67">
        <v>1191</v>
      </c>
      <c r="AH119" s="67">
        <v>4351</v>
      </c>
      <c r="AI119" s="67">
        <v>384</v>
      </c>
      <c r="AJ119" s="67">
        <v>3246</v>
      </c>
      <c r="AK119" s="66">
        <v>970.69299999999998</v>
      </c>
      <c r="AL119" s="67">
        <v>2656</v>
      </c>
      <c r="AM119" s="67">
        <v>7297</v>
      </c>
      <c r="AN119" s="67">
        <v>2054</v>
      </c>
      <c r="AO119" s="67">
        <v>5249</v>
      </c>
      <c r="AP119" s="66">
        <v>1320.4619</v>
      </c>
      <c r="AQ119" s="67">
        <v>286</v>
      </c>
      <c r="AR119" s="67">
        <v>2173</v>
      </c>
      <c r="AS119" s="67">
        <v>437</v>
      </c>
      <c r="AT119" s="67">
        <v>848</v>
      </c>
      <c r="AU119" s="66">
        <v>272.5446</v>
      </c>
      <c r="AV119" s="67">
        <v>11920</v>
      </c>
      <c r="AW119" s="67">
        <v>25885</v>
      </c>
      <c r="AX119" s="67">
        <v>1576</v>
      </c>
      <c r="AY119" s="67">
        <v>5603</v>
      </c>
    </row>
    <row r="120" spans="1:51" ht="13.8" thickBot="1" x14ac:dyDescent="0.3">
      <c r="A120" s="65" t="s">
        <v>169</v>
      </c>
      <c r="B120" s="66">
        <v>0.81330000000000002</v>
      </c>
      <c r="C120" s="67">
        <v>2669</v>
      </c>
      <c r="D120" s="67">
        <v>6998</v>
      </c>
      <c r="E120" s="67">
        <v>2095</v>
      </c>
      <c r="F120" s="67">
        <v>5404</v>
      </c>
      <c r="G120" s="66">
        <v>921.94489999999996</v>
      </c>
      <c r="H120" s="67">
        <v>288</v>
      </c>
      <c r="I120" s="67">
        <v>2086</v>
      </c>
      <c r="J120" s="67">
        <v>443</v>
      </c>
      <c r="K120" s="67">
        <v>792</v>
      </c>
      <c r="L120" s="68"/>
      <c r="M120" s="67">
        <v>11909</v>
      </c>
      <c r="N120" s="67">
        <v>25353</v>
      </c>
      <c r="O120" s="67">
        <v>1568</v>
      </c>
      <c r="P120" s="67">
        <v>4180</v>
      </c>
      <c r="Q120" s="66">
        <v>315.94330000000002</v>
      </c>
      <c r="R120" s="67">
        <v>2669</v>
      </c>
      <c r="S120" s="67">
        <v>6998</v>
      </c>
      <c r="T120" s="67">
        <v>2095</v>
      </c>
      <c r="U120" s="67">
        <v>5404</v>
      </c>
      <c r="V120" s="66">
        <v>19.459299999999999</v>
      </c>
      <c r="W120" s="67">
        <v>288</v>
      </c>
      <c r="X120" s="67">
        <v>2086</v>
      </c>
      <c r="Y120" s="67">
        <v>443</v>
      </c>
      <c r="Z120" s="67">
        <v>792</v>
      </c>
      <c r="AA120" s="66">
        <v>245.2484</v>
      </c>
      <c r="AB120" s="67">
        <v>11909</v>
      </c>
      <c r="AC120" s="67">
        <v>25353</v>
      </c>
      <c r="AD120" s="67">
        <v>1568</v>
      </c>
      <c r="AE120" s="67">
        <v>4180</v>
      </c>
      <c r="AF120" s="66">
        <v>14.9579</v>
      </c>
      <c r="AG120" s="67">
        <v>1197</v>
      </c>
      <c r="AH120" s="67">
        <v>4368</v>
      </c>
      <c r="AI120" s="67">
        <v>459</v>
      </c>
      <c r="AJ120" s="67">
        <v>3420</v>
      </c>
      <c r="AK120" s="66">
        <v>971.37900000000002</v>
      </c>
      <c r="AL120" s="67">
        <v>2669</v>
      </c>
      <c r="AM120" s="67">
        <v>6998</v>
      </c>
      <c r="AN120" s="67">
        <v>2095</v>
      </c>
      <c r="AO120" s="67">
        <v>5404</v>
      </c>
      <c r="AP120" s="66">
        <v>1458.9899</v>
      </c>
      <c r="AQ120" s="67">
        <v>288</v>
      </c>
      <c r="AR120" s="67">
        <v>2086</v>
      </c>
      <c r="AS120" s="67">
        <v>443</v>
      </c>
      <c r="AT120" s="67">
        <v>792</v>
      </c>
      <c r="AU120" s="66">
        <v>263.80500000000001</v>
      </c>
      <c r="AV120" s="67">
        <v>11909</v>
      </c>
      <c r="AW120" s="67">
        <v>25353</v>
      </c>
      <c r="AX120" s="67">
        <v>1568</v>
      </c>
      <c r="AY120" s="67">
        <v>4180</v>
      </c>
    </row>
    <row r="121" spans="1:51" ht="13.8" thickBot="1" x14ac:dyDescent="0.3">
      <c r="A121" s="65" t="s">
        <v>170</v>
      </c>
      <c r="B121" s="66">
        <v>1.1094999999999999</v>
      </c>
      <c r="C121" s="67">
        <v>2649</v>
      </c>
      <c r="D121" s="67">
        <v>7129</v>
      </c>
      <c r="E121" s="67">
        <v>2044</v>
      </c>
      <c r="F121" s="67">
        <v>5259</v>
      </c>
      <c r="G121" s="66">
        <v>1087.5597</v>
      </c>
      <c r="H121" s="67">
        <v>292</v>
      </c>
      <c r="I121" s="67">
        <v>2141</v>
      </c>
      <c r="J121" s="67">
        <v>441</v>
      </c>
      <c r="K121" s="67">
        <v>748</v>
      </c>
      <c r="L121" s="66">
        <v>0.48</v>
      </c>
      <c r="M121" s="67">
        <v>11992</v>
      </c>
      <c r="N121" s="67">
        <v>25493</v>
      </c>
      <c r="O121" s="67">
        <v>1566</v>
      </c>
      <c r="P121" s="67">
        <v>3878</v>
      </c>
      <c r="Q121" s="66">
        <v>332.09300000000002</v>
      </c>
      <c r="R121" s="67">
        <v>2649</v>
      </c>
      <c r="S121" s="67">
        <v>7129</v>
      </c>
      <c r="T121" s="67">
        <v>2044</v>
      </c>
      <c r="U121" s="67">
        <v>5259</v>
      </c>
      <c r="V121" s="66">
        <v>36.384099999999997</v>
      </c>
      <c r="W121" s="67">
        <v>292</v>
      </c>
      <c r="X121" s="67">
        <v>2141</v>
      </c>
      <c r="Y121" s="67">
        <v>441</v>
      </c>
      <c r="Z121" s="67">
        <v>748</v>
      </c>
      <c r="AA121" s="66">
        <v>250.78129999999999</v>
      </c>
      <c r="AB121" s="67">
        <v>11992</v>
      </c>
      <c r="AC121" s="67">
        <v>25493</v>
      </c>
      <c r="AD121" s="67">
        <v>1566</v>
      </c>
      <c r="AE121" s="67">
        <v>3878</v>
      </c>
      <c r="AF121" s="66">
        <v>15.0067</v>
      </c>
      <c r="AG121" s="67">
        <v>1220</v>
      </c>
      <c r="AH121" s="67">
        <v>4277</v>
      </c>
      <c r="AI121" s="67">
        <v>488</v>
      </c>
      <c r="AJ121" s="67">
        <v>3461</v>
      </c>
      <c r="AK121" s="66">
        <v>982.8442</v>
      </c>
      <c r="AL121" s="67">
        <v>2649</v>
      </c>
      <c r="AM121" s="67">
        <v>7129</v>
      </c>
      <c r="AN121" s="67">
        <v>2044</v>
      </c>
      <c r="AO121" s="67">
        <v>5259</v>
      </c>
      <c r="AP121" s="66">
        <v>929.75429999999994</v>
      </c>
      <c r="AQ121" s="67">
        <v>292</v>
      </c>
      <c r="AR121" s="67">
        <v>2141</v>
      </c>
      <c r="AS121" s="67">
        <v>441</v>
      </c>
      <c r="AT121" s="67">
        <v>748</v>
      </c>
      <c r="AU121" s="66">
        <v>277.88400000000001</v>
      </c>
      <c r="AV121" s="67">
        <v>11992</v>
      </c>
      <c r="AW121" s="67">
        <v>25493</v>
      </c>
      <c r="AX121" s="67">
        <v>1566</v>
      </c>
      <c r="AY121" s="67">
        <v>3878</v>
      </c>
    </row>
    <row r="122" spans="1:51" ht="13.8" thickBot="1" x14ac:dyDescent="0.3">
      <c r="A122" s="65" t="s">
        <v>171</v>
      </c>
      <c r="B122" s="66">
        <v>0.95930000000000004</v>
      </c>
      <c r="C122" s="67">
        <v>2647</v>
      </c>
      <c r="D122" s="67">
        <v>7371</v>
      </c>
      <c r="E122" s="67">
        <v>2059</v>
      </c>
      <c r="F122" s="67">
        <v>5223</v>
      </c>
      <c r="G122" s="66">
        <v>1047.6677</v>
      </c>
      <c r="H122" s="67">
        <v>278</v>
      </c>
      <c r="I122" s="67">
        <v>2188</v>
      </c>
      <c r="J122" s="67">
        <v>415</v>
      </c>
      <c r="K122" s="67">
        <v>692</v>
      </c>
      <c r="L122" s="68"/>
      <c r="M122" s="67">
        <v>11987</v>
      </c>
      <c r="N122" s="67">
        <v>25745</v>
      </c>
      <c r="O122" s="67">
        <v>1592</v>
      </c>
      <c r="P122" s="67">
        <v>5834</v>
      </c>
      <c r="Q122" s="66">
        <v>249.7509</v>
      </c>
      <c r="R122" s="67">
        <v>2647</v>
      </c>
      <c r="S122" s="67">
        <v>7371</v>
      </c>
      <c r="T122" s="67">
        <v>2059</v>
      </c>
      <c r="U122" s="67">
        <v>5223</v>
      </c>
      <c r="V122" s="66">
        <v>54.589500000000001</v>
      </c>
      <c r="W122" s="67">
        <v>278</v>
      </c>
      <c r="X122" s="67">
        <v>2188</v>
      </c>
      <c r="Y122" s="67">
        <v>415</v>
      </c>
      <c r="Z122" s="67">
        <v>692</v>
      </c>
      <c r="AA122" s="66">
        <v>257.6952</v>
      </c>
      <c r="AB122" s="67">
        <v>11987</v>
      </c>
      <c r="AC122" s="67">
        <v>25745</v>
      </c>
      <c r="AD122" s="67">
        <v>1592</v>
      </c>
      <c r="AE122" s="67">
        <v>5834</v>
      </c>
      <c r="AF122" s="66">
        <v>15.121</v>
      </c>
      <c r="AG122" s="67">
        <v>1221</v>
      </c>
      <c r="AH122" s="67">
        <v>4260</v>
      </c>
      <c r="AI122" s="67">
        <v>398</v>
      </c>
      <c r="AJ122" s="67">
        <v>3538</v>
      </c>
      <c r="AK122" s="66">
        <v>838.94970000000001</v>
      </c>
      <c r="AL122" s="67">
        <v>2647</v>
      </c>
      <c r="AM122" s="67">
        <v>7371</v>
      </c>
      <c r="AN122" s="67">
        <v>2059</v>
      </c>
      <c r="AO122" s="67">
        <v>5223</v>
      </c>
      <c r="AP122" s="66">
        <v>1142.261</v>
      </c>
      <c r="AQ122" s="67">
        <v>278</v>
      </c>
      <c r="AR122" s="67">
        <v>2188</v>
      </c>
      <c r="AS122" s="67">
        <v>415</v>
      </c>
      <c r="AT122" s="67">
        <v>692</v>
      </c>
      <c r="AU122" s="66">
        <v>302.05029999999999</v>
      </c>
      <c r="AV122" s="67">
        <v>11987</v>
      </c>
      <c r="AW122" s="67">
        <v>25745</v>
      </c>
      <c r="AX122" s="67">
        <v>1592</v>
      </c>
      <c r="AY122" s="67">
        <v>5834</v>
      </c>
    </row>
    <row r="123" spans="1:51" ht="13.8" thickBot="1" x14ac:dyDescent="0.3">
      <c r="A123" s="65" t="s">
        <v>172</v>
      </c>
      <c r="B123" s="66">
        <v>4.9912999999999998</v>
      </c>
      <c r="C123" s="67">
        <v>2648</v>
      </c>
      <c r="D123" s="67">
        <v>7149</v>
      </c>
      <c r="E123" s="67">
        <v>2070</v>
      </c>
      <c r="F123" s="67">
        <v>5126</v>
      </c>
      <c r="G123" s="66">
        <v>759.93510000000003</v>
      </c>
      <c r="H123" s="67">
        <v>263</v>
      </c>
      <c r="I123" s="67">
        <v>2130</v>
      </c>
      <c r="J123" s="67">
        <v>401</v>
      </c>
      <c r="K123" s="67">
        <v>658</v>
      </c>
      <c r="L123" s="68"/>
      <c r="M123" s="67">
        <v>11913</v>
      </c>
      <c r="N123" s="67">
        <v>25799</v>
      </c>
      <c r="O123" s="67">
        <v>1543</v>
      </c>
      <c r="P123" s="67">
        <v>5696</v>
      </c>
      <c r="Q123" s="66">
        <v>298.94439999999997</v>
      </c>
      <c r="R123" s="67">
        <v>2648</v>
      </c>
      <c r="S123" s="67">
        <v>7149</v>
      </c>
      <c r="T123" s="67">
        <v>2070</v>
      </c>
      <c r="U123" s="67">
        <v>5126</v>
      </c>
      <c r="V123" s="66">
        <v>37.884700000000002</v>
      </c>
      <c r="W123" s="67">
        <v>263</v>
      </c>
      <c r="X123" s="67">
        <v>2130</v>
      </c>
      <c r="Y123" s="67">
        <v>401</v>
      </c>
      <c r="Z123" s="67">
        <v>658</v>
      </c>
      <c r="AA123" s="66">
        <v>268.2088</v>
      </c>
      <c r="AB123" s="67">
        <v>11913</v>
      </c>
      <c r="AC123" s="67">
        <v>25799</v>
      </c>
      <c r="AD123" s="67">
        <v>1543</v>
      </c>
      <c r="AE123" s="67">
        <v>5696</v>
      </c>
      <c r="AF123" s="66">
        <v>15.3779</v>
      </c>
      <c r="AG123" s="67">
        <v>1204</v>
      </c>
      <c r="AH123" s="67">
        <v>4194</v>
      </c>
      <c r="AI123" s="67">
        <v>455</v>
      </c>
      <c r="AJ123" s="67">
        <v>3443</v>
      </c>
      <c r="AK123" s="66">
        <v>817.51279999999997</v>
      </c>
      <c r="AL123" s="67">
        <v>2648</v>
      </c>
      <c r="AM123" s="67">
        <v>7149</v>
      </c>
      <c r="AN123" s="67">
        <v>2070</v>
      </c>
      <c r="AO123" s="67">
        <v>5126</v>
      </c>
      <c r="AP123" s="66">
        <v>834.51589999999999</v>
      </c>
      <c r="AQ123" s="67">
        <v>263</v>
      </c>
      <c r="AR123" s="67">
        <v>2130</v>
      </c>
      <c r="AS123" s="67">
        <v>401</v>
      </c>
      <c r="AT123" s="67">
        <v>658</v>
      </c>
      <c r="AU123" s="66">
        <v>305.21050000000002</v>
      </c>
      <c r="AV123" s="67">
        <v>11913</v>
      </c>
      <c r="AW123" s="67">
        <v>25799</v>
      </c>
      <c r="AX123" s="67">
        <v>1543</v>
      </c>
      <c r="AY123" s="67">
        <v>5696</v>
      </c>
    </row>
    <row r="124" spans="1:51" ht="13.8" thickBot="1" x14ac:dyDescent="0.3">
      <c r="A124" s="65" t="s">
        <v>173</v>
      </c>
      <c r="B124" s="66">
        <v>6.8754999999999997</v>
      </c>
      <c r="C124" s="67">
        <v>2694</v>
      </c>
      <c r="D124" s="67">
        <v>7628</v>
      </c>
      <c r="E124" s="67">
        <v>2081</v>
      </c>
      <c r="F124" s="67">
        <v>5297</v>
      </c>
      <c r="G124" s="66">
        <v>759.82809999999995</v>
      </c>
      <c r="H124" s="67">
        <v>254</v>
      </c>
      <c r="I124" s="67">
        <v>2116</v>
      </c>
      <c r="J124" s="67">
        <v>367</v>
      </c>
      <c r="K124" s="67">
        <v>670</v>
      </c>
      <c r="L124" s="68"/>
      <c r="M124" s="67">
        <v>11948</v>
      </c>
      <c r="N124" s="67">
        <v>25873</v>
      </c>
      <c r="O124" s="67">
        <v>1540</v>
      </c>
      <c r="P124" s="67">
        <v>4806</v>
      </c>
      <c r="Q124" s="66">
        <v>279.44549999999998</v>
      </c>
      <c r="R124" s="67">
        <v>2694</v>
      </c>
      <c r="S124" s="67">
        <v>7628</v>
      </c>
      <c r="T124" s="67">
        <v>2081</v>
      </c>
      <c r="U124" s="67">
        <v>5297</v>
      </c>
      <c r="V124" s="66">
        <v>30.208500000000001</v>
      </c>
      <c r="W124" s="67">
        <v>254</v>
      </c>
      <c r="X124" s="67">
        <v>2116</v>
      </c>
      <c r="Y124" s="67">
        <v>367</v>
      </c>
      <c r="Z124" s="67">
        <v>670</v>
      </c>
      <c r="AA124" s="66">
        <v>257.72190000000001</v>
      </c>
      <c r="AB124" s="67">
        <v>11948</v>
      </c>
      <c r="AC124" s="67">
        <v>25873</v>
      </c>
      <c r="AD124" s="67">
        <v>1540</v>
      </c>
      <c r="AE124" s="67">
        <v>4806</v>
      </c>
      <c r="AF124" s="66">
        <v>15.066599999999999</v>
      </c>
      <c r="AG124" s="67">
        <v>1173</v>
      </c>
      <c r="AH124" s="67">
        <v>4319</v>
      </c>
      <c r="AI124" s="67">
        <v>394</v>
      </c>
      <c r="AJ124" s="67">
        <v>3361</v>
      </c>
      <c r="AK124" s="66">
        <v>959.2663</v>
      </c>
      <c r="AL124" s="67">
        <v>2694</v>
      </c>
      <c r="AM124" s="67">
        <v>7628</v>
      </c>
      <c r="AN124" s="67">
        <v>2081</v>
      </c>
      <c r="AO124" s="67">
        <v>5297</v>
      </c>
      <c r="AP124" s="66">
        <v>685.93430000000001</v>
      </c>
      <c r="AQ124" s="67">
        <v>254</v>
      </c>
      <c r="AR124" s="67">
        <v>2116</v>
      </c>
      <c r="AS124" s="67">
        <v>367</v>
      </c>
      <c r="AT124" s="67">
        <v>670</v>
      </c>
      <c r="AU124" s="66">
        <v>283.01179999999999</v>
      </c>
      <c r="AV124" s="67">
        <v>11948</v>
      </c>
      <c r="AW124" s="67">
        <v>25873</v>
      </c>
      <c r="AX124" s="67">
        <v>1540</v>
      </c>
      <c r="AY124" s="67">
        <v>4806</v>
      </c>
    </row>
    <row r="125" spans="1:51" ht="13.8" thickBot="1" x14ac:dyDescent="0.3">
      <c r="A125" s="65" t="s">
        <v>174</v>
      </c>
      <c r="B125" s="66">
        <v>5.8707000000000003</v>
      </c>
      <c r="C125" s="67">
        <v>2693</v>
      </c>
      <c r="D125" s="67">
        <v>7279</v>
      </c>
      <c r="E125" s="67">
        <v>2104</v>
      </c>
      <c r="F125" s="67">
        <v>5335</v>
      </c>
      <c r="G125" s="66">
        <v>904.05060000000003</v>
      </c>
      <c r="H125" s="67">
        <v>254</v>
      </c>
      <c r="I125" s="67">
        <v>1983</v>
      </c>
      <c r="J125" s="67">
        <v>351</v>
      </c>
      <c r="K125" s="67">
        <v>700</v>
      </c>
      <c r="L125" s="68"/>
      <c r="M125" s="67">
        <v>11842</v>
      </c>
      <c r="N125" s="67">
        <v>25250</v>
      </c>
      <c r="O125" s="67">
        <v>1538</v>
      </c>
      <c r="P125" s="67">
        <v>4444</v>
      </c>
      <c r="Q125" s="66">
        <v>263.59980000000002</v>
      </c>
      <c r="R125" s="67">
        <v>2693</v>
      </c>
      <c r="S125" s="67">
        <v>7279</v>
      </c>
      <c r="T125" s="67">
        <v>2104</v>
      </c>
      <c r="U125" s="67">
        <v>5335</v>
      </c>
      <c r="V125" s="66">
        <v>31.207799999999999</v>
      </c>
      <c r="W125" s="67">
        <v>254</v>
      </c>
      <c r="X125" s="67">
        <v>1983</v>
      </c>
      <c r="Y125" s="67">
        <v>351</v>
      </c>
      <c r="Z125" s="67">
        <v>700</v>
      </c>
      <c r="AA125" s="66">
        <v>250.34889999999999</v>
      </c>
      <c r="AB125" s="67">
        <v>11842</v>
      </c>
      <c r="AC125" s="67">
        <v>25250</v>
      </c>
      <c r="AD125" s="67">
        <v>1538</v>
      </c>
      <c r="AE125" s="67">
        <v>4444</v>
      </c>
      <c r="AF125" s="66">
        <v>16.111599999999999</v>
      </c>
      <c r="AG125" s="67">
        <v>1163</v>
      </c>
      <c r="AH125" s="67">
        <v>4427</v>
      </c>
      <c r="AI125" s="67">
        <v>375</v>
      </c>
      <c r="AJ125" s="67">
        <v>3378</v>
      </c>
      <c r="AK125" s="66">
        <v>961.74699999999996</v>
      </c>
      <c r="AL125" s="67">
        <v>2693</v>
      </c>
      <c r="AM125" s="67">
        <v>7279</v>
      </c>
      <c r="AN125" s="67">
        <v>2104</v>
      </c>
      <c r="AO125" s="67">
        <v>5335</v>
      </c>
      <c r="AP125" s="66">
        <v>804.85080000000005</v>
      </c>
      <c r="AQ125" s="67">
        <v>254</v>
      </c>
      <c r="AR125" s="67">
        <v>1983</v>
      </c>
      <c r="AS125" s="67">
        <v>351</v>
      </c>
      <c r="AT125" s="67">
        <v>700</v>
      </c>
      <c r="AU125" s="66">
        <v>311.15339999999998</v>
      </c>
      <c r="AV125" s="67">
        <v>11842</v>
      </c>
      <c r="AW125" s="67">
        <v>25250</v>
      </c>
      <c r="AX125" s="67">
        <v>1538</v>
      </c>
      <c r="AY125" s="67">
        <v>4444</v>
      </c>
    </row>
    <row r="126" spans="1:51" ht="13.8" thickBot="1" x14ac:dyDescent="0.3">
      <c r="A126" s="65" t="s">
        <v>175</v>
      </c>
      <c r="B126" s="66">
        <v>7.3624999999999998</v>
      </c>
      <c r="C126" s="67">
        <v>2672</v>
      </c>
      <c r="D126" s="67">
        <v>7318</v>
      </c>
      <c r="E126" s="67">
        <v>2132</v>
      </c>
      <c r="F126" s="67">
        <v>5498</v>
      </c>
      <c r="G126" s="66">
        <v>694.28060000000005</v>
      </c>
      <c r="H126" s="67">
        <v>257</v>
      </c>
      <c r="I126" s="67">
        <v>2329</v>
      </c>
      <c r="J126" s="67">
        <v>324</v>
      </c>
      <c r="K126" s="67">
        <v>706</v>
      </c>
      <c r="L126" s="68"/>
      <c r="M126" s="67">
        <v>11792</v>
      </c>
      <c r="N126" s="67">
        <v>25958</v>
      </c>
      <c r="O126" s="67">
        <v>1559</v>
      </c>
      <c r="P126" s="67">
        <v>5164</v>
      </c>
      <c r="Q126" s="66">
        <v>259.37130000000002</v>
      </c>
      <c r="R126" s="67">
        <v>2672</v>
      </c>
      <c r="S126" s="67">
        <v>7318</v>
      </c>
      <c r="T126" s="67">
        <v>2132</v>
      </c>
      <c r="U126" s="67">
        <v>5498</v>
      </c>
      <c r="V126" s="66">
        <v>38.203099999999999</v>
      </c>
      <c r="W126" s="67">
        <v>257</v>
      </c>
      <c r="X126" s="67">
        <v>2329</v>
      </c>
      <c r="Y126" s="67">
        <v>324</v>
      </c>
      <c r="Z126" s="67">
        <v>706</v>
      </c>
      <c r="AA126" s="66">
        <v>217.90790000000001</v>
      </c>
      <c r="AB126" s="67">
        <v>11792</v>
      </c>
      <c r="AC126" s="67">
        <v>25958</v>
      </c>
      <c r="AD126" s="67">
        <v>1559</v>
      </c>
      <c r="AE126" s="67">
        <v>5164</v>
      </c>
      <c r="AF126" s="66">
        <v>17.244800000000001</v>
      </c>
      <c r="AG126" s="67">
        <v>1138</v>
      </c>
      <c r="AH126" s="67">
        <v>4419</v>
      </c>
      <c r="AI126" s="67">
        <v>407</v>
      </c>
      <c r="AJ126" s="67">
        <v>3368</v>
      </c>
      <c r="AK126" s="66">
        <v>989.2518</v>
      </c>
      <c r="AL126" s="67">
        <v>2672</v>
      </c>
      <c r="AM126" s="67">
        <v>7318</v>
      </c>
      <c r="AN126" s="67">
        <v>2132</v>
      </c>
      <c r="AO126" s="67">
        <v>5498</v>
      </c>
      <c r="AP126" s="66">
        <v>860.65589999999997</v>
      </c>
      <c r="AQ126" s="67">
        <v>257</v>
      </c>
      <c r="AR126" s="67">
        <v>2329</v>
      </c>
      <c r="AS126" s="67">
        <v>324</v>
      </c>
      <c r="AT126" s="67">
        <v>706</v>
      </c>
      <c r="AU126" s="66">
        <v>322.25380000000001</v>
      </c>
      <c r="AV126" s="67">
        <v>11792</v>
      </c>
      <c r="AW126" s="67">
        <v>25958</v>
      </c>
      <c r="AX126" s="67">
        <v>1559</v>
      </c>
      <c r="AY126" s="67">
        <v>5164</v>
      </c>
    </row>
    <row r="127" spans="1:51" ht="13.8" thickBot="1" x14ac:dyDescent="0.3">
      <c r="A127" s="65" t="s">
        <v>176</v>
      </c>
      <c r="B127" s="66">
        <v>7.6410999999999998</v>
      </c>
      <c r="C127" s="67">
        <v>2680</v>
      </c>
      <c r="D127" s="67">
        <v>7126</v>
      </c>
      <c r="E127" s="67">
        <v>2136</v>
      </c>
      <c r="F127" s="67">
        <v>5547</v>
      </c>
      <c r="G127" s="66">
        <v>854.90110000000004</v>
      </c>
      <c r="H127" s="67">
        <v>267</v>
      </c>
      <c r="I127" s="67">
        <v>2399</v>
      </c>
      <c r="J127" s="67">
        <v>321</v>
      </c>
      <c r="K127" s="67">
        <v>693</v>
      </c>
      <c r="L127" s="68"/>
      <c r="M127" s="67">
        <v>11964</v>
      </c>
      <c r="N127" s="67">
        <v>26156</v>
      </c>
      <c r="O127" s="67">
        <v>1574</v>
      </c>
      <c r="P127" s="67">
        <v>4572</v>
      </c>
      <c r="Q127" s="66">
        <v>242.9074</v>
      </c>
      <c r="R127" s="67">
        <v>2680</v>
      </c>
      <c r="S127" s="67">
        <v>7126</v>
      </c>
      <c r="T127" s="67">
        <v>2136</v>
      </c>
      <c r="U127" s="67">
        <v>5547</v>
      </c>
      <c r="V127" s="66">
        <v>39.744300000000003</v>
      </c>
      <c r="W127" s="67">
        <v>267</v>
      </c>
      <c r="X127" s="67">
        <v>2399</v>
      </c>
      <c r="Y127" s="67">
        <v>321</v>
      </c>
      <c r="Z127" s="67">
        <v>693</v>
      </c>
      <c r="AA127" s="66">
        <v>236.3886</v>
      </c>
      <c r="AB127" s="67">
        <v>11964</v>
      </c>
      <c r="AC127" s="67">
        <v>26156</v>
      </c>
      <c r="AD127" s="67">
        <v>1574</v>
      </c>
      <c r="AE127" s="67">
        <v>4572</v>
      </c>
      <c r="AF127" s="66">
        <v>22.544499999999999</v>
      </c>
      <c r="AG127" s="67">
        <v>1161</v>
      </c>
      <c r="AH127" s="67">
        <v>4186</v>
      </c>
      <c r="AI127" s="67">
        <v>444</v>
      </c>
      <c r="AJ127" s="67">
        <v>3608</v>
      </c>
      <c r="AK127" s="66">
        <v>953.89189999999996</v>
      </c>
      <c r="AL127" s="67">
        <v>2680</v>
      </c>
      <c r="AM127" s="67">
        <v>7126</v>
      </c>
      <c r="AN127" s="67">
        <v>2136</v>
      </c>
      <c r="AO127" s="67">
        <v>5547</v>
      </c>
      <c r="AP127" s="66">
        <v>1330.4187999999999</v>
      </c>
      <c r="AQ127" s="67">
        <v>267</v>
      </c>
      <c r="AR127" s="67">
        <v>2399</v>
      </c>
      <c r="AS127" s="67">
        <v>321</v>
      </c>
      <c r="AT127" s="67">
        <v>693</v>
      </c>
      <c r="AU127" s="66">
        <v>302.2987</v>
      </c>
      <c r="AV127" s="67">
        <v>11964</v>
      </c>
      <c r="AW127" s="67">
        <v>26156</v>
      </c>
      <c r="AX127" s="67">
        <v>1574</v>
      </c>
      <c r="AY127" s="67">
        <v>4572</v>
      </c>
    </row>
    <row r="128" spans="1:51" ht="13.8" thickBot="1" x14ac:dyDescent="0.3">
      <c r="A128" s="65" t="s">
        <v>177</v>
      </c>
      <c r="B128" s="66">
        <v>11.598599999999999</v>
      </c>
      <c r="C128" s="67">
        <v>2720</v>
      </c>
      <c r="D128" s="67">
        <v>7087</v>
      </c>
      <c r="E128" s="67">
        <v>2133</v>
      </c>
      <c r="F128" s="67">
        <v>5432</v>
      </c>
      <c r="G128" s="66">
        <v>881.51930000000004</v>
      </c>
      <c r="H128" s="67">
        <v>272</v>
      </c>
      <c r="I128" s="67">
        <v>2428</v>
      </c>
      <c r="J128" s="67">
        <v>331</v>
      </c>
      <c r="K128" s="67">
        <v>710</v>
      </c>
      <c r="L128" s="68"/>
      <c r="M128" s="67">
        <v>12021</v>
      </c>
      <c r="N128" s="67">
        <v>25841</v>
      </c>
      <c r="O128" s="67">
        <v>1557</v>
      </c>
      <c r="P128" s="67">
        <v>4883</v>
      </c>
      <c r="Q128" s="66">
        <v>236.9966</v>
      </c>
      <c r="R128" s="67">
        <v>2720</v>
      </c>
      <c r="S128" s="67">
        <v>7087</v>
      </c>
      <c r="T128" s="67">
        <v>2133</v>
      </c>
      <c r="U128" s="67">
        <v>5432</v>
      </c>
      <c r="V128" s="66">
        <v>30.784099999999999</v>
      </c>
      <c r="W128" s="67">
        <v>272</v>
      </c>
      <c r="X128" s="67">
        <v>2428</v>
      </c>
      <c r="Y128" s="67">
        <v>331</v>
      </c>
      <c r="Z128" s="67">
        <v>710</v>
      </c>
      <c r="AA128" s="66">
        <v>222.26490000000001</v>
      </c>
      <c r="AB128" s="67">
        <v>12021</v>
      </c>
      <c r="AC128" s="67">
        <v>25841</v>
      </c>
      <c r="AD128" s="67">
        <v>1557</v>
      </c>
      <c r="AE128" s="67">
        <v>4883</v>
      </c>
      <c r="AF128" s="66">
        <v>20.304400000000001</v>
      </c>
      <c r="AG128" s="67">
        <v>1153</v>
      </c>
      <c r="AH128" s="67">
        <v>4103</v>
      </c>
      <c r="AI128" s="67">
        <v>503</v>
      </c>
      <c r="AJ128" s="67">
        <v>3471</v>
      </c>
      <c r="AK128" s="66">
        <v>958.41049999999996</v>
      </c>
      <c r="AL128" s="67">
        <v>2720</v>
      </c>
      <c r="AM128" s="67">
        <v>7087</v>
      </c>
      <c r="AN128" s="67">
        <v>2133</v>
      </c>
      <c r="AO128" s="67">
        <v>5432</v>
      </c>
      <c r="AP128" s="66">
        <v>1199.8538000000001</v>
      </c>
      <c r="AQ128" s="67">
        <v>272</v>
      </c>
      <c r="AR128" s="67">
        <v>2428</v>
      </c>
      <c r="AS128" s="67">
        <v>331</v>
      </c>
      <c r="AT128" s="67">
        <v>710</v>
      </c>
      <c r="AU128" s="66">
        <v>300.33460000000002</v>
      </c>
      <c r="AV128" s="67">
        <v>12021</v>
      </c>
      <c r="AW128" s="67">
        <v>25841</v>
      </c>
      <c r="AX128" s="67">
        <v>1557</v>
      </c>
      <c r="AY128" s="67">
        <v>4883</v>
      </c>
    </row>
    <row r="129" spans="1:51" ht="13.8" thickBot="1" x14ac:dyDescent="0.3">
      <c r="A129" s="65" t="s">
        <v>178</v>
      </c>
      <c r="B129" s="66">
        <v>8.5292999999999992</v>
      </c>
      <c r="C129" s="67">
        <v>2697</v>
      </c>
      <c r="D129" s="67">
        <v>7264</v>
      </c>
      <c r="E129" s="67">
        <v>2128</v>
      </c>
      <c r="F129" s="67">
        <v>5477</v>
      </c>
      <c r="G129" s="66">
        <v>1007.8153</v>
      </c>
      <c r="H129" s="67">
        <v>283</v>
      </c>
      <c r="I129" s="67">
        <v>2420</v>
      </c>
      <c r="J129" s="67">
        <v>340</v>
      </c>
      <c r="K129" s="67">
        <v>665</v>
      </c>
      <c r="L129" s="68"/>
      <c r="M129" s="67">
        <v>11928</v>
      </c>
      <c r="N129" s="67">
        <v>25409</v>
      </c>
      <c r="O129" s="67">
        <v>1563</v>
      </c>
      <c r="P129" s="67">
        <v>6022</v>
      </c>
      <c r="Q129" s="66">
        <v>243.47210000000001</v>
      </c>
      <c r="R129" s="67">
        <v>2697</v>
      </c>
      <c r="S129" s="67">
        <v>7264</v>
      </c>
      <c r="T129" s="67">
        <v>2128</v>
      </c>
      <c r="U129" s="67">
        <v>5477</v>
      </c>
      <c r="V129" s="66">
        <v>32.125599999999999</v>
      </c>
      <c r="W129" s="67">
        <v>283</v>
      </c>
      <c r="X129" s="67">
        <v>2420</v>
      </c>
      <c r="Y129" s="67">
        <v>340</v>
      </c>
      <c r="Z129" s="67">
        <v>665</v>
      </c>
      <c r="AA129" s="66">
        <v>210.1267</v>
      </c>
      <c r="AB129" s="67">
        <v>11928</v>
      </c>
      <c r="AC129" s="67">
        <v>25409</v>
      </c>
      <c r="AD129" s="67">
        <v>1563</v>
      </c>
      <c r="AE129" s="67">
        <v>6022</v>
      </c>
      <c r="AF129" s="66">
        <v>21.361799999999999</v>
      </c>
      <c r="AG129" s="67">
        <v>1157</v>
      </c>
      <c r="AH129" s="67">
        <v>4161</v>
      </c>
      <c r="AI129" s="67">
        <v>376</v>
      </c>
      <c r="AJ129" s="67">
        <v>3440</v>
      </c>
      <c r="AK129" s="66">
        <v>947.03099999999995</v>
      </c>
      <c r="AL129" s="67">
        <v>2697</v>
      </c>
      <c r="AM129" s="67">
        <v>7264</v>
      </c>
      <c r="AN129" s="67">
        <v>2128</v>
      </c>
      <c r="AO129" s="67">
        <v>5477</v>
      </c>
      <c r="AP129" s="66">
        <v>1298.2365</v>
      </c>
      <c r="AQ129" s="67">
        <v>283</v>
      </c>
      <c r="AR129" s="67">
        <v>2420</v>
      </c>
      <c r="AS129" s="67">
        <v>340</v>
      </c>
      <c r="AT129" s="67">
        <v>665</v>
      </c>
      <c r="AU129" s="66">
        <v>313.85180000000003</v>
      </c>
      <c r="AV129" s="67">
        <v>11928</v>
      </c>
      <c r="AW129" s="67">
        <v>25409</v>
      </c>
      <c r="AX129" s="67">
        <v>1563</v>
      </c>
      <c r="AY129" s="67">
        <v>6022</v>
      </c>
    </row>
    <row r="130" spans="1:51" ht="13.8" thickBot="1" x14ac:dyDescent="0.3">
      <c r="A130" s="65" t="s">
        <v>179</v>
      </c>
      <c r="B130" s="66">
        <v>6.6642999999999999</v>
      </c>
      <c r="C130" s="67">
        <v>2674</v>
      </c>
      <c r="D130" s="67">
        <v>7055</v>
      </c>
      <c r="E130" s="67">
        <v>2120</v>
      </c>
      <c r="F130" s="67">
        <v>5421</v>
      </c>
      <c r="G130" s="66">
        <v>1301.8833999999999</v>
      </c>
      <c r="H130" s="67">
        <v>280</v>
      </c>
      <c r="I130" s="67">
        <v>2417</v>
      </c>
      <c r="J130" s="67">
        <v>334</v>
      </c>
      <c r="K130" s="67">
        <v>669</v>
      </c>
      <c r="L130" s="66">
        <v>6.7000000000000002E-3</v>
      </c>
      <c r="M130" s="67">
        <v>11995</v>
      </c>
      <c r="N130" s="67">
        <v>25346</v>
      </c>
      <c r="O130" s="67">
        <v>1565</v>
      </c>
      <c r="P130" s="67">
        <v>4334</v>
      </c>
      <c r="Q130" s="66">
        <v>250.2774</v>
      </c>
      <c r="R130" s="67">
        <v>2674</v>
      </c>
      <c r="S130" s="67">
        <v>7055</v>
      </c>
      <c r="T130" s="67">
        <v>2120</v>
      </c>
      <c r="U130" s="67">
        <v>5421</v>
      </c>
      <c r="V130" s="66">
        <v>43.487299999999998</v>
      </c>
      <c r="W130" s="67">
        <v>280</v>
      </c>
      <c r="X130" s="67">
        <v>2417</v>
      </c>
      <c r="Y130" s="67">
        <v>334</v>
      </c>
      <c r="Z130" s="67">
        <v>669</v>
      </c>
      <c r="AA130" s="66">
        <v>248.34610000000001</v>
      </c>
      <c r="AB130" s="67">
        <v>11995</v>
      </c>
      <c r="AC130" s="67">
        <v>25346</v>
      </c>
      <c r="AD130" s="67">
        <v>1565</v>
      </c>
      <c r="AE130" s="67">
        <v>4334</v>
      </c>
      <c r="AF130" s="66">
        <v>15.446300000000001</v>
      </c>
      <c r="AG130" s="67">
        <v>1138</v>
      </c>
      <c r="AH130" s="67">
        <v>4041</v>
      </c>
      <c r="AI130" s="67">
        <v>420</v>
      </c>
      <c r="AJ130" s="67">
        <v>3357</v>
      </c>
      <c r="AK130" s="66">
        <v>950.0557</v>
      </c>
      <c r="AL130" s="67">
        <v>2674</v>
      </c>
      <c r="AM130" s="67">
        <v>7055</v>
      </c>
      <c r="AN130" s="67">
        <v>2120</v>
      </c>
      <c r="AO130" s="67">
        <v>5421</v>
      </c>
      <c r="AP130" s="66">
        <v>1292.3997999999999</v>
      </c>
      <c r="AQ130" s="67">
        <v>280</v>
      </c>
      <c r="AR130" s="67">
        <v>2417</v>
      </c>
      <c r="AS130" s="67">
        <v>334</v>
      </c>
      <c r="AT130" s="67">
        <v>669</v>
      </c>
      <c r="AU130" s="66">
        <v>308.82729999999998</v>
      </c>
      <c r="AV130" s="67">
        <v>11995</v>
      </c>
      <c r="AW130" s="67">
        <v>25346</v>
      </c>
      <c r="AX130" s="67">
        <v>1565</v>
      </c>
      <c r="AY130" s="67">
        <v>4334</v>
      </c>
    </row>
    <row r="131" spans="1:51" ht="13.8" thickBot="1" x14ac:dyDescent="0.3">
      <c r="A131" s="65" t="s">
        <v>180</v>
      </c>
      <c r="B131" s="66">
        <v>4.5750999999999999</v>
      </c>
      <c r="C131" s="67">
        <v>2685</v>
      </c>
      <c r="D131" s="67">
        <v>7180</v>
      </c>
      <c r="E131" s="67">
        <v>2099</v>
      </c>
      <c r="F131" s="67">
        <v>5386</v>
      </c>
      <c r="G131" s="66">
        <v>1034.3783000000001</v>
      </c>
      <c r="H131" s="67">
        <v>285</v>
      </c>
      <c r="I131" s="67">
        <v>2291</v>
      </c>
      <c r="J131" s="67">
        <v>355</v>
      </c>
      <c r="K131" s="67">
        <v>711</v>
      </c>
      <c r="L131" s="68"/>
      <c r="M131" s="67">
        <v>10598</v>
      </c>
      <c r="N131" s="67">
        <v>24362</v>
      </c>
      <c r="O131" s="67">
        <v>1499</v>
      </c>
      <c r="P131" s="67">
        <v>5582</v>
      </c>
      <c r="Q131" s="66">
        <v>273.27350000000001</v>
      </c>
      <c r="R131" s="67">
        <v>2685</v>
      </c>
      <c r="S131" s="67">
        <v>7180</v>
      </c>
      <c r="T131" s="67">
        <v>2099</v>
      </c>
      <c r="U131" s="67">
        <v>5386</v>
      </c>
      <c r="V131" s="66">
        <v>36.268500000000003</v>
      </c>
      <c r="W131" s="67">
        <v>285</v>
      </c>
      <c r="X131" s="67">
        <v>2291</v>
      </c>
      <c r="Y131" s="67">
        <v>355</v>
      </c>
      <c r="Z131" s="67">
        <v>711</v>
      </c>
      <c r="AA131" s="66">
        <v>284.13409999999999</v>
      </c>
      <c r="AB131" s="67">
        <v>10598</v>
      </c>
      <c r="AC131" s="67">
        <v>24362</v>
      </c>
      <c r="AD131" s="67">
        <v>1499</v>
      </c>
      <c r="AE131" s="67">
        <v>5582</v>
      </c>
      <c r="AF131" s="66">
        <v>17.8812</v>
      </c>
      <c r="AG131" s="67">
        <v>1129</v>
      </c>
      <c r="AH131" s="67">
        <v>4001</v>
      </c>
      <c r="AI131" s="67">
        <v>454</v>
      </c>
      <c r="AJ131" s="67">
        <v>3515</v>
      </c>
      <c r="AK131" s="66">
        <v>938.61069999999995</v>
      </c>
      <c r="AL131" s="67">
        <v>2685</v>
      </c>
      <c r="AM131" s="67">
        <v>7180</v>
      </c>
      <c r="AN131" s="67">
        <v>2099</v>
      </c>
      <c r="AO131" s="67">
        <v>5386</v>
      </c>
      <c r="AP131" s="66">
        <v>1160.5501999999999</v>
      </c>
      <c r="AQ131" s="67">
        <v>285</v>
      </c>
      <c r="AR131" s="67">
        <v>2291</v>
      </c>
      <c r="AS131" s="67">
        <v>355</v>
      </c>
      <c r="AT131" s="67">
        <v>711</v>
      </c>
      <c r="AU131" s="66">
        <v>282.0111</v>
      </c>
      <c r="AV131" s="67">
        <v>10598</v>
      </c>
      <c r="AW131" s="67">
        <v>24362</v>
      </c>
      <c r="AX131" s="67">
        <v>1499</v>
      </c>
      <c r="AY131" s="67">
        <v>5582</v>
      </c>
    </row>
    <row r="132" spans="1:51" ht="13.8" thickBot="1" x14ac:dyDescent="0.3">
      <c r="A132" s="65" t="s">
        <v>181</v>
      </c>
      <c r="B132" s="66">
        <v>3.363</v>
      </c>
      <c r="C132" s="67">
        <v>2653</v>
      </c>
      <c r="D132" s="67">
        <v>7128</v>
      </c>
      <c r="E132" s="67">
        <v>2064</v>
      </c>
      <c r="F132" s="67">
        <v>5458</v>
      </c>
      <c r="G132" s="66">
        <v>906.54250000000002</v>
      </c>
      <c r="H132" s="67">
        <v>283</v>
      </c>
      <c r="I132" s="67">
        <v>2273</v>
      </c>
      <c r="J132" s="67">
        <v>334</v>
      </c>
      <c r="K132" s="67">
        <v>649</v>
      </c>
      <c r="L132" s="68"/>
      <c r="M132" s="67">
        <v>12006</v>
      </c>
      <c r="N132" s="67">
        <v>25483</v>
      </c>
      <c r="O132" s="67">
        <v>1576</v>
      </c>
      <c r="P132" s="67">
        <v>5987</v>
      </c>
      <c r="Q132" s="66">
        <v>274.42169999999999</v>
      </c>
      <c r="R132" s="67">
        <v>2653</v>
      </c>
      <c r="S132" s="67">
        <v>7128</v>
      </c>
      <c r="T132" s="67">
        <v>2064</v>
      </c>
      <c r="U132" s="67">
        <v>5458</v>
      </c>
      <c r="V132" s="66">
        <v>30.628399999999999</v>
      </c>
      <c r="W132" s="67">
        <v>283</v>
      </c>
      <c r="X132" s="67">
        <v>2273</v>
      </c>
      <c r="Y132" s="67">
        <v>334</v>
      </c>
      <c r="Z132" s="67">
        <v>649</v>
      </c>
      <c r="AA132" s="66">
        <v>277.1404</v>
      </c>
      <c r="AB132" s="67">
        <v>12006</v>
      </c>
      <c r="AC132" s="67">
        <v>25483</v>
      </c>
      <c r="AD132" s="67">
        <v>1576</v>
      </c>
      <c r="AE132" s="67">
        <v>5987</v>
      </c>
      <c r="AF132" s="66">
        <v>20.556799999999999</v>
      </c>
      <c r="AG132" s="67">
        <v>1133</v>
      </c>
      <c r="AH132" s="67">
        <v>4045</v>
      </c>
      <c r="AI132" s="67">
        <v>381</v>
      </c>
      <c r="AJ132" s="67">
        <v>3628</v>
      </c>
      <c r="AK132" s="66">
        <v>941.97659999999996</v>
      </c>
      <c r="AL132" s="67">
        <v>2653</v>
      </c>
      <c r="AM132" s="67">
        <v>7128</v>
      </c>
      <c r="AN132" s="67">
        <v>2064</v>
      </c>
      <c r="AO132" s="67">
        <v>5458</v>
      </c>
      <c r="AP132" s="66">
        <v>1382.4906000000001</v>
      </c>
      <c r="AQ132" s="67">
        <v>283</v>
      </c>
      <c r="AR132" s="67">
        <v>2273</v>
      </c>
      <c r="AS132" s="67">
        <v>334</v>
      </c>
      <c r="AT132" s="67">
        <v>649</v>
      </c>
      <c r="AU132" s="66">
        <v>329.29559999999998</v>
      </c>
      <c r="AV132" s="67">
        <v>12006</v>
      </c>
      <c r="AW132" s="67">
        <v>25483</v>
      </c>
      <c r="AX132" s="67">
        <v>1576</v>
      </c>
      <c r="AY132" s="67">
        <v>5987</v>
      </c>
    </row>
    <row r="133" spans="1:51" ht="13.8" thickBot="1" x14ac:dyDescent="0.3">
      <c r="A133" s="65" t="s">
        <v>182</v>
      </c>
      <c r="B133" s="66">
        <v>2.2959000000000001</v>
      </c>
      <c r="C133" s="67">
        <v>2683</v>
      </c>
      <c r="D133" s="67">
        <v>7034</v>
      </c>
      <c r="E133" s="67">
        <v>2044</v>
      </c>
      <c r="F133" s="67">
        <v>5388</v>
      </c>
      <c r="G133" s="66">
        <v>1147.5216</v>
      </c>
      <c r="H133" s="67">
        <v>288</v>
      </c>
      <c r="I133" s="67">
        <v>2366</v>
      </c>
      <c r="J133" s="67">
        <v>365</v>
      </c>
      <c r="K133" s="67">
        <v>748</v>
      </c>
      <c r="L133" s="68"/>
      <c r="M133" s="67">
        <v>12055</v>
      </c>
      <c r="N133" s="67">
        <v>25493</v>
      </c>
      <c r="O133" s="67">
        <v>1555</v>
      </c>
      <c r="P133" s="67">
        <v>4385</v>
      </c>
      <c r="Q133" s="66">
        <v>248.23670000000001</v>
      </c>
      <c r="R133" s="67">
        <v>2683</v>
      </c>
      <c r="S133" s="67">
        <v>7034</v>
      </c>
      <c r="T133" s="67">
        <v>2044</v>
      </c>
      <c r="U133" s="67">
        <v>5388</v>
      </c>
      <c r="V133" s="66">
        <v>43.988300000000002</v>
      </c>
      <c r="W133" s="67">
        <v>288</v>
      </c>
      <c r="X133" s="67">
        <v>2366</v>
      </c>
      <c r="Y133" s="67">
        <v>365</v>
      </c>
      <c r="Z133" s="67">
        <v>748</v>
      </c>
      <c r="AA133" s="66">
        <v>244.95859999999999</v>
      </c>
      <c r="AB133" s="67">
        <v>12055</v>
      </c>
      <c r="AC133" s="67">
        <v>25493</v>
      </c>
      <c r="AD133" s="67">
        <v>1555</v>
      </c>
      <c r="AE133" s="67">
        <v>4385</v>
      </c>
      <c r="AF133" s="66">
        <v>13.9115</v>
      </c>
      <c r="AG133" s="67">
        <v>1143</v>
      </c>
      <c r="AH133" s="67">
        <v>3972</v>
      </c>
      <c r="AI133" s="67">
        <v>370</v>
      </c>
      <c r="AJ133" s="67">
        <v>3422</v>
      </c>
      <c r="AK133" s="66">
        <v>955.62779999999998</v>
      </c>
      <c r="AL133" s="67">
        <v>2683</v>
      </c>
      <c r="AM133" s="67">
        <v>7034</v>
      </c>
      <c r="AN133" s="67">
        <v>2044</v>
      </c>
      <c r="AO133" s="67">
        <v>5388</v>
      </c>
      <c r="AP133" s="66">
        <v>1419.4178999999999</v>
      </c>
      <c r="AQ133" s="67">
        <v>288</v>
      </c>
      <c r="AR133" s="67">
        <v>2366</v>
      </c>
      <c r="AS133" s="67">
        <v>365</v>
      </c>
      <c r="AT133" s="67">
        <v>748</v>
      </c>
      <c r="AU133" s="66">
        <v>336.44369999999998</v>
      </c>
      <c r="AV133" s="67">
        <v>12055</v>
      </c>
      <c r="AW133" s="67">
        <v>25493</v>
      </c>
      <c r="AX133" s="67">
        <v>1555</v>
      </c>
      <c r="AY133" s="67">
        <v>4385</v>
      </c>
    </row>
    <row r="134" spans="1:51" ht="13.8" thickBot="1" x14ac:dyDescent="0.3">
      <c r="A134" s="65" t="s">
        <v>183</v>
      </c>
      <c r="B134" s="66">
        <v>3.5842999999999998</v>
      </c>
      <c r="C134" s="67">
        <v>2666</v>
      </c>
      <c r="D134" s="67">
        <v>6847</v>
      </c>
      <c r="E134" s="67">
        <v>2061</v>
      </c>
      <c r="F134" s="67">
        <v>5454</v>
      </c>
      <c r="G134" s="66">
        <v>984.12390000000005</v>
      </c>
      <c r="H134" s="67">
        <v>285</v>
      </c>
      <c r="I134" s="67">
        <v>2360</v>
      </c>
      <c r="J134" s="67">
        <v>343</v>
      </c>
      <c r="K134" s="67">
        <v>668</v>
      </c>
      <c r="L134" s="68"/>
      <c r="M134" s="67">
        <v>11992</v>
      </c>
      <c r="N134" s="67">
        <v>25210</v>
      </c>
      <c r="O134" s="67">
        <v>1541</v>
      </c>
      <c r="P134" s="67">
        <v>5917</v>
      </c>
      <c r="Q134" s="66">
        <v>217.3836</v>
      </c>
      <c r="R134" s="67">
        <v>2666</v>
      </c>
      <c r="S134" s="67">
        <v>6847</v>
      </c>
      <c r="T134" s="67">
        <v>2061</v>
      </c>
      <c r="U134" s="67">
        <v>5454</v>
      </c>
      <c r="V134" s="66">
        <v>34.930599999999998</v>
      </c>
      <c r="W134" s="67">
        <v>285</v>
      </c>
      <c r="X134" s="67">
        <v>2360</v>
      </c>
      <c r="Y134" s="67">
        <v>343</v>
      </c>
      <c r="Z134" s="67">
        <v>668</v>
      </c>
      <c r="AA134" s="66">
        <v>276.91030000000001</v>
      </c>
      <c r="AB134" s="67">
        <v>11992</v>
      </c>
      <c r="AC134" s="67">
        <v>25210</v>
      </c>
      <c r="AD134" s="67">
        <v>1541</v>
      </c>
      <c r="AE134" s="67">
        <v>5917</v>
      </c>
      <c r="AF134" s="66">
        <v>15.3651</v>
      </c>
      <c r="AG134" s="67">
        <v>1165</v>
      </c>
      <c r="AH134" s="67">
        <v>4065</v>
      </c>
      <c r="AI134" s="67">
        <v>473</v>
      </c>
      <c r="AJ134" s="67">
        <v>3585</v>
      </c>
      <c r="AK134" s="66">
        <v>949.17769999999996</v>
      </c>
      <c r="AL134" s="67">
        <v>2666</v>
      </c>
      <c r="AM134" s="67">
        <v>6847</v>
      </c>
      <c r="AN134" s="67">
        <v>2061</v>
      </c>
      <c r="AO134" s="67">
        <v>5454</v>
      </c>
      <c r="AP134" s="66">
        <v>1453.4876999999999</v>
      </c>
      <c r="AQ134" s="67">
        <v>285</v>
      </c>
      <c r="AR134" s="67">
        <v>2360</v>
      </c>
      <c r="AS134" s="67">
        <v>343</v>
      </c>
      <c r="AT134" s="67">
        <v>668</v>
      </c>
      <c r="AU134" s="66">
        <v>316.42680000000001</v>
      </c>
      <c r="AV134" s="67">
        <v>11992</v>
      </c>
      <c r="AW134" s="67">
        <v>25210</v>
      </c>
      <c r="AX134" s="67">
        <v>1541</v>
      </c>
      <c r="AY134" s="67">
        <v>5917</v>
      </c>
    </row>
    <row r="135" spans="1:51" ht="13.8" thickBot="1" x14ac:dyDescent="0.3">
      <c r="A135" s="65" t="s">
        <v>184</v>
      </c>
      <c r="B135" s="66">
        <v>2.1793</v>
      </c>
      <c r="C135" s="67">
        <v>2642</v>
      </c>
      <c r="D135" s="67">
        <v>6690</v>
      </c>
      <c r="E135" s="67">
        <v>2064</v>
      </c>
      <c r="F135" s="67">
        <v>5221</v>
      </c>
      <c r="G135" s="66">
        <v>700.75959999999998</v>
      </c>
      <c r="H135" s="67">
        <v>264</v>
      </c>
      <c r="I135" s="67">
        <v>2207</v>
      </c>
      <c r="J135" s="67">
        <v>366</v>
      </c>
      <c r="K135" s="67">
        <v>662</v>
      </c>
      <c r="L135" s="68"/>
      <c r="M135" s="67">
        <v>11946</v>
      </c>
      <c r="N135" s="67">
        <v>25026</v>
      </c>
      <c r="O135" s="67">
        <v>1554</v>
      </c>
      <c r="P135" s="67">
        <v>5914</v>
      </c>
      <c r="Q135" s="66">
        <v>238.423</v>
      </c>
      <c r="R135" s="67">
        <v>2642</v>
      </c>
      <c r="S135" s="67">
        <v>6690</v>
      </c>
      <c r="T135" s="67">
        <v>2064</v>
      </c>
      <c r="U135" s="67">
        <v>5221</v>
      </c>
      <c r="V135" s="66">
        <v>28.003299999999999</v>
      </c>
      <c r="W135" s="67">
        <v>264</v>
      </c>
      <c r="X135" s="67">
        <v>2207</v>
      </c>
      <c r="Y135" s="67">
        <v>366</v>
      </c>
      <c r="Z135" s="67">
        <v>662</v>
      </c>
      <c r="AA135" s="66">
        <v>254.25530000000001</v>
      </c>
      <c r="AB135" s="67">
        <v>11946</v>
      </c>
      <c r="AC135" s="67">
        <v>25026</v>
      </c>
      <c r="AD135" s="67">
        <v>1554</v>
      </c>
      <c r="AE135" s="67">
        <v>5914</v>
      </c>
      <c r="AF135" s="66">
        <v>20.306699999999999</v>
      </c>
      <c r="AG135" s="67">
        <v>1150</v>
      </c>
      <c r="AH135" s="67">
        <v>4090</v>
      </c>
      <c r="AI135" s="67">
        <v>468</v>
      </c>
      <c r="AJ135" s="67">
        <v>3765</v>
      </c>
      <c r="AK135" s="66">
        <v>1038.2225000000001</v>
      </c>
      <c r="AL135" s="67">
        <v>2642</v>
      </c>
      <c r="AM135" s="67">
        <v>6690</v>
      </c>
      <c r="AN135" s="67">
        <v>2064</v>
      </c>
      <c r="AO135" s="67">
        <v>5221</v>
      </c>
      <c r="AP135" s="66">
        <v>1171.0228</v>
      </c>
      <c r="AQ135" s="67">
        <v>264</v>
      </c>
      <c r="AR135" s="67">
        <v>2207</v>
      </c>
      <c r="AS135" s="67">
        <v>366</v>
      </c>
      <c r="AT135" s="67">
        <v>662</v>
      </c>
      <c r="AU135" s="66">
        <v>317.96859999999998</v>
      </c>
      <c r="AV135" s="67">
        <v>11946</v>
      </c>
      <c r="AW135" s="67">
        <v>25026</v>
      </c>
      <c r="AX135" s="67">
        <v>1554</v>
      </c>
      <c r="AY135" s="67">
        <v>5914</v>
      </c>
    </row>
    <row r="136" spans="1:51" ht="13.8" thickBot="1" x14ac:dyDescent="0.3">
      <c r="A136" s="65" t="s">
        <v>185</v>
      </c>
      <c r="B136" s="66">
        <v>2.9062999999999999</v>
      </c>
      <c r="C136" s="67">
        <v>2773</v>
      </c>
      <c r="D136" s="67">
        <v>6408</v>
      </c>
      <c r="E136" s="67">
        <v>2094</v>
      </c>
      <c r="F136" s="67">
        <v>5266</v>
      </c>
      <c r="G136" s="66">
        <v>969.00149999999996</v>
      </c>
      <c r="H136" s="67">
        <v>267</v>
      </c>
      <c r="I136" s="67">
        <v>2172</v>
      </c>
      <c r="J136" s="67">
        <v>317</v>
      </c>
      <c r="K136" s="67">
        <v>632</v>
      </c>
      <c r="L136" s="68"/>
      <c r="M136" s="67">
        <v>11929</v>
      </c>
      <c r="N136" s="67">
        <v>24533</v>
      </c>
      <c r="O136" s="67">
        <v>1528</v>
      </c>
      <c r="P136" s="67">
        <v>4438</v>
      </c>
      <c r="Q136" s="66">
        <v>179.31389999999999</v>
      </c>
      <c r="R136" s="67">
        <v>2773</v>
      </c>
      <c r="S136" s="67">
        <v>6408</v>
      </c>
      <c r="T136" s="67">
        <v>2094</v>
      </c>
      <c r="U136" s="67">
        <v>5266</v>
      </c>
      <c r="V136" s="66">
        <v>31.5914</v>
      </c>
      <c r="W136" s="67">
        <v>267</v>
      </c>
      <c r="X136" s="67">
        <v>2172</v>
      </c>
      <c r="Y136" s="67">
        <v>317</v>
      </c>
      <c r="Z136" s="67">
        <v>632</v>
      </c>
      <c r="AA136" s="66">
        <v>277.16629999999998</v>
      </c>
      <c r="AB136" s="67">
        <v>11929</v>
      </c>
      <c r="AC136" s="67">
        <v>24533</v>
      </c>
      <c r="AD136" s="67">
        <v>1528</v>
      </c>
      <c r="AE136" s="67">
        <v>4438</v>
      </c>
      <c r="AF136" s="66">
        <v>22.552399999999999</v>
      </c>
      <c r="AG136" s="67">
        <v>1191</v>
      </c>
      <c r="AH136" s="67">
        <v>4013</v>
      </c>
      <c r="AI136" s="67">
        <v>430</v>
      </c>
      <c r="AJ136" s="67">
        <v>3400</v>
      </c>
      <c r="AK136" s="66">
        <v>1103.8843999999999</v>
      </c>
      <c r="AL136" s="67">
        <v>2773</v>
      </c>
      <c r="AM136" s="67">
        <v>6408</v>
      </c>
      <c r="AN136" s="67">
        <v>2094</v>
      </c>
      <c r="AO136" s="67">
        <v>5266</v>
      </c>
      <c r="AP136" s="66">
        <v>1125.8711000000001</v>
      </c>
      <c r="AQ136" s="67">
        <v>267</v>
      </c>
      <c r="AR136" s="67">
        <v>2172</v>
      </c>
      <c r="AS136" s="67">
        <v>317</v>
      </c>
      <c r="AT136" s="67">
        <v>632</v>
      </c>
      <c r="AU136" s="66">
        <v>316.70819999999998</v>
      </c>
      <c r="AV136" s="67">
        <v>11929</v>
      </c>
      <c r="AW136" s="67">
        <v>24533</v>
      </c>
      <c r="AX136" s="67">
        <v>1528</v>
      </c>
      <c r="AY136" s="67">
        <v>4438</v>
      </c>
    </row>
    <row r="137" spans="1:51" ht="13.8" thickBot="1" x14ac:dyDescent="0.3">
      <c r="A137" s="65" t="s">
        <v>186</v>
      </c>
      <c r="B137" s="66">
        <v>3.3281000000000001</v>
      </c>
      <c r="C137" s="67">
        <v>2814</v>
      </c>
      <c r="D137" s="67">
        <v>7773</v>
      </c>
      <c r="E137" s="67">
        <v>2053</v>
      </c>
      <c r="F137" s="67">
        <v>5551</v>
      </c>
      <c r="G137" s="66">
        <v>1127.3312000000001</v>
      </c>
      <c r="H137" s="67">
        <v>293</v>
      </c>
      <c r="I137" s="67">
        <v>2575</v>
      </c>
      <c r="J137" s="67">
        <v>322</v>
      </c>
      <c r="K137" s="67">
        <v>653</v>
      </c>
      <c r="L137" s="68"/>
      <c r="M137" s="67">
        <v>12011</v>
      </c>
      <c r="N137" s="67">
        <v>25200</v>
      </c>
      <c r="O137" s="67">
        <v>1543</v>
      </c>
      <c r="P137" s="67">
        <v>4324</v>
      </c>
      <c r="Q137" s="66">
        <v>274.74419999999998</v>
      </c>
      <c r="R137" s="67">
        <v>2814</v>
      </c>
      <c r="S137" s="67">
        <v>7773</v>
      </c>
      <c r="T137" s="67">
        <v>2053</v>
      </c>
      <c r="U137" s="67">
        <v>5551</v>
      </c>
      <c r="V137" s="66">
        <v>18.569400000000002</v>
      </c>
      <c r="W137" s="67">
        <v>293</v>
      </c>
      <c r="X137" s="67">
        <v>2575</v>
      </c>
      <c r="Y137" s="67">
        <v>322</v>
      </c>
      <c r="Z137" s="67">
        <v>653</v>
      </c>
      <c r="AA137" s="66">
        <v>231.7208</v>
      </c>
      <c r="AB137" s="67">
        <v>12011</v>
      </c>
      <c r="AC137" s="67">
        <v>25200</v>
      </c>
      <c r="AD137" s="67">
        <v>1543</v>
      </c>
      <c r="AE137" s="67">
        <v>4324</v>
      </c>
      <c r="AF137" s="66">
        <v>13.475899999999999</v>
      </c>
      <c r="AG137" s="67">
        <v>1144</v>
      </c>
      <c r="AH137" s="67">
        <v>3652</v>
      </c>
      <c r="AI137" s="67">
        <v>455</v>
      </c>
      <c r="AJ137" s="67">
        <v>3707</v>
      </c>
      <c r="AK137" s="66">
        <v>1265.4752000000001</v>
      </c>
      <c r="AL137" s="67">
        <v>2814</v>
      </c>
      <c r="AM137" s="67">
        <v>7773</v>
      </c>
      <c r="AN137" s="67">
        <v>2053</v>
      </c>
      <c r="AO137" s="67">
        <v>5551</v>
      </c>
      <c r="AP137" s="66">
        <v>1498.0193999999999</v>
      </c>
      <c r="AQ137" s="67">
        <v>293</v>
      </c>
      <c r="AR137" s="67">
        <v>2575</v>
      </c>
      <c r="AS137" s="67">
        <v>322</v>
      </c>
      <c r="AT137" s="67">
        <v>653</v>
      </c>
      <c r="AU137" s="66">
        <v>323.11410000000001</v>
      </c>
      <c r="AV137" s="67">
        <v>12011</v>
      </c>
      <c r="AW137" s="67">
        <v>25200</v>
      </c>
      <c r="AX137" s="67">
        <v>1543</v>
      </c>
      <c r="AY137" s="67">
        <v>4324</v>
      </c>
    </row>
    <row r="138" spans="1:51" ht="13.8" thickBot="1" x14ac:dyDescent="0.3">
      <c r="A138" s="65" t="s">
        <v>187</v>
      </c>
      <c r="B138" s="66">
        <v>1.8062</v>
      </c>
      <c r="C138" s="67">
        <v>2731</v>
      </c>
      <c r="D138" s="67">
        <v>5940</v>
      </c>
      <c r="E138" s="67">
        <v>1919</v>
      </c>
      <c r="F138" s="67">
        <v>5086</v>
      </c>
      <c r="G138" s="66">
        <v>588.98009999999999</v>
      </c>
      <c r="H138" s="67">
        <v>279</v>
      </c>
      <c r="I138" s="67">
        <v>1999</v>
      </c>
      <c r="J138" s="67">
        <v>295</v>
      </c>
      <c r="K138" s="67">
        <v>574</v>
      </c>
      <c r="L138" s="68"/>
      <c r="M138" s="67">
        <v>10554</v>
      </c>
      <c r="N138" s="67">
        <v>20045</v>
      </c>
      <c r="O138" s="67">
        <v>1451</v>
      </c>
      <c r="P138" s="67">
        <v>4043</v>
      </c>
      <c r="Q138" s="66">
        <v>194.0685</v>
      </c>
      <c r="R138" s="67">
        <v>2731</v>
      </c>
      <c r="S138" s="67">
        <v>5940</v>
      </c>
      <c r="T138" s="67">
        <v>1919</v>
      </c>
      <c r="U138" s="67">
        <v>5086</v>
      </c>
      <c r="V138" s="66">
        <v>11.1568</v>
      </c>
      <c r="W138" s="67">
        <v>279</v>
      </c>
      <c r="X138" s="67">
        <v>1999</v>
      </c>
      <c r="Y138" s="67">
        <v>295</v>
      </c>
      <c r="Z138" s="67">
        <v>574</v>
      </c>
      <c r="AA138" s="66">
        <v>152.26669999999999</v>
      </c>
      <c r="AB138" s="67">
        <v>10554</v>
      </c>
      <c r="AC138" s="67">
        <v>20045</v>
      </c>
      <c r="AD138" s="67">
        <v>1451</v>
      </c>
      <c r="AE138" s="67">
        <v>4043</v>
      </c>
      <c r="AF138" s="66">
        <v>20.640499999999999</v>
      </c>
      <c r="AG138" s="67">
        <v>958</v>
      </c>
      <c r="AH138" s="67">
        <v>3148</v>
      </c>
      <c r="AI138" s="67">
        <v>324</v>
      </c>
      <c r="AJ138" s="67">
        <v>3511</v>
      </c>
      <c r="AK138" s="66">
        <v>1149.1228000000001</v>
      </c>
      <c r="AL138" s="67">
        <v>2731</v>
      </c>
      <c r="AM138" s="67">
        <v>5940</v>
      </c>
      <c r="AN138" s="67">
        <v>1919</v>
      </c>
      <c r="AO138" s="67">
        <v>5086</v>
      </c>
      <c r="AP138" s="66">
        <v>667.29430000000002</v>
      </c>
      <c r="AQ138" s="67">
        <v>279</v>
      </c>
      <c r="AR138" s="67">
        <v>1999</v>
      </c>
      <c r="AS138" s="67">
        <v>295</v>
      </c>
      <c r="AT138" s="67">
        <v>574</v>
      </c>
      <c r="AU138" s="66">
        <v>332.63459999999998</v>
      </c>
      <c r="AV138" s="67">
        <v>10554</v>
      </c>
      <c r="AW138" s="67">
        <v>20045</v>
      </c>
      <c r="AX138" s="67">
        <v>1451</v>
      </c>
      <c r="AY138" s="67">
        <v>4043</v>
      </c>
    </row>
    <row r="139" spans="1:51" ht="13.8" thickBot="1" x14ac:dyDescent="0.3">
      <c r="A139" s="65" t="s">
        <v>188</v>
      </c>
      <c r="B139" s="66">
        <v>3.9862000000000002</v>
      </c>
      <c r="C139" s="67">
        <v>2140</v>
      </c>
      <c r="D139" s="67">
        <v>6043</v>
      </c>
      <c r="E139" s="67">
        <v>1856</v>
      </c>
      <c r="F139" s="67">
        <v>4485</v>
      </c>
      <c r="G139" s="66">
        <v>686.83849999999995</v>
      </c>
      <c r="H139" s="67">
        <v>233</v>
      </c>
      <c r="I139" s="67">
        <v>1711</v>
      </c>
      <c r="J139" s="67">
        <v>225</v>
      </c>
      <c r="K139" s="67">
        <v>425</v>
      </c>
      <c r="L139" s="66">
        <v>0.42920000000000003</v>
      </c>
      <c r="M139" s="67">
        <v>10239</v>
      </c>
      <c r="N139" s="67">
        <v>22166</v>
      </c>
      <c r="O139" s="67">
        <v>1426</v>
      </c>
      <c r="P139" s="67">
        <v>3796</v>
      </c>
      <c r="Q139" s="66">
        <v>178.52699999999999</v>
      </c>
      <c r="R139" s="67">
        <v>2140</v>
      </c>
      <c r="S139" s="67">
        <v>6043</v>
      </c>
      <c r="T139" s="67">
        <v>1856</v>
      </c>
      <c r="U139" s="67">
        <v>4485</v>
      </c>
      <c r="V139" s="66">
        <v>11.0542</v>
      </c>
      <c r="W139" s="67">
        <v>233</v>
      </c>
      <c r="X139" s="67">
        <v>1711</v>
      </c>
      <c r="Y139" s="67">
        <v>225</v>
      </c>
      <c r="Z139" s="67">
        <v>425</v>
      </c>
      <c r="AA139" s="66">
        <v>163.87090000000001</v>
      </c>
      <c r="AB139" s="67">
        <v>10239</v>
      </c>
      <c r="AC139" s="67">
        <v>22166</v>
      </c>
      <c r="AD139" s="67">
        <v>1426</v>
      </c>
      <c r="AE139" s="67">
        <v>3796</v>
      </c>
      <c r="AF139" s="66">
        <v>10.6266</v>
      </c>
      <c r="AG139" s="67">
        <v>850</v>
      </c>
      <c r="AH139" s="67">
        <v>3113</v>
      </c>
      <c r="AI139" s="67">
        <v>321</v>
      </c>
      <c r="AJ139" s="67">
        <v>2890</v>
      </c>
      <c r="AK139" s="66">
        <v>709.71249999999998</v>
      </c>
      <c r="AL139" s="67">
        <v>2140</v>
      </c>
      <c r="AM139" s="67">
        <v>6043</v>
      </c>
      <c r="AN139" s="67">
        <v>1856</v>
      </c>
      <c r="AO139" s="67">
        <v>4485</v>
      </c>
      <c r="AP139" s="66">
        <v>1231.0610999999999</v>
      </c>
      <c r="AQ139" s="67">
        <v>233</v>
      </c>
      <c r="AR139" s="67">
        <v>1711</v>
      </c>
      <c r="AS139" s="67">
        <v>225</v>
      </c>
      <c r="AT139" s="67">
        <v>425</v>
      </c>
      <c r="AU139" s="66">
        <v>354.8578</v>
      </c>
      <c r="AV139" s="67">
        <v>10239</v>
      </c>
      <c r="AW139" s="67">
        <v>22166</v>
      </c>
      <c r="AX139" s="67">
        <v>1426</v>
      </c>
      <c r="AY139" s="67">
        <v>3796</v>
      </c>
    </row>
    <row r="140" spans="1:51" ht="13.8" thickBot="1" x14ac:dyDescent="0.3">
      <c r="A140" s="65" t="s">
        <v>189</v>
      </c>
      <c r="B140" s="66">
        <v>3.6976</v>
      </c>
      <c r="C140" s="67">
        <v>2253</v>
      </c>
      <c r="D140" s="67">
        <v>6000</v>
      </c>
      <c r="E140" s="67">
        <v>1948</v>
      </c>
      <c r="F140" s="67">
        <v>4705</v>
      </c>
      <c r="G140" s="66">
        <v>462.5034</v>
      </c>
      <c r="H140" s="67">
        <v>217</v>
      </c>
      <c r="I140" s="67">
        <v>1823</v>
      </c>
      <c r="J140" s="67">
        <v>208</v>
      </c>
      <c r="K140" s="67">
        <v>433</v>
      </c>
      <c r="L140" s="68"/>
      <c r="M140" s="67">
        <v>10455</v>
      </c>
      <c r="N140" s="67">
        <v>23118</v>
      </c>
      <c r="O140" s="67">
        <v>1504</v>
      </c>
      <c r="P140" s="67">
        <v>4096</v>
      </c>
      <c r="Q140" s="66">
        <v>175.79820000000001</v>
      </c>
      <c r="R140" s="67">
        <v>2253</v>
      </c>
      <c r="S140" s="67">
        <v>6000</v>
      </c>
      <c r="T140" s="67">
        <v>1948</v>
      </c>
      <c r="U140" s="67">
        <v>4705</v>
      </c>
      <c r="V140" s="66">
        <v>10.4697</v>
      </c>
      <c r="W140" s="67">
        <v>217</v>
      </c>
      <c r="X140" s="67">
        <v>1823</v>
      </c>
      <c r="Y140" s="67">
        <v>208</v>
      </c>
      <c r="Z140" s="67">
        <v>433</v>
      </c>
      <c r="AA140" s="66">
        <v>196.8999</v>
      </c>
      <c r="AB140" s="67">
        <v>10455</v>
      </c>
      <c r="AC140" s="67">
        <v>23118</v>
      </c>
      <c r="AD140" s="67">
        <v>1504</v>
      </c>
      <c r="AE140" s="67">
        <v>4096</v>
      </c>
      <c r="AF140" s="66">
        <v>7.7381000000000002</v>
      </c>
      <c r="AG140" s="67">
        <v>876</v>
      </c>
      <c r="AH140" s="67">
        <v>3707</v>
      </c>
      <c r="AI140" s="67">
        <v>352</v>
      </c>
      <c r="AJ140" s="67">
        <v>3535</v>
      </c>
      <c r="AK140" s="66">
        <v>676.91020000000003</v>
      </c>
      <c r="AL140" s="67">
        <v>2253</v>
      </c>
      <c r="AM140" s="67">
        <v>6000</v>
      </c>
      <c r="AN140" s="67">
        <v>1948</v>
      </c>
      <c r="AO140" s="67">
        <v>4705</v>
      </c>
      <c r="AP140" s="66">
        <v>1642.9103</v>
      </c>
      <c r="AQ140" s="67">
        <v>217</v>
      </c>
      <c r="AR140" s="67">
        <v>1823</v>
      </c>
      <c r="AS140" s="67">
        <v>208</v>
      </c>
      <c r="AT140" s="67">
        <v>433</v>
      </c>
      <c r="AU140" s="66">
        <v>357.51260000000002</v>
      </c>
      <c r="AV140" s="67">
        <v>10455</v>
      </c>
      <c r="AW140" s="67">
        <v>23118</v>
      </c>
      <c r="AX140" s="67">
        <v>1504</v>
      </c>
      <c r="AY140" s="67">
        <v>4096</v>
      </c>
    </row>
    <row r="141" spans="1:51" ht="13.8" thickBot="1" x14ac:dyDescent="0.3">
      <c r="A141" s="65" t="s">
        <v>190</v>
      </c>
      <c r="B141" s="66">
        <v>4.0606999999999998</v>
      </c>
      <c r="C141" s="67">
        <v>2457</v>
      </c>
      <c r="D141" s="67">
        <v>6719</v>
      </c>
      <c r="E141" s="67">
        <v>2015</v>
      </c>
      <c r="F141" s="67">
        <v>4989</v>
      </c>
      <c r="G141" s="66">
        <v>509.17919999999998</v>
      </c>
      <c r="H141" s="67">
        <v>224</v>
      </c>
      <c r="I141" s="67">
        <v>2084</v>
      </c>
      <c r="J141" s="67">
        <v>229</v>
      </c>
      <c r="K141" s="67">
        <v>432</v>
      </c>
      <c r="L141" s="68"/>
      <c r="M141" s="67">
        <v>11811</v>
      </c>
      <c r="N141" s="67">
        <v>24821</v>
      </c>
      <c r="O141" s="67">
        <v>1607</v>
      </c>
      <c r="P141" s="67">
        <v>4203</v>
      </c>
      <c r="Q141" s="66">
        <v>238.7783</v>
      </c>
      <c r="R141" s="67">
        <v>2457</v>
      </c>
      <c r="S141" s="67">
        <v>6719</v>
      </c>
      <c r="T141" s="67">
        <v>2015</v>
      </c>
      <c r="U141" s="67">
        <v>4989</v>
      </c>
      <c r="V141" s="66">
        <v>10.167899999999999</v>
      </c>
      <c r="W141" s="67">
        <v>224</v>
      </c>
      <c r="X141" s="67">
        <v>2084</v>
      </c>
      <c r="Y141" s="67">
        <v>229</v>
      </c>
      <c r="Z141" s="67">
        <v>432</v>
      </c>
      <c r="AA141" s="66">
        <v>290.14030000000002</v>
      </c>
      <c r="AB141" s="67">
        <v>11811</v>
      </c>
      <c r="AC141" s="67">
        <v>24821</v>
      </c>
      <c r="AD141" s="67">
        <v>1607</v>
      </c>
      <c r="AE141" s="67">
        <v>4203</v>
      </c>
      <c r="AF141" s="66">
        <v>11.6676</v>
      </c>
      <c r="AG141" s="67">
        <v>1080</v>
      </c>
      <c r="AH141" s="67">
        <v>4122</v>
      </c>
      <c r="AI141" s="67">
        <v>497</v>
      </c>
      <c r="AJ141" s="67">
        <v>3705</v>
      </c>
      <c r="AK141" s="66">
        <v>908.64639999999997</v>
      </c>
      <c r="AL141" s="67">
        <v>2457</v>
      </c>
      <c r="AM141" s="67">
        <v>6719</v>
      </c>
      <c r="AN141" s="67">
        <v>2015</v>
      </c>
      <c r="AO141" s="67">
        <v>4989</v>
      </c>
      <c r="AP141" s="66">
        <v>1503.4321</v>
      </c>
      <c r="AQ141" s="67">
        <v>224</v>
      </c>
      <c r="AR141" s="67">
        <v>2084</v>
      </c>
      <c r="AS141" s="67">
        <v>229</v>
      </c>
      <c r="AT141" s="67">
        <v>432</v>
      </c>
      <c r="AU141" s="66">
        <v>478.60860000000002</v>
      </c>
      <c r="AV141" s="67">
        <v>11811</v>
      </c>
      <c r="AW141" s="67">
        <v>24821</v>
      </c>
      <c r="AX141" s="67">
        <v>1607</v>
      </c>
      <c r="AY141" s="67">
        <v>4203</v>
      </c>
    </row>
    <row r="142" spans="1:51" ht="13.8" thickBot="1" x14ac:dyDescent="0.3">
      <c r="A142" s="65" t="s">
        <v>191</v>
      </c>
      <c r="B142" s="66">
        <v>5.2038000000000002</v>
      </c>
      <c r="C142" s="67">
        <v>2463</v>
      </c>
      <c r="D142" s="67">
        <v>6930</v>
      </c>
      <c r="E142" s="67">
        <v>2032</v>
      </c>
      <c r="F142" s="67">
        <v>5036</v>
      </c>
      <c r="G142" s="66">
        <v>669.96939999999995</v>
      </c>
      <c r="H142" s="67">
        <v>210</v>
      </c>
      <c r="I142" s="67">
        <v>2339</v>
      </c>
      <c r="J142" s="67">
        <v>229</v>
      </c>
      <c r="K142" s="67">
        <v>426</v>
      </c>
      <c r="L142" s="66">
        <v>1.04E-2</v>
      </c>
      <c r="M142" s="67">
        <v>11732</v>
      </c>
      <c r="N142" s="67">
        <v>24455</v>
      </c>
      <c r="O142" s="67">
        <v>1542</v>
      </c>
      <c r="P142" s="67">
        <v>4102</v>
      </c>
      <c r="Q142" s="66">
        <v>243.22489999999999</v>
      </c>
      <c r="R142" s="67">
        <v>2463</v>
      </c>
      <c r="S142" s="67">
        <v>6930</v>
      </c>
      <c r="T142" s="67">
        <v>2032</v>
      </c>
      <c r="U142" s="67">
        <v>5036</v>
      </c>
      <c r="V142" s="66">
        <v>10.740600000000001</v>
      </c>
      <c r="W142" s="67">
        <v>210</v>
      </c>
      <c r="X142" s="67">
        <v>2339</v>
      </c>
      <c r="Y142" s="67">
        <v>229</v>
      </c>
      <c r="Z142" s="67">
        <v>426</v>
      </c>
      <c r="AA142" s="66">
        <v>328.79</v>
      </c>
      <c r="AB142" s="67">
        <v>11732</v>
      </c>
      <c r="AC142" s="67">
        <v>24455</v>
      </c>
      <c r="AD142" s="67">
        <v>1542</v>
      </c>
      <c r="AE142" s="67">
        <v>4102</v>
      </c>
      <c r="AF142" s="66">
        <v>21.955300000000001</v>
      </c>
      <c r="AG142" s="67">
        <v>1123</v>
      </c>
      <c r="AH142" s="67">
        <v>4145</v>
      </c>
      <c r="AI142" s="67">
        <v>399</v>
      </c>
      <c r="AJ142" s="67">
        <v>3779</v>
      </c>
      <c r="AK142" s="66">
        <v>961.73260000000005</v>
      </c>
      <c r="AL142" s="67">
        <v>2463</v>
      </c>
      <c r="AM142" s="67">
        <v>6930</v>
      </c>
      <c r="AN142" s="67">
        <v>2032</v>
      </c>
      <c r="AO142" s="67">
        <v>5036</v>
      </c>
      <c r="AP142" s="66">
        <v>1457.912</v>
      </c>
      <c r="AQ142" s="67">
        <v>210</v>
      </c>
      <c r="AR142" s="67">
        <v>2339</v>
      </c>
      <c r="AS142" s="67">
        <v>229</v>
      </c>
      <c r="AT142" s="67">
        <v>426</v>
      </c>
      <c r="AU142" s="66">
        <v>432.07760000000002</v>
      </c>
      <c r="AV142" s="67">
        <v>11732</v>
      </c>
      <c r="AW142" s="67">
        <v>24455</v>
      </c>
      <c r="AX142" s="67">
        <v>1542</v>
      </c>
      <c r="AY142" s="67">
        <v>4102</v>
      </c>
    </row>
    <row r="143" spans="1:51" ht="13.8" thickBot="1" x14ac:dyDescent="0.3">
      <c r="A143" s="65" t="s">
        <v>192</v>
      </c>
      <c r="B143" s="66">
        <v>4.625</v>
      </c>
      <c r="C143" s="67">
        <v>2460</v>
      </c>
      <c r="D143" s="67">
        <v>7017</v>
      </c>
      <c r="E143" s="67">
        <v>2012</v>
      </c>
      <c r="F143" s="67">
        <v>4960</v>
      </c>
      <c r="G143" s="66">
        <v>577.46439999999996</v>
      </c>
      <c r="H143" s="67">
        <v>176</v>
      </c>
      <c r="I143" s="67">
        <v>2150</v>
      </c>
      <c r="J143" s="67">
        <v>214</v>
      </c>
      <c r="K143" s="67">
        <v>398</v>
      </c>
      <c r="L143" s="68"/>
      <c r="M143" s="67">
        <v>11730</v>
      </c>
      <c r="N143" s="67">
        <v>24314</v>
      </c>
      <c r="O143" s="67">
        <v>1516</v>
      </c>
      <c r="P143" s="67">
        <v>4157</v>
      </c>
      <c r="Q143" s="66">
        <v>243.3194</v>
      </c>
      <c r="R143" s="67">
        <v>2460</v>
      </c>
      <c r="S143" s="67">
        <v>7017</v>
      </c>
      <c r="T143" s="67">
        <v>2012</v>
      </c>
      <c r="U143" s="67">
        <v>4960</v>
      </c>
      <c r="V143" s="66">
        <v>17.685300000000002</v>
      </c>
      <c r="W143" s="67">
        <v>176</v>
      </c>
      <c r="X143" s="67">
        <v>2150</v>
      </c>
      <c r="Y143" s="67">
        <v>214</v>
      </c>
      <c r="Z143" s="67">
        <v>398</v>
      </c>
      <c r="AA143" s="66">
        <v>315.61040000000003</v>
      </c>
      <c r="AB143" s="67">
        <v>11730</v>
      </c>
      <c r="AC143" s="67">
        <v>24314</v>
      </c>
      <c r="AD143" s="67">
        <v>1516</v>
      </c>
      <c r="AE143" s="67">
        <v>4157</v>
      </c>
      <c r="AF143" s="66">
        <v>19.6736</v>
      </c>
      <c r="AG143" s="67">
        <v>1125</v>
      </c>
      <c r="AH143" s="67">
        <v>4142</v>
      </c>
      <c r="AI143" s="67">
        <v>396</v>
      </c>
      <c r="AJ143" s="67">
        <v>3574</v>
      </c>
      <c r="AK143" s="66">
        <v>977.23590000000002</v>
      </c>
      <c r="AL143" s="67">
        <v>2460</v>
      </c>
      <c r="AM143" s="67">
        <v>7017</v>
      </c>
      <c r="AN143" s="67">
        <v>2012</v>
      </c>
      <c r="AO143" s="67">
        <v>4960</v>
      </c>
      <c r="AP143" s="66">
        <v>1186.7657999999999</v>
      </c>
      <c r="AQ143" s="67">
        <v>176</v>
      </c>
      <c r="AR143" s="67">
        <v>2150</v>
      </c>
      <c r="AS143" s="67">
        <v>214</v>
      </c>
      <c r="AT143" s="67">
        <v>398</v>
      </c>
      <c r="AU143" s="66">
        <v>384.30770000000001</v>
      </c>
      <c r="AV143" s="67">
        <v>11730</v>
      </c>
      <c r="AW143" s="67">
        <v>24314</v>
      </c>
      <c r="AX143" s="67">
        <v>1516</v>
      </c>
      <c r="AY143" s="67">
        <v>4157</v>
      </c>
    </row>
    <row r="144" spans="1:51" ht="13.8" thickBot="1" x14ac:dyDescent="0.3">
      <c r="A144" s="65" t="s">
        <v>193</v>
      </c>
      <c r="B144" s="66">
        <v>3.4304999999999999</v>
      </c>
      <c r="C144" s="67">
        <v>2390</v>
      </c>
      <c r="D144" s="67">
        <v>6608</v>
      </c>
      <c r="E144" s="67">
        <v>2003</v>
      </c>
      <c r="F144" s="67">
        <v>4936</v>
      </c>
      <c r="G144" s="66">
        <v>460.67140000000001</v>
      </c>
      <c r="H144" s="67">
        <v>180</v>
      </c>
      <c r="I144" s="67">
        <v>1955</v>
      </c>
      <c r="J144" s="67">
        <v>228</v>
      </c>
      <c r="K144" s="67">
        <v>422</v>
      </c>
      <c r="L144" s="66">
        <v>2.3400000000000001E-2</v>
      </c>
      <c r="M144" s="67">
        <v>11782</v>
      </c>
      <c r="N144" s="67">
        <v>23934</v>
      </c>
      <c r="O144" s="67">
        <v>1508</v>
      </c>
      <c r="P144" s="67">
        <v>4740</v>
      </c>
      <c r="Q144" s="66">
        <v>209.66659999999999</v>
      </c>
      <c r="R144" s="67">
        <v>2390</v>
      </c>
      <c r="S144" s="67">
        <v>6608</v>
      </c>
      <c r="T144" s="67">
        <v>2003</v>
      </c>
      <c r="U144" s="67">
        <v>4936</v>
      </c>
      <c r="V144" s="66">
        <v>23.803899999999999</v>
      </c>
      <c r="W144" s="67">
        <v>180</v>
      </c>
      <c r="X144" s="67">
        <v>1955</v>
      </c>
      <c r="Y144" s="67">
        <v>228</v>
      </c>
      <c r="Z144" s="67">
        <v>422</v>
      </c>
      <c r="AA144" s="66">
        <v>324.16849999999999</v>
      </c>
      <c r="AB144" s="67">
        <v>11782</v>
      </c>
      <c r="AC144" s="67">
        <v>23934</v>
      </c>
      <c r="AD144" s="67">
        <v>1508</v>
      </c>
      <c r="AE144" s="67">
        <v>4740</v>
      </c>
      <c r="AF144" s="66">
        <v>37.661299999999997</v>
      </c>
      <c r="AG144" s="67">
        <v>1154</v>
      </c>
      <c r="AH144" s="67">
        <v>4041</v>
      </c>
      <c r="AI144" s="67">
        <v>361</v>
      </c>
      <c r="AJ144" s="67">
        <v>3319</v>
      </c>
      <c r="AK144" s="66">
        <v>939.38620000000003</v>
      </c>
      <c r="AL144" s="67">
        <v>2390</v>
      </c>
      <c r="AM144" s="67">
        <v>6608</v>
      </c>
      <c r="AN144" s="67">
        <v>2003</v>
      </c>
      <c r="AO144" s="67">
        <v>4936</v>
      </c>
      <c r="AP144" s="66">
        <v>1432.0350000000001</v>
      </c>
      <c r="AQ144" s="67">
        <v>180</v>
      </c>
      <c r="AR144" s="67">
        <v>1955</v>
      </c>
      <c r="AS144" s="67">
        <v>228</v>
      </c>
      <c r="AT144" s="67">
        <v>422</v>
      </c>
      <c r="AU144" s="66">
        <v>444.01339999999999</v>
      </c>
      <c r="AV144" s="67">
        <v>11782</v>
      </c>
      <c r="AW144" s="67">
        <v>23934</v>
      </c>
      <c r="AX144" s="67">
        <v>1508</v>
      </c>
      <c r="AY144" s="67">
        <v>4740</v>
      </c>
    </row>
    <row r="145" spans="1:51" ht="13.8" thickBot="1" x14ac:dyDescent="0.3">
      <c r="A145" s="65" t="s">
        <v>194</v>
      </c>
      <c r="B145" s="66">
        <v>8.6884999999999994</v>
      </c>
      <c r="C145" s="67">
        <v>2431</v>
      </c>
      <c r="D145" s="67">
        <v>6327</v>
      </c>
      <c r="E145" s="67">
        <v>1967</v>
      </c>
      <c r="F145" s="67">
        <v>4926</v>
      </c>
      <c r="G145" s="66">
        <v>725.197</v>
      </c>
      <c r="H145" s="67">
        <v>204</v>
      </c>
      <c r="I145" s="67">
        <v>1960</v>
      </c>
      <c r="J145" s="67">
        <v>198</v>
      </c>
      <c r="K145" s="67">
        <v>394</v>
      </c>
      <c r="L145" s="66">
        <v>1.3299999999999999E-2</v>
      </c>
      <c r="M145" s="67">
        <v>11630</v>
      </c>
      <c r="N145" s="67">
        <v>24122</v>
      </c>
      <c r="O145" s="67">
        <v>1517</v>
      </c>
      <c r="P145" s="67">
        <v>4077</v>
      </c>
      <c r="Q145" s="66">
        <v>240.70439999999999</v>
      </c>
      <c r="R145" s="67">
        <v>2431</v>
      </c>
      <c r="S145" s="67">
        <v>6327</v>
      </c>
      <c r="T145" s="67">
        <v>1967</v>
      </c>
      <c r="U145" s="67">
        <v>4926</v>
      </c>
      <c r="V145" s="66">
        <v>55.346299999999999</v>
      </c>
      <c r="W145" s="67">
        <v>204</v>
      </c>
      <c r="X145" s="67">
        <v>1960</v>
      </c>
      <c r="Y145" s="67">
        <v>198</v>
      </c>
      <c r="Z145" s="67">
        <v>394</v>
      </c>
      <c r="AA145" s="66">
        <v>333.4341</v>
      </c>
      <c r="AB145" s="67">
        <v>11630</v>
      </c>
      <c r="AC145" s="67">
        <v>24122</v>
      </c>
      <c r="AD145" s="67">
        <v>1517</v>
      </c>
      <c r="AE145" s="67">
        <v>4077</v>
      </c>
      <c r="AF145" s="66">
        <v>42.786200000000001</v>
      </c>
      <c r="AG145" s="67">
        <v>1101</v>
      </c>
      <c r="AH145" s="67">
        <v>3966</v>
      </c>
      <c r="AI145" s="67">
        <v>424</v>
      </c>
      <c r="AJ145" s="67">
        <v>3723</v>
      </c>
      <c r="AK145" s="66">
        <v>942.52419999999995</v>
      </c>
      <c r="AL145" s="67">
        <v>2431</v>
      </c>
      <c r="AM145" s="67">
        <v>6327</v>
      </c>
      <c r="AN145" s="67">
        <v>1967</v>
      </c>
      <c r="AO145" s="67">
        <v>4926</v>
      </c>
      <c r="AP145" s="66">
        <v>1465.2754</v>
      </c>
      <c r="AQ145" s="67">
        <v>204</v>
      </c>
      <c r="AR145" s="67">
        <v>1960</v>
      </c>
      <c r="AS145" s="67">
        <v>198</v>
      </c>
      <c r="AT145" s="67">
        <v>394</v>
      </c>
      <c r="AU145" s="66">
        <v>534.51840000000004</v>
      </c>
      <c r="AV145" s="67">
        <v>11630</v>
      </c>
      <c r="AW145" s="67">
        <v>24122</v>
      </c>
      <c r="AX145" s="67">
        <v>1517</v>
      </c>
      <c r="AY145" s="67">
        <v>4077</v>
      </c>
    </row>
    <row r="146" spans="1:51" ht="13.8" thickBot="1" x14ac:dyDescent="0.3">
      <c r="A146" s="65" t="s">
        <v>195</v>
      </c>
      <c r="B146" s="66">
        <v>12.816000000000001</v>
      </c>
      <c r="C146" s="67">
        <v>2361</v>
      </c>
      <c r="D146" s="67">
        <v>6347</v>
      </c>
      <c r="E146" s="67">
        <v>1999</v>
      </c>
      <c r="F146" s="67">
        <v>4995</v>
      </c>
      <c r="G146" s="66">
        <v>683.09519999999998</v>
      </c>
      <c r="H146" s="67">
        <v>227</v>
      </c>
      <c r="I146" s="67">
        <v>1945</v>
      </c>
      <c r="J146" s="67">
        <v>205</v>
      </c>
      <c r="K146" s="67">
        <v>390</v>
      </c>
      <c r="L146" s="66">
        <v>6.5299999999999997E-2</v>
      </c>
      <c r="M146" s="67">
        <v>11671</v>
      </c>
      <c r="N146" s="67">
        <v>24269</v>
      </c>
      <c r="O146" s="67">
        <v>1526</v>
      </c>
      <c r="P146" s="67">
        <v>5717</v>
      </c>
      <c r="Q146" s="66">
        <v>247.4263</v>
      </c>
      <c r="R146" s="67">
        <v>2361</v>
      </c>
      <c r="S146" s="67">
        <v>6347</v>
      </c>
      <c r="T146" s="67">
        <v>1999</v>
      </c>
      <c r="U146" s="67">
        <v>4995</v>
      </c>
      <c r="V146" s="66">
        <v>24.927800000000001</v>
      </c>
      <c r="W146" s="67">
        <v>227</v>
      </c>
      <c r="X146" s="67">
        <v>1945</v>
      </c>
      <c r="Y146" s="67">
        <v>205</v>
      </c>
      <c r="Z146" s="67">
        <v>390</v>
      </c>
      <c r="AA146" s="66">
        <v>371.79050000000001</v>
      </c>
      <c r="AB146" s="67">
        <v>11671</v>
      </c>
      <c r="AC146" s="67">
        <v>24269</v>
      </c>
      <c r="AD146" s="67">
        <v>1526</v>
      </c>
      <c r="AE146" s="67">
        <v>5717</v>
      </c>
      <c r="AF146" s="66">
        <v>32.842199999999998</v>
      </c>
      <c r="AG146" s="67">
        <v>1019</v>
      </c>
      <c r="AH146" s="67">
        <v>3904</v>
      </c>
      <c r="AI146" s="67">
        <v>370</v>
      </c>
      <c r="AJ146" s="67">
        <v>3843</v>
      </c>
      <c r="AK146" s="66">
        <v>927.2165</v>
      </c>
      <c r="AL146" s="67">
        <v>2361</v>
      </c>
      <c r="AM146" s="67">
        <v>6347</v>
      </c>
      <c r="AN146" s="67">
        <v>1999</v>
      </c>
      <c r="AO146" s="67">
        <v>4995</v>
      </c>
      <c r="AP146" s="66">
        <v>1824.5455999999999</v>
      </c>
      <c r="AQ146" s="67">
        <v>227</v>
      </c>
      <c r="AR146" s="67">
        <v>1945</v>
      </c>
      <c r="AS146" s="67">
        <v>205</v>
      </c>
      <c r="AT146" s="67">
        <v>390</v>
      </c>
      <c r="AU146" s="66">
        <v>546.24869999999999</v>
      </c>
      <c r="AV146" s="67">
        <v>11671</v>
      </c>
      <c r="AW146" s="67">
        <v>24269</v>
      </c>
      <c r="AX146" s="67">
        <v>1526</v>
      </c>
      <c r="AY146" s="67">
        <v>5717</v>
      </c>
    </row>
    <row r="147" spans="1:51" ht="13.8" thickBot="1" x14ac:dyDescent="0.3">
      <c r="A147" s="65" t="s">
        <v>196</v>
      </c>
      <c r="B147" s="66">
        <v>11.3055</v>
      </c>
      <c r="C147" s="67">
        <v>2353</v>
      </c>
      <c r="D147" s="67">
        <v>6449</v>
      </c>
      <c r="E147" s="67">
        <v>2022</v>
      </c>
      <c r="F147" s="67">
        <v>5281</v>
      </c>
      <c r="G147" s="66">
        <v>528.26509999999996</v>
      </c>
      <c r="H147" s="67">
        <v>222</v>
      </c>
      <c r="I147" s="67">
        <v>1828</v>
      </c>
      <c r="J147" s="67">
        <v>229</v>
      </c>
      <c r="K147" s="67">
        <v>406</v>
      </c>
      <c r="L147" s="68"/>
      <c r="M147" s="67">
        <v>11688</v>
      </c>
      <c r="N147" s="67">
        <v>24825</v>
      </c>
      <c r="O147" s="67">
        <v>1528</v>
      </c>
      <c r="P147" s="67">
        <v>4813</v>
      </c>
      <c r="Q147" s="66">
        <v>241.4076</v>
      </c>
      <c r="R147" s="67">
        <v>2353</v>
      </c>
      <c r="S147" s="67">
        <v>6449</v>
      </c>
      <c r="T147" s="67">
        <v>2022</v>
      </c>
      <c r="U147" s="67">
        <v>5281</v>
      </c>
      <c r="V147" s="66">
        <v>22.5383</v>
      </c>
      <c r="W147" s="67">
        <v>222</v>
      </c>
      <c r="X147" s="67">
        <v>1828</v>
      </c>
      <c r="Y147" s="67">
        <v>229</v>
      </c>
      <c r="Z147" s="67">
        <v>406</v>
      </c>
      <c r="AA147" s="66">
        <v>398.17930000000001</v>
      </c>
      <c r="AB147" s="67">
        <v>11688</v>
      </c>
      <c r="AC147" s="67">
        <v>24825</v>
      </c>
      <c r="AD147" s="67">
        <v>1528</v>
      </c>
      <c r="AE147" s="67">
        <v>4813</v>
      </c>
      <c r="AF147" s="66">
        <v>30.608000000000001</v>
      </c>
      <c r="AG147" s="67">
        <v>1145</v>
      </c>
      <c r="AH147" s="67">
        <v>4071</v>
      </c>
      <c r="AI147" s="67">
        <v>426</v>
      </c>
      <c r="AJ147" s="67">
        <v>3479</v>
      </c>
      <c r="AK147" s="66">
        <v>856.3116</v>
      </c>
      <c r="AL147" s="67">
        <v>2353</v>
      </c>
      <c r="AM147" s="67">
        <v>6449</v>
      </c>
      <c r="AN147" s="67">
        <v>2022</v>
      </c>
      <c r="AO147" s="67">
        <v>5281</v>
      </c>
      <c r="AP147" s="66">
        <v>1148.0873999999999</v>
      </c>
      <c r="AQ147" s="67">
        <v>222</v>
      </c>
      <c r="AR147" s="67">
        <v>1828</v>
      </c>
      <c r="AS147" s="67">
        <v>229</v>
      </c>
      <c r="AT147" s="67">
        <v>406</v>
      </c>
      <c r="AU147" s="66">
        <v>562.21820000000002</v>
      </c>
      <c r="AV147" s="67">
        <v>11688</v>
      </c>
      <c r="AW147" s="67">
        <v>24825</v>
      </c>
      <c r="AX147" s="67">
        <v>1528</v>
      </c>
      <c r="AY147" s="67">
        <v>4813</v>
      </c>
    </row>
    <row r="148" spans="1:51" ht="13.8" thickBot="1" x14ac:dyDescent="0.3">
      <c r="A148" s="65" t="s">
        <v>197</v>
      </c>
      <c r="B148" s="66">
        <v>3.5451999999999999</v>
      </c>
      <c r="C148" s="67">
        <v>2198</v>
      </c>
      <c r="D148" s="67">
        <v>6021</v>
      </c>
      <c r="E148" s="67">
        <v>1881</v>
      </c>
      <c r="F148" s="67">
        <v>5128</v>
      </c>
      <c r="G148" s="66">
        <v>348.56</v>
      </c>
      <c r="H148" s="67">
        <v>170</v>
      </c>
      <c r="I148" s="67">
        <v>1746</v>
      </c>
      <c r="J148" s="67">
        <v>170</v>
      </c>
      <c r="K148" s="67">
        <v>310</v>
      </c>
      <c r="L148" s="66">
        <v>4.9500000000000002E-2</v>
      </c>
      <c r="M148" s="67">
        <v>11770</v>
      </c>
      <c r="N148" s="67">
        <v>25017</v>
      </c>
      <c r="O148" s="67">
        <v>1531</v>
      </c>
      <c r="P148" s="67">
        <v>4161</v>
      </c>
      <c r="Q148" s="66">
        <v>277.47559999999999</v>
      </c>
      <c r="R148" s="67">
        <v>2198</v>
      </c>
      <c r="S148" s="67">
        <v>6021</v>
      </c>
      <c r="T148" s="67">
        <v>1881</v>
      </c>
      <c r="U148" s="67">
        <v>5128</v>
      </c>
      <c r="V148" s="66">
        <v>10.9125</v>
      </c>
      <c r="W148" s="67">
        <v>170</v>
      </c>
      <c r="X148" s="67">
        <v>1746</v>
      </c>
      <c r="Y148" s="67">
        <v>170</v>
      </c>
      <c r="Z148" s="67">
        <v>310</v>
      </c>
      <c r="AA148" s="66">
        <v>450.4384</v>
      </c>
      <c r="AB148" s="67">
        <v>11770</v>
      </c>
      <c r="AC148" s="67">
        <v>25017</v>
      </c>
      <c r="AD148" s="67">
        <v>1531</v>
      </c>
      <c r="AE148" s="67">
        <v>4161</v>
      </c>
      <c r="AF148" s="66">
        <v>30.872399999999999</v>
      </c>
      <c r="AG148" s="67">
        <v>1084</v>
      </c>
      <c r="AH148" s="67">
        <v>4162</v>
      </c>
      <c r="AI148" s="67">
        <v>414</v>
      </c>
      <c r="AJ148" s="67">
        <v>3254</v>
      </c>
      <c r="AK148" s="66">
        <v>668.22239999999999</v>
      </c>
      <c r="AL148" s="67">
        <v>2198</v>
      </c>
      <c r="AM148" s="67">
        <v>6021</v>
      </c>
      <c r="AN148" s="67">
        <v>1881</v>
      </c>
      <c r="AO148" s="67">
        <v>5128</v>
      </c>
      <c r="AP148" s="66">
        <v>549.67930000000001</v>
      </c>
      <c r="AQ148" s="67">
        <v>170</v>
      </c>
      <c r="AR148" s="67">
        <v>1746</v>
      </c>
      <c r="AS148" s="67">
        <v>170</v>
      </c>
      <c r="AT148" s="67">
        <v>310</v>
      </c>
      <c r="AU148" s="66">
        <v>336.3356</v>
      </c>
      <c r="AV148" s="67">
        <v>11770</v>
      </c>
      <c r="AW148" s="67">
        <v>25017</v>
      </c>
      <c r="AX148" s="67">
        <v>1531</v>
      </c>
      <c r="AY148" s="67">
        <v>4161</v>
      </c>
    </row>
    <row r="149" spans="1:51" ht="13.8" thickBot="1" x14ac:dyDescent="0.3">
      <c r="A149" s="65" t="s">
        <v>198</v>
      </c>
      <c r="B149" s="66">
        <v>0.75249999999999995</v>
      </c>
      <c r="C149" s="67">
        <v>2200</v>
      </c>
      <c r="D149" s="67">
        <v>5643</v>
      </c>
      <c r="E149" s="67">
        <v>1909</v>
      </c>
      <c r="F149" s="67">
        <v>5190</v>
      </c>
      <c r="G149" s="66">
        <v>151.43209999999999</v>
      </c>
      <c r="H149" s="67">
        <v>162</v>
      </c>
      <c r="I149" s="67">
        <v>1634</v>
      </c>
      <c r="J149" s="67">
        <v>174</v>
      </c>
      <c r="K149" s="67">
        <v>317</v>
      </c>
      <c r="L149" s="66">
        <v>1.0500000000000001E-2</v>
      </c>
      <c r="M149" s="67">
        <v>11769</v>
      </c>
      <c r="N149" s="67">
        <v>24421</v>
      </c>
      <c r="O149" s="67">
        <v>1515</v>
      </c>
      <c r="P149" s="67">
        <v>4183</v>
      </c>
      <c r="Q149" s="66">
        <v>193.02440000000001</v>
      </c>
      <c r="R149" s="67">
        <v>2200</v>
      </c>
      <c r="S149" s="67">
        <v>5643</v>
      </c>
      <c r="T149" s="67">
        <v>1909</v>
      </c>
      <c r="U149" s="67">
        <v>5190</v>
      </c>
      <c r="V149" s="66">
        <v>8.5555000000000003</v>
      </c>
      <c r="W149" s="67">
        <v>162</v>
      </c>
      <c r="X149" s="67">
        <v>1634</v>
      </c>
      <c r="Y149" s="67">
        <v>174</v>
      </c>
      <c r="Z149" s="67">
        <v>317</v>
      </c>
      <c r="AA149" s="66">
        <v>423.69900000000001</v>
      </c>
      <c r="AB149" s="67">
        <v>11769</v>
      </c>
      <c r="AC149" s="67">
        <v>24421</v>
      </c>
      <c r="AD149" s="67">
        <v>1515</v>
      </c>
      <c r="AE149" s="67">
        <v>4183</v>
      </c>
      <c r="AF149" s="66">
        <v>35.472200000000001</v>
      </c>
      <c r="AG149" s="67">
        <v>1115</v>
      </c>
      <c r="AH149" s="67">
        <v>4219</v>
      </c>
      <c r="AI149" s="67">
        <v>449</v>
      </c>
      <c r="AJ149" s="67">
        <v>3312</v>
      </c>
      <c r="AK149" s="66">
        <v>649.87620000000004</v>
      </c>
      <c r="AL149" s="67">
        <v>2200</v>
      </c>
      <c r="AM149" s="67">
        <v>5643</v>
      </c>
      <c r="AN149" s="67">
        <v>1909</v>
      </c>
      <c r="AO149" s="67">
        <v>5190</v>
      </c>
      <c r="AP149" s="66">
        <v>414.2122</v>
      </c>
      <c r="AQ149" s="67">
        <v>162</v>
      </c>
      <c r="AR149" s="67">
        <v>1634</v>
      </c>
      <c r="AS149" s="67">
        <v>174</v>
      </c>
      <c r="AT149" s="67">
        <v>317</v>
      </c>
      <c r="AU149" s="66">
        <v>377.40800000000002</v>
      </c>
      <c r="AV149" s="67">
        <v>11769</v>
      </c>
      <c r="AW149" s="67">
        <v>24421</v>
      </c>
      <c r="AX149" s="67">
        <v>1515</v>
      </c>
      <c r="AY149" s="67">
        <v>4183</v>
      </c>
    </row>
    <row r="150" spans="1:51" ht="13.8" thickBot="1" x14ac:dyDescent="0.3">
      <c r="A150" s="65" t="s">
        <v>199</v>
      </c>
      <c r="B150" s="66">
        <v>2.1476000000000002</v>
      </c>
      <c r="C150" s="67">
        <v>2316</v>
      </c>
      <c r="D150" s="67">
        <v>5763</v>
      </c>
      <c r="E150" s="67">
        <v>1907</v>
      </c>
      <c r="F150" s="67">
        <v>5262</v>
      </c>
      <c r="G150" s="66">
        <v>411.06869999999998</v>
      </c>
      <c r="H150" s="67">
        <v>175</v>
      </c>
      <c r="I150" s="67">
        <v>1904</v>
      </c>
      <c r="J150" s="67">
        <v>183</v>
      </c>
      <c r="K150" s="67">
        <v>361</v>
      </c>
      <c r="L150" s="68"/>
      <c r="M150" s="67">
        <v>11750</v>
      </c>
      <c r="N150" s="67">
        <v>25070</v>
      </c>
      <c r="O150" s="67">
        <v>1513</v>
      </c>
      <c r="P150" s="67">
        <v>4069</v>
      </c>
      <c r="Q150" s="66">
        <v>212.1808</v>
      </c>
      <c r="R150" s="67">
        <v>2316</v>
      </c>
      <c r="S150" s="67">
        <v>5763</v>
      </c>
      <c r="T150" s="67">
        <v>1907</v>
      </c>
      <c r="U150" s="67">
        <v>5262</v>
      </c>
      <c r="V150" s="66">
        <v>12.737500000000001</v>
      </c>
      <c r="W150" s="67">
        <v>175</v>
      </c>
      <c r="X150" s="67">
        <v>1904</v>
      </c>
      <c r="Y150" s="67">
        <v>183</v>
      </c>
      <c r="Z150" s="67">
        <v>361</v>
      </c>
      <c r="AA150" s="66">
        <v>342.85239999999999</v>
      </c>
      <c r="AB150" s="67">
        <v>11750</v>
      </c>
      <c r="AC150" s="67">
        <v>25070</v>
      </c>
      <c r="AD150" s="67">
        <v>1513</v>
      </c>
      <c r="AE150" s="67">
        <v>4069</v>
      </c>
      <c r="AF150" s="66">
        <v>39.736600000000003</v>
      </c>
      <c r="AG150" s="67">
        <v>1129</v>
      </c>
      <c r="AH150" s="67">
        <v>4345</v>
      </c>
      <c r="AI150" s="67">
        <v>442</v>
      </c>
      <c r="AJ150" s="67">
        <v>3105</v>
      </c>
      <c r="AK150" s="66">
        <v>684.39239999999995</v>
      </c>
      <c r="AL150" s="67">
        <v>2316</v>
      </c>
      <c r="AM150" s="67">
        <v>5763</v>
      </c>
      <c r="AN150" s="67">
        <v>1907</v>
      </c>
      <c r="AO150" s="67">
        <v>5262</v>
      </c>
      <c r="AP150" s="66">
        <v>818.51480000000004</v>
      </c>
      <c r="AQ150" s="67">
        <v>175</v>
      </c>
      <c r="AR150" s="67">
        <v>1904</v>
      </c>
      <c r="AS150" s="67">
        <v>183</v>
      </c>
      <c r="AT150" s="67">
        <v>361</v>
      </c>
      <c r="AU150" s="66">
        <v>484.42950000000002</v>
      </c>
      <c r="AV150" s="67">
        <v>11750</v>
      </c>
      <c r="AW150" s="67">
        <v>25070</v>
      </c>
      <c r="AX150" s="67">
        <v>1513</v>
      </c>
      <c r="AY150" s="67">
        <v>4069</v>
      </c>
    </row>
    <row r="151" spans="1:51" ht="13.8" thickBot="1" x14ac:dyDescent="0.3">
      <c r="A151" s="65" t="s">
        <v>200</v>
      </c>
      <c r="B151" s="66">
        <v>2.9525000000000001</v>
      </c>
      <c r="C151" s="67">
        <v>2295</v>
      </c>
      <c r="D151" s="67">
        <v>6153</v>
      </c>
      <c r="E151" s="67">
        <v>1906</v>
      </c>
      <c r="F151" s="67">
        <v>5245</v>
      </c>
      <c r="G151" s="66">
        <v>472.40839999999997</v>
      </c>
      <c r="H151" s="67">
        <v>198</v>
      </c>
      <c r="I151" s="67">
        <v>1943</v>
      </c>
      <c r="J151" s="67">
        <v>181</v>
      </c>
      <c r="K151" s="67">
        <v>354</v>
      </c>
      <c r="L151" s="68"/>
      <c r="M151" s="67">
        <v>11763</v>
      </c>
      <c r="N151" s="67">
        <v>24939</v>
      </c>
      <c r="O151" s="67">
        <v>1530</v>
      </c>
      <c r="P151" s="67">
        <v>4065</v>
      </c>
      <c r="Q151" s="66">
        <v>215.65600000000001</v>
      </c>
      <c r="R151" s="67">
        <v>2295</v>
      </c>
      <c r="S151" s="67">
        <v>6153</v>
      </c>
      <c r="T151" s="67">
        <v>1906</v>
      </c>
      <c r="U151" s="67">
        <v>5245</v>
      </c>
      <c r="V151" s="66">
        <v>21.5869</v>
      </c>
      <c r="W151" s="67">
        <v>198</v>
      </c>
      <c r="X151" s="67">
        <v>1943</v>
      </c>
      <c r="Y151" s="67">
        <v>181</v>
      </c>
      <c r="Z151" s="67">
        <v>354</v>
      </c>
      <c r="AA151" s="66">
        <v>363.56970000000001</v>
      </c>
      <c r="AB151" s="67">
        <v>11763</v>
      </c>
      <c r="AC151" s="67">
        <v>24939</v>
      </c>
      <c r="AD151" s="67">
        <v>1530</v>
      </c>
      <c r="AE151" s="67">
        <v>4065</v>
      </c>
      <c r="AF151" s="66">
        <v>21.115600000000001</v>
      </c>
      <c r="AG151" s="67">
        <v>1095</v>
      </c>
      <c r="AH151" s="67">
        <v>4275</v>
      </c>
      <c r="AI151" s="67">
        <v>340</v>
      </c>
      <c r="AJ151" s="67">
        <v>3513</v>
      </c>
      <c r="AK151" s="66">
        <v>705.44029999999998</v>
      </c>
      <c r="AL151" s="67">
        <v>2295</v>
      </c>
      <c r="AM151" s="67">
        <v>6153</v>
      </c>
      <c r="AN151" s="67">
        <v>1906</v>
      </c>
      <c r="AO151" s="67">
        <v>5245</v>
      </c>
      <c r="AP151" s="66">
        <v>734.02110000000005</v>
      </c>
      <c r="AQ151" s="67">
        <v>198</v>
      </c>
      <c r="AR151" s="67">
        <v>1943</v>
      </c>
      <c r="AS151" s="67">
        <v>181</v>
      </c>
      <c r="AT151" s="67">
        <v>354</v>
      </c>
      <c r="AU151" s="66">
        <v>443.24990000000003</v>
      </c>
      <c r="AV151" s="67">
        <v>11763</v>
      </c>
      <c r="AW151" s="67">
        <v>24939</v>
      </c>
      <c r="AX151" s="67">
        <v>1530</v>
      </c>
      <c r="AY151" s="67">
        <v>4065</v>
      </c>
    </row>
    <row r="152" spans="1:51" ht="13.8" thickBot="1" x14ac:dyDescent="0.3">
      <c r="A152" s="65" t="s">
        <v>201</v>
      </c>
      <c r="B152" s="66">
        <v>2.6328999999999998</v>
      </c>
      <c r="C152" s="67">
        <v>2281</v>
      </c>
      <c r="D152" s="67">
        <v>5603</v>
      </c>
      <c r="E152" s="67">
        <v>1887</v>
      </c>
      <c r="F152" s="67">
        <v>5185</v>
      </c>
      <c r="G152" s="66">
        <v>667.75540000000001</v>
      </c>
      <c r="H152" s="67">
        <v>193</v>
      </c>
      <c r="I152" s="67">
        <v>1852</v>
      </c>
      <c r="J152" s="67">
        <v>180</v>
      </c>
      <c r="K152" s="67">
        <v>354</v>
      </c>
      <c r="L152" s="66">
        <v>4.8500000000000001E-2</v>
      </c>
      <c r="M152" s="67">
        <v>11616</v>
      </c>
      <c r="N152" s="67">
        <v>23569</v>
      </c>
      <c r="O152" s="67">
        <v>1518</v>
      </c>
      <c r="P152" s="67">
        <v>4012</v>
      </c>
      <c r="Q152" s="66">
        <v>195.85570000000001</v>
      </c>
      <c r="R152" s="67">
        <v>2281</v>
      </c>
      <c r="S152" s="67">
        <v>5603</v>
      </c>
      <c r="T152" s="67">
        <v>1887</v>
      </c>
      <c r="U152" s="67">
        <v>5185</v>
      </c>
      <c r="V152" s="66">
        <v>17.786300000000001</v>
      </c>
      <c r="W152" s="67">
        <v>193</v>
      </c>
      <c r="X152" s="67">
        <v>1852</v>
      </c>
      <c r="Y152" s="67">
        <v>180</v>
      </c>
      <c r="Z152" s="67">
        <v>354</v>
      </c>
      <c r="AA152" s="66">
        <v>294.95359999999999</v>
      </c>
      <c r="AB152" s="67">
        <v>11616</v>
      </c>
      <c r="AC152" s="67">
        <v>23569</v>
      </c>
      <c r="AD152" s="67">
        <v>1518</v>
      </c>
      <c r="AE152" s="67">
        <v>4012</v>
      </c>
      <c r="AF152" s="66">
        <v>18.773199999999999</v>
      </c>
      <c r="AG152" s="67">
        <v>1042</v>
      </c>
      <c r="AH152" s="67">
        <v>3979</v>
      </c>
      <c r="AI152" s="67">
        <v>366</v>
      </c>
      <c r="AJ152" s="67">
        <v>3564</v>
      </c>
      <c r="AK152" s="66">
        <v>590.43920000000003</v>
      </c>
      <c r="AL152" s="67">
        <v>2281</v>
      </c>
      <c r="AM152" s="67">
        <v>5603</v>
      </c>
      <c r="AN152" s="67">
        <v>1887</v>
      </c>
      <c r="AO152" s="67">
        <v>5185</v>
      </c>
      <c r="AP152" s="66">
        <v>855.86559999999997</v>
      </c>
      <c r="AQ152" s="67">
        <v>193</v>
      </c>
      <c r="AR152" s="67">
        <v>1852</v>
      </c>
      <c r="AS152" s="67">
        <v>180</v>
      </c>
      <c r="AT152" s="67">
        <v>354</v>
      </c>
      <c r="AU152" s="66">
        <v>411.05619999999999</v>
      </c>
      <c r="AV152" s="67">
        <v>11616</v>
      </c>
      <c r="AW152" s="67">
        <v>23569</v>
      </c>
      <c r="AX152" s="67">
        <v>1518</v>
      </c>
      <c r="AY152" s="67">
        <v>4012</v>
      </c>
    </row>
    <row r="153" spans="1:51" ht="13.8" thickBot="1" x14ac:dyDescent="0.3">
      <c r="A153" s="65" t="s">
        <v>202</v>
      </c>
      <c r="B153" s="66">
        <v>1.9098999999999999</v>
      </c>
      <c r="C153" s="67">
        <v>2271</v>
      </c>
      <c r="D153" s="67">
        <v>5789</v>
      </c>
      <c r="E153" s="67">
        <v>1913</v>
      </c>
      <c r="F153" s="67">
        <v>5260</v>
      </c>
      <c r="G153" s="66">
        <v>425.14550000000003</v>
      </c>
      <c r="H153" s="67">
        <v>173</v>
      </c>
      <c r="I153" s="67">
        <v>1906</v>
      </c>
      <c r="J153" s="67">
        <v>182</v>
      </c>
      <c r="K153" s="67">
        <v>366</v>
      </c>
      <c r="L153" s="66">
        <v>5.16E-2</v>
      </c>
      <c r="M153" s="67">
        <v>11517</v>
      </c>
      <c r="N153" s="67">
        <v>23622</v>
      </c>
      <c r="O153" s="67">
        <v>1505</v>
      </c>
      <c r="P153" s="67">
        <v>3969</v>
      </c>
      <c r="Q153" s="66">
        <v>220.26220000000001</v>
      </c>
      <c r="R153" s="67">
        <v>2271</v>
      </c>
      <c r="S153" s="67">
        <v>5789</v>
      </c>
      <c r="T153" s="67">
        <v>1913</v>
      </c>
      <c r="U153" s="67">
        <v>5260</v>
      </c>
      <c r="V153" s="66">
        <v>14.1008</v>
      </c>
      <c r="W153" s="67">
        <v>173</v>
      </c>
      <c r="X153" s="67">
        <v>1906</v>
      </c>
      <c r="Y153" s="67">
        <v>182</v>
      </c>
      <c r="Z153" s="67">
        <v>366</v>
      </c>
      <c r="AA153" s="66">
        <v>318.00170000000003</v>
      </c>
      <c r="AB153" s="67">
        <v>11517</v>
      </c>
      <c r="AC153" s="67">
        <v>23622</v>
      </c>
      <c r="AD153" s="67">
        <v>1505</v>
      </c>
      <c r="AE153" s="67">
        <v>3969</v>
      </c>
      <c r="AF153" s="66">
        <v>17.9605</v>
      </c>
      <c r="AG153" s="67">
        <v>1043</v>
      </c>
      <c r="AH153" s="67">
        <v>4127</v>
      </c>
      <c r="AI153" s="67">
        <v>459</v>
      </c>
      <c r="AJ153" s="67">
        <v>3140</v>
      </c>
      <c r="AK153" s="66">
        <v>599.14829999999995</v>
      </c>
      <c r="AL153" s="67">
        <v>2271</v>
      </c>
      <c r="AM153" s="67">
        <v>5789</v>
      </c>
      <c r="AN153" s="67">
        <v>1913</v>
      </c>
      <c r="AO153" s="67">
        <v>5260</v>
      </c>
      <c r="AP153" s="66">
        <v>1157.9734000000001</v>
      </c>
      <c r="AQ153" s="67">
        <v>173</v>
      </c>
      <c r="AR153" s="67">
        <v>1906</v>
      </c>
      <c r="AS153" s="67">
        <v>182</v>
      </c>
      <c r="AT153" s="67">
        <v>366</v>
      </c>
      <c r="AU153" s="66">
        <v>449.0446</v>
      </c>
      <c r="AV153" s="67">
        <v>11517</v>
      </c>
      <c r="AW153" s="67">
        <v>23622</v>
      </c>
      <c r="AX153" s="67">
        <v>1505</v>
      </c>
      <c r="AY153" s="67">
        <v>3969</v>
      </c>
    </row>
    <row r="154" spans="1:51" ht="13.8" thickBot="1" x14ac:dyDescent="0.3">
      <c r="A154" s="65" t="s">
        <v>203</v>
      </c>
      <c r="B154" s="66">
        <v>4.2343999999999999</v>
      </c>
      <c r="C154" s="67">
        <v>2232</v>
      </c>
      <c r="D154" s="67">
        <v>5899</v>
      </c>
      <c r="E154" s="67">
        <v>1903</v>
      </c>
      <c r="F154" s="67">
        <v>5221</v>
      </c>
      <c r="G154" s="66">
        <v>538.83429999999998</v>
      </c>
      <c r="H154" s="67">
        <v>191</v>
      </c>
      <c r="I154" s="67">
        <v>1935</v>
      </c>
      <c r="J154" s="67">
        <v>196</v>
      </c>
      <c r="K154" s="67">
        <v>366</v>
      </c>
      <c r="L154" s="66">
        <v>1.3732</v>
      </c>
      <c r="M154" s="67">
        <v>11746</v>
      </c>
      <c r="N154" s="67">
        <v>23807</v>
      </c>
      <c r="O154" s="67">
        <v>1490</v>
      </c>
      <c r="P154" s="67">
        <v>4179</v>
      </c>
      <c r="Q154" s="66">
        <v>255.565</v>
      </c>
      <c r="R154" s="67">
        <v>2232</v>
      </c>
      <c r="S154" s="67">
        <v>5899</v>
      </c>
      <c r="T154" s="67">
        <v>1903</v>
      </c>
      <c r="U154" s="67">
        <v>5221</v>
      </c>
      <c r="V154" s="66">
        <v>12.141400000000001</v>
      </c>
      <c r="W154" s="67">
        <v>191</v>
      </c>
      <c r="X154" s="67">
        <v>1935</v>
      </c>
      <c r="Y154" s="67">
        <v>196</v>
      </c>
      <c r="Z154" s="67">
        <v>366</v>
      </c>
      <c r="AA154" s="66">
        <v>367.40769999999998</v>
      </c>
      <c r="AB154" s="67">
        <v>11746</v>
      </c>
      <c r="AC154" s="67">
        <v>23807</v>
      </c>
      <c r="AD154" s="67">
        <v>1490</v>
      </c>
      <c r="AE154" s="67">
        <v>4179</v>
      </c>
      <c r="AF154" s="66">
        <v>18.1465</v>
      </c>
      <c r="AG154" s="67">
        <v>1064</v>
      </c>
      <c r="AH154" s="67">
        <v>4080</v>
      </c>
      <c r="AI154" s="67">
        <v>429</v>
      </c>
      <c r="AJ154" s="67">
        <v>3504</v>
      </c>
      <c r="AK154" s="66">
        <v>625.95920000000001</v>
      </c>
      <c r="AL154" s="67">
        <v>2232</v>
      </c>
      <c r="AM154" s="67">
        <v>5899</v>
      </c>
      <c r="AN154" s="67">
        <v>1903</v>
      </c>
      <c r="AO154" s="67">
        <v>5221</v>
      </c>
      <c r="AP154" s="66">
        <v>1113.8629000000001</v>
      </c>
      <c r="AQ154" s="67">
        <v>191</v>
      </c>
      <c r="AR154" s="67">
        <v>1935</v>
      </c>
      <c r="AS154" s="67">
        <v>196</v>
      </c>
      <c r="AT154" s="67">
        <v>366</v>
      </c>
      <c r="AU154" s="66">
        <v>437.48579999999998</v>
      </c>
      <c r="AV154" s="67">
        <v>11746</v>
      </c>
      <c r="AW154" s="67">
        <v>23807</v>
      </c>
      <c r="AX154" s="67">
        <v>1490</v>
      </c>
      <c r="AY154" s="67">
        <v>4179</v>
      </c>
    </row>
    <row r="155" spans="1:51" ht="13.8" thickBot="1" x14ac:dyDescent="0.3">
      <c r="A155" s="65" t="s">
        <v>204</v>
      </c>
      <c r="B155" s="66">
        <v>2.5287999999999999</v>
      </c>
      <c r="C155" s="67">
        <v>2182</v>
      </c>
      <c r="D155" s="67">
        <v>5648</v>
      </c>
      <c r="E155" s="67">
        <v>1901</v>
      </c>
      <c r="F155" s="67">
        <v>5256</v>
      </c>
      <c r="G155" s="66">
        <v>754.43989999999997</v>
      </c>
      <c r="H155" s="67">
        <v>179</v>
      </c>
      <c r="I155" s="67">
        <v>1788</v>
      </c>
      <c r="J155" s="67">
        <v>206</v>
      </c>
      <c r="K155" s="67">
        <v>391</v>
      </c>
      <c r="L155" s="66">
        <v>1.4159999999999999</v>
      </c>
      <c r="M155" s="67">
        <v>11704</v>
      </c>
      <c r="N155" s="67">
        <v>24008</v>
      </c>
      <c r="O155" s="67">
        <v>1504</v>
      </c>
      <c r="P155" s="67">
        <v>4067</v>
      </c>
      <c r="Q155" s="66">
        <v>192.6371</v>
      </c>
      <c r="R155" s="67">
        <v>2182</v>
      </c>
      <c r="S155" s="67">
        <v>5648</v>
      </c>
      <c r="T155" s="67">
        <v>1901</v>
      </c>
      <c r="U155" s="67">
        <v>5256</v>
      </c>
      <c r="V155" s="66">
        <v>16.771100000000001</v>
      </c>
      <c r="W155" s="67">
        <v>179</v>
      </c>
      <c r="X155" s="67">
        <v>1788</v>
      </c>
      <c r="Y155" s="67">
        <v>206</v>
      </c>
      <c r="Z155" s="67">
        <v>391</v>
      </c>
      <c r="AA155" s="66">
        <v>330.1234</v>
      </c>
      <c r="AB155" s="67">
        <v>11704</v>
      </c>
      <c r="AC155" s="67">
        <v>24008</v>
      </c>
      <c r="AD155" s="67">
        <v>1504</v>
      </c>
      <c r="AE155" s="67">
        <v>4067</v>
      </c>
      <c r="AF155" s="66">
        <v>15.844099999999999</v>
      </c>
      <c r="AG155" s="67">
        <v>999</v>
      </c>
      <c r="AH155" s="67">
        <v>3960</v>
      </c>
      <c r="AI155" s="67">
        <v>392</v>
      </c>
      <c r="AJ155" s="67">
        <v>3242</v>
      </c>
      <c r="AK155" s="66">
        <v>600.96349999999995</v>
      </c>
      <c r="AL155" s="67">
        <v>2182</v>
      </c>
      <c r="AM155" s="67">
        <v>5648</v>
      </c>
      <c r="AN155" s="67">
        <v>1901</v>
      </c>
      <c r="AO155" s="67">
        <v>5256</v>
      </c>
      <c r="AP155" s="66">
        <v>574.79409999999996</v>
      </c>
      <c r="AQ155" s="67">
        <v>179</v>
      </c>
      <c r="AR155" s="67">
        <v>1788</v>
      </c>
      <c r="AS155" s="67">
        <v>206</v>
      </c>
      <c r="AT155" s="67">
        <v>391</v>
      </c>
      <c r="AU155" s="66">
        <v>362.74639999999999</v>
      </c>
      <c r="AV155" s="67">
        <v>11704</v>
      </c>
      <c r="AW155" s="67">
        <v>24008</v>
      </c>
      <c r="AX155" s="67">
        <v>1504</v>
      </c>
      <c r="AY155" s="67">
        <v>4067</v>
      </c>
    </row>
    <row r="156" spans="1:51" ht="13.8" thickBot="1" x14ac:dyDescent="0.3">
      <c r="A156" s="65" t="s">
        <v>205</v>
      </c>
      <c r="B156" s="66">
        <v>3.6406999999999998</v>
      </c>
      <c r="C156" s="67">
        <v>2219</v>
      </c>
      <c r="D156" s="67">
        <v>5648</v>
      </c>
      <c r="E156" s="67">
        <v>1946</v>
      </c>
      <c r="F156" s="67">
        <v>5298</v>
      </c>
      <c r="G156" s="66">
        <v>479.02510000000001</v>
      </c>
      <c r="H156" s="67">
        <v>220</v>
      </c>
      <c r="I156" s="67">
        <v>1764</v>
      </c>
      <c r="J156" s="67">
        <v>189</v>
      </c>
      <c r="K156" s="67">
        <v>367</v>
      </c>
      <c r="L156" s="66">
        <v>1.41</v>
      </c>
      <c r="M156" s="67">
        <v>12058</v>
      </c>
      <c r="N156" s="67">
        <v>25067</v>
      </c>
      <c r="O156" s="67">
        <v>1535</v>
      </c>
      <c r="P156" s="67">
        <v>4265</v>
      </c>
      <c r="Q156" s="66">
        <v>234.25919999999999</v>
      </c>
      <c r="R156" s="67">
        <v>2219</v>
      </c>
      <c r="S156" s="67">
        <v>5648</v>
      </c>
      <c r="T156" s="67">
        <v>1946</v>
      </c>
      <c r="U156" s="67">
        <v>5298</v>
      </c>
      <c r="V156" s="66">
        <v>13.016500000000001</v>
      </c>
      <c r="W156" s="67">
        <v>220</v>
      </c>
      <c r="X156" s="67">
        <v>1764</v>
      </c>
      <c r="Y156" s="67">
        <v>189</v>
      </c>
      <c r="Z156" s="67">
        <v>367</v>
      </c>
      <c r="AA156" s="66">
        <v>319.67140000000001</v>
      </c>
      <c r="AB156" s="67">
        <v>12058</v>
      </c>
      <c r="AC156" s="67">
        <v>25067</v>
      </c>
      <c r="AD156" s="67">
        <v>1535</v>
      </c>
      <c r="AE156" s="67">
        <v>4265</v>
      </c>
      <c r="AF156" s="66">
        <v>16.1342</v>
      </c>
      <c r="AG156" s="67">
        <v>1078</v>
      </c>
      <c r="AH156" s="67">
        <v>4271</v>
      </c>
      <c r="AI156" s="67">
        <v>403</v>
      </c>
      <c r="AJ156" s="67">
        <v>3499</v>
      </c>
      <c r="AK156" s="66">
        <v>584.64909999999998</v>
      </c>
      <c r="AL156" s="67">
        <v>2219</v>
      </c>
      <c r="AM156" s="67">
        <v>5648</v>
      </c>
      <c r="AN156" s="67">
        <v>1946</v>
      </c>
      <c r="AO156" s="67">
        <v>5298</v>
      </c>
      <c r="AP156" s="66">
        <v>796.49609999999996</v>
      </c>
      <c r="AQ156" s="67">
        <v>220</v>
      </c>
      <c r="AR156" s="67">
        <v>1764</v>
      </c>
      <c r="AS156" s="67">
        <v>189</v>
      </c>
      <c r="AT156" s="67">
        <v>367</v>
      </c>
      <c r="AU156" s="66">
        <v>364.18340000000001</v>
      </c>
      <c r="AV156" s="67">
        <v>12058</v>
      </c>
      <c r="AW156" s="67">
        <v>25067</v>
      </c>
      <c r="AX156" s="67">
        <v>1535</v>
      </c>
      <c r="AY156" s="67">
        <v>4265</v>
      </c>
    </row>
    <row r="157" spans="1:51" ht="13.8" thickBot="1" x14ac:dyDescent="0.3">
      <c r="A157" s="65" t="s">
        <v>206</v>
      </c>
      <c r="B157" s="66">
        <v>4.0957999999999997</v>
      </c>
      <c r="C157" s="67">
        <v>2303</v>
      </c>
      <c r="D157" s="67">
        <v>5641</v>
      </c>
      <c r="E157" s="67">
        <v>1938</v>
      </c>
      <c r="F157" s="67">
        <v>5268</v>
      </c>
      <c r="G157" s="66">
        <v>415.5222</v>
      </c>
      <c r="H157" s="67">
        <v>216</v>
      </c>
      <c r="I157" s="67">
        <v>1744</v>
      </c>
      <c r="J157" s="67">
        <v>210</v>
      </c>
      <c r="K157" s="67">
        <v>400</v>
      </c>
      <c r="L157" s="66">
        <v>1.2904</v>
      </c>
      <c r="M157" s="67">
        <v>11904</v>
      </c>
      <c r="N157" s="67">
        <v>25026</v>
      </c>
      <c r="O157" s="67">
        <v>1531</v>
      </c>
      <c r="P157" s="67">
        <v>4140</v>
      </c>
      <c r="Q157" s="66">
        <v>261.76530000000002</v>
      </c>
      <c r="R157" s="67">
        <v>2303</v>
      </c>
      <c r="S157" s="67">
        <v>5641</v>
      </c>
      <c r="T157" s="67">
        <v>1938</v>
      </c>
      <c r="U157" s="67">
        <v>5268</v>
      </c>
      <c r="V157" s="66">
        <v>9.9037000000000006</v>
      </c>
      <c r="W157" s="67">
        <v>216</v>
      </c>
      <c r="X157" s="67">
        <v>1744</v>
      </c>
      <c r="Y157" s="67">
        <v>210</v>
      </c>
      <c r="Z157" s="67">
        <v>400</v>
      </c>
      <c r="AA157" s="66">
        <v>348.19850000000002</v>
      </c>
      <c r="AB157" s="67">
        <v>11904</v>
      </c>
      <c r="AC157" s="67">
        <v>25026</v>
      </c>
      <c r="AD157" s="67">
        <v>1531</v>
      </c>
      <c r="AE157" s="67">
        <v>4140</v>
      </c>
      <c r="AF157" s="66">
        <v>11.112299999999999</v>
      </c>
      <c r="AG157" s="67">
        <v>1075</v>
      </c>
      <c r="AH157" s="67">
        <v>4210</v>
      </c>
      <c r="AI157" s="67">
        <v>374</v>
      </c>
      <c r="AJ157" s="67">
        <v>3266</v>
      </c>
      <c r="AK157" s="66">
        <v>643.08630000000005</v>
      </c>
      <c r="AL157" s="67">
        <v>2303</v>
      </c>
      <c r="AM157" s="67">
        <v>5641</v>
      </c>
      <c r="AN157" s="67">
        <v>1938</v>
      </c>
      <c r="AO157" s="67">
        <v>5268</v>
      </c>
      <c r="AP157" s="66">
        <v>1271.5042000000001</v>
      </c>
      <c r="AQ157" s="67">
        <v>216</v>
      </c>
      <c r="AR157" s="67">
        <v>1744</v>
      </c>
      <c r="AS157" s="67">
        <v>210</v>
      </c>
      <c r="AT157" s="67">
        <v>400</v>
      </c>
      <c r="AU157" s="66">
        <v>380.77600000000001</v>
      </c>
      <c r="AV157" s="67">
        <v>11904</v>
      </c>
      <c r="AW157" s="67">
        <v>25026</v>
      </c>
      <c r="AX157" s="67">
        <v>1531</v>
      </c>
      <c r="AY157" s="67">
        <v>4140</v>
      </c>
    </row>
    <row r="158" spans="1:51" ht="13.8" thickBot="1" x14ac:dyDescent="0.3">
      <c r="A158" s="65" t="s">
        <v>207</v>
      </c>
      <c r="B158" s="66">
        <v>1.9723999999999999</v>
      </c>
      <c r="C158" s="67">
        <v>2259</v>
      </c>
      <c r="D158" s="67">
        <v>5801</v>
      </c>
      <c r="E158" s="67">
        <v>1977</v>
      </c>
      <c r="F158" s="67">
        <v>5400</v>
      </c>
      <c r="G158" s="66">
        <v>874.36360000000002</v>
      </c>
      <c r="H158" s="67">
        <v>212</v>
      </c>
      <c r="I158" s="67">
        <v>1819</v>
      </c>
      <c r="J158" s="67">
        <v>236</v>
      </c>
      <c r="K158" s="67">
        <v>397</v>
      </c>
      <c r="L158" s="66">
        <v>0.33069999999999999</v>
      </c>
      <c r="M158" s="67">
        <v>11871</v>
      </c>
      <c r="N158" s="67">
        <v>24812</v>
      </c>
      <c r="O158" s="67">
        <v>1533</v>
      </c>
      <c r="P158" s="67">
        <v>4118</v>
      </c>
      <c r="Q158" s="66">
        <v>257.89490000000001</v>
      </c>
      <c r="R158" s="67">
        <v>2259</v>
      </c>
      <c r="S158" s="67">
        <v>5801</v>
      </c>
      <c r="T158" s="67">
        <v>1977</v>
      </c>
      <c r="U158" s="67">
        <v>5400</v>
      </c>
      <c r="V158" s="66">
        <v>8.6274999999999995</v>
      </c>
      <c r="W158" s="67">
        <v>212</v>
      </c>
      <c r="X158" s="67">
        <v>1819</v>
      </c>
      <c r="Y158" s="67">
        <v>236</v>
      </c>
      <c r="Z158" s="67">
        <v>397</v>
      </c>
      <c r="AA158" s="66">
        <v>347.32150000000001</v>
      </c>
      <c r="AB158" s="67">
        <v>11871</v>
      </c>
      <c r="AC158" s="67">
        <v>24812</v>
      </c>
      <c r="AD158" s="67">
        <v>1533</v>
      </c>
      <c r="AE158" s="67">
        <v>4118</v>
      </c>
      <c r="AF158" s="66">
        <v>18.114599999999999</v>
      </c>
      <c r="AG158" s="67">
        <v>1071</v>
      </c>
      <c r="AH158" s="67">
        <v>4064</v>
      </c>
      <c r="AI158" s="67">
        <v>367</v>
      </c>
      <c r="AJ158" s="67">
        <v>3366</v>
      </c>
      <c r="AK158" s="66">
        <v>682.75739999999996</v>
      </c>
      <c r="AL158" s="67">
        <v>2259</v>
      </c>
      <c r="AM158" s="67">
        <v>5801</v>
      </c>
      <c r="AN158" s="67">
        <v>1977</v>
      </c>
      <c r="AO158" s="67">
        <v>5400</v>
      </c>
      <c r="AP158" s="66">
        <v>1416.1569999999999</v>
      </c>
      <c r="AQ158" s="67">
        <v>212</v>
      </c>
      <c r="AR158" s="67">
        <v>1819</v>
      </c>
      <c r="AS158" s="67">
        <v>236</v>
      </c>
      <c r="AT158" s="67">
        <v>397</v>
      </c>
      <c r="AU158" s="66">
        <v>374.57049999999998</v>
      </c>
      <c r="AV158" s="67">
        <v>11871</v>
      </c>
      <c r="AW158" s="67">
        <v>24812</v>
      </c>
      <c r="AX158" s="67">
        <v>1533</v>
      </c>
      <c r="AY158" s="67">
        <v>4118</v>
      </c>
    </row>
    <row r="159" spans="1:51" ht="13.8" thickBot="1" x14ac:dyDescent="0.3">
      <c r="A159" s="65" t="s">
        <v>208</v>
      </c>
      <c r="B159" s="66">
        <v>1.6457999999999999</v>
      </c>
      <c r="C159" s="67">
        <v>2249</v>
      </c>
      <c r="D159" s="67">
        <v>5497</v>
      </c>
      <c r="E159" s="67">
        <v>1938</v>
      </c>
      <c r="F159" s="67">
        <v>5267</v>
      </c>
      <c r="G159" s="66">
        <v>278.0265</v>
      </c>
      <c r="H159" s="67">
        <v>193</v>
      </c>
      <c r="I159" s="67">
        <v>1469</v>
      </c>
      <c r="J159" s="67">
        <v>263</v>
      </c>
      <c r="K159" s="67">
        <v>386</v>
      </c>
      <c r="L159" s="66">
        <v>0.28199999999999997</v>
      </c>
      <c r="M159" s="67">
        <v>11687</v>
      </c>
      <c r="N159" s="67">
        <v>24488</v>
      </c>
      <c r="O159" s="67">
        <v>1547</v>
      </c>
      <c r="P159" s="67">
        <v>4138</v>
      </c>
      <c r="Q159" s="66">
        <v>244.94739999999999</v>
      </c>
      <c r="R159" s="67">
        <v>2249</v>
      </c>
      <c r="S159" s="67">
        <v>5497</v>
      </c>
      <c r="T159" s="67">
        <v>1938</v>
      </c>
      <c r="U159" s="67">
        <v>5267</v>
      </c>
      <c r="V159" s="66">
        <v>9.6175999999999995</v>
      </c>
      <c r="W159" s="67">
        <v>193</v>
      </c>
      <c r="X159" s="67">
        <v>1469</v>
      </c>
      <c r="Y159" s="67">
        <v>263</v>
      </c>
      <c r="Z159" s="67">
        <v>386</v>
      </c>
      <c r="AA159" s="66">
        <v>274.70710000000003</v>
      </c>
      <c r="AB159" s="67">
        <v>11687</v>
      </c>
      <c r="AC159" s="67">
        <v>24488</v>
      </c>
      <c r="AD159" s="67">
        <v>1547</v>
      </c>
      <c r="AE159" s="67">
        <v>4138</v>
      </c>
      <c r="AF159" s="66">
        <v>15.695499999999999</v>
      </c>
      <c r="AG159" s="67">
        <v>1076</v>
      </c>
      <c r="AH159" s="67">
        <v>3972</v>
      </c>
      <c r="AI159" s="67">
        <v>394</v>
      </c>
      <c r="AJ159" s="67">
        <v>3184</v>
      </c>
      <c r="AK159" s="66">
        <v>668.61670000000004</v>
      </c>
      <c r="AL159" s="67">
        <v>2249</v>
      </c>
      <c r="AM159" s="67">
        <v>5497</v>
      </c>
      <c r="AN159" s="67">
        <v>1938</v>
      </c>
      <c r="AO159" s="67">
        <v>5267</v>
      </c>
      <c r="AP159" s="66">
        <v>828.55579999999998</v>
      </c>
      <c r="AQ159" s="67">
        <v>193</v>
      </c>
      <c r="AR159" s="67">
        <v>1469</v>
      </c>
      <c r="AS159" s="67">
        <v>263</v>
      </c>
      <c r="AT159" s="67">
        <v>386</v>
      </c>
      <c r="AU159" s="66">
        <v>372.70049999999998</v>
      </c>
      <c r="AV159" s="67">
        <v>11687</v>
      </c>
      <c r="AW159" s="67">
        <v>24488</v>
      </c>
      <c r="AX159" s="67">
        <v>1547</v>
      </c>
      <c r="AY159" s="67">
        <v>4138</v>
      </c>
    </row>
  </sheetData>
  <mergeCells count="14">
    <mergeCell ref="AF2:AJ2"/>
    <mergeCell ref="AK2:AO2"/>
    <mergeCell ref="AP2:AT2"/>
    <mergeCell ref="AU2:AY2"/>
    <mergeCell ref="A1:A3"/>
    <mergeCell ref="B1:P1"/>
    <mergeCell ref="Q1:AJ1"/>
    <mergeCell ref="AK1:AY1"/>
    <mergeCell ref="B2:F2"/>
    <mergeCell ref="G2:K2"/>
    <mergeCell ref="L2:P2"/>
    <mergeCell ref="Q2:U2"/>
    <mergeCell ref="V2:Z2"/>
    <mergeCell ref="AA2:A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154B7-5E4E-4A36-AE59-FB30245C2261}">
  <dimension ref="A1:Z159"/>
  <sheetViews>
    <sheetView tabSelected="1" workbookViewId="0">
      <selection sqref="A1:XFD1048576"/>
    </sheetView>
  </sheetViews>
  <sheetFormatPr defaultRowHeight="13.2" x14ac:dyDescent="0.25"/>
  <cols>
    <col min="2" max="2" width="7.5546875" bestFit="1" customWidth="1"/>
    <col min="3" max="3" width="11.5546875" bestFit="1" customWidth="1"/>
    <col min="4" max="4" width="11.44140625" bestFit="1" customWidth="1"/>
    <col min="5" max="5" width="11.5546875" bestFit="1" customWidth="1"/>
    <col min="6" max="6" width="11.109375" bestFit="1" customWidth="1"/>
    <col min="7" max="7" width="7.5546875" bestFit="1" customWidth="1"/>
    <col min="8" max="8" width="11.5546875" bestFit="1" customWidth="1"/>
    <col min="9" max="9" width="11.44140625" bestFit="1" customWidth="1"/>
    <col min="10" max="10" width="11.5546875" bestFit="1" customWidth="1"/>
    <col min="11" max="11" width="11.109375" bestFit="1" customWidth="1"/>
    <col min="12" max="12" width="7.5546875" bestFit="1" customWidth="1"/>
    <col min="13" max="13" width="11.5546875" bestFit="1" customWidth="1"/>
    <col min="14" max="14" width="11.44140625" bestFit="1" customWidth="1"/>
    <col min="15" max="15" width="11.5546875" bestFit="1" customWidth="1"/>
    <col min="16" max="16" width="11.109375" bestFit="1" customWidth="1"/>
    <col min="17" max="17" width="7.5546875" bestFit="1" customWidth="1"/>
    <col min="18" max="18" width="11.5546875" bestFit="1" customWidth="1"/>
    <col min="19" max="19" width="11.44140625" bestFit="1" customWidth="1"/>
    <col min="20" max="20" width="11.5546875" bestFit="1" customWidth="1"/>
    <col min="21" max="21" width="11.109375" bestFit="1" customWidth="1"/>
    <col min="23" max="23" width="11.5546875" bestFit="1" customWidth="1"/>
    <col min="24" max="24" width="11.44140625" bestFit="1" customWidth="1"/>
    <col min="25" max="25" width="11.5546875" bestFit="1" customWidth="1"/>
    <col min="26" max="26" width="11.109375" bestFit="1" customWidth="1"/>
  </cols>
  <sheetData>
    <row r="1" spans="1:26" ht="13.8" thickBot="1" x14ac:dyDescent="0.3">
      <c r="A1" s="56"/>
      <c r="B1" s="69" t="s">
        <v>209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70" t="s">
        <v>210</v>
      </c>
      <c r="R1" s="70"/>
      <c r="S1" s="70"/>
      <c r="T1" s="70"/>
      <c r="U1" s="70"/>
      <c r="V1" s="70"/>
      <c r="W1" s="70"/>
      <c r="X1" s="70"/>
      <c r="Y1" s="70"/>
      <c r="Z1" s="70"/>
    </row>
    <row r="2" spans="1:26" ht="13.8" thickBot="1" x14ac:dyDescent="0.3">
      <c r="A2" s="56"/>
      <c r="B2" s="60" t="s">
        <v>45</v>
      </c>
      <c r="C2" s="61"/>
      <c r="D2" s="61"/>
      <c r="E2" s="61"/>
      <c r="F2" s="62"/>
      <c r="G2" s="60" t="s">
        <v>46</v>
      </c>
      <c r="H2" s="61"/>
      <c r="I2" s="61"/>
      <c r="J2" s="61"/>
      <c r="K2" s="62"/>
      <c r="L2" s="60" t="s">
        <v>47</v>
      </c>
      <c r="M2" s="61"/>
      <c r="N2" s="61"/>
      <c r="O2" s="61"/>
      <c r="P2" s="62"/>
      <c r="Q2" s="60" t="s">
        <v>45</v>
      </c>
      <c r="R2" s="61"/>
      <c r="S2" s="61"/>
      <c r="T2" s="61"/>
      <c r="U2" s="62"/>
      <c r="V2" s="60" t="s">
        <v>47</v>
      </c>
      <c r="W2" s="61"/>
      <c r="X2" s="61"/>
      <c r="Y2" s="61"/>
      <c r="Z2" s="62"/>
    </row>
    <row r="3" spans="1:26" ht="13.8" thickBot="1" x14ac:dyDescent="0.3">
      <c r="A3" s="63"/>
      <c r="B3" s="64" t="s">
        <v>48</v>
      </c>
      <c r="C3" s="64" t="s">
        <v>49</v>
      </c>
      <c r="D3" s="64" t="s">
        <v>50</v>
      </c>
      <c r="E3" s="64" t="s">
        <v>51</v>
      </c>
      <c r="F3" s="64" t="s">
        <v>52</v>
      </c>
      <c r="G3" s="64" t="s">
        <v>48</v>
      </c>
      <c r="H3" s="64" t="s">
        <v>49</v>
      </c>
      <c r="I3" s="64" t="s">
        <v>50</v>
      </c>
      <c r="J3" s="64" t="s">
        <v>51</v>
      </c>
      <c r="K3" s="64" t="s">
        <v>52</v>
      </c>
      <c r="L3" s="64" t="s">
        <v>48</v>
      </c>
      <c r="M3" s="64" t="s">
        <v>49</v>
      </c>
      <c r="N3" s="64" t="s">
        <v>50</v>
      </c>
      <c r="O3" s="64" t="s">
        <v>51</v>
      </c>
      <c r="P3" s="64" t="s">
        <v>52</v>
      </c>
      <c r="Q3" s="64" t="s">
        <v>48</v>
      </c>
      <c r="R3" s="64" t="s">
        <v>49</v>
      </c>
      <c r="S3" s="64" t="s">
        <v>50</v>
      </c>
      <c r="T3" s="64" t="s">
        <v>51</v>
      </c>
      <c r="U3" s="64" t="s">
        <v>52</v>
      </c>
      <c r="V3" s="64" t="s">
        <v>48</v>
      </c>
      <c r="W3" s="64" t="s">
        <v>49</v>
      </c>
      <c r="X3" s="64" t="s">
        <v>50</v>
      </c>
      <c r="Y3" s="64" t="s">
        <v>51</v>
      </c>
      <c r="Z3" s="64" t="s">
        <v>52</v>
      </c>
    </row>
    <row r="4" spans="1:26" ht="13.8" thickBot="1" x14ac:dyDescent="0.3">
      <c r="A4" s="65" t="s">
        <v>53</v>
      </c>
      <c r="B4" s="66">
        <v>70.0047</v>
      </c>
      <c r="C4" s="67">
        <v>133</v>
      </c>
      <c r="D4" s="67">
        <v>828</v>
      </c>
      <c r="E4" s="67">
        <v>59</v>
      </c>
      <c r="F4" s="67">
        <v>182</v>
      </c>
      <c r="G4" s="66">
        <v>77.980999999999995</v>
      </c>
      <c r="H4" s="67">
        <v>3413</v>
      </c>
      <c r="I4" s="67">
        <v>5758</v>
      </c>
      <c r="J4" s="67">
        <v>534</v>
      </c>
      <c r="K4" s="67">
        <v>1477</v>
      </c>
      <c r="L4" s="66">
        <v>5.5892999999999997</v>
      </c>
      <c r="M4" s="67">
        <v>1463</v>
      </c>
      <c r="N4" s="67">
        <v>2356</v>
      </c>
      <c r="O4" s="67">
        <v>262</v>
      </c>
      <c r="P4" s="67">
        <v>50</v>
      </c>
      <c r="Q4" s="66">
        <v>224.69229999999999</v>
      </c>
      <c r="R4" s="67">
        <v>133</v>
      </c>
      <c r="S4" s="67">
        <v>828</v>
      </c>
      <c r="T4" s="67">
        <v>59</v>
      </c>
      <c r="U4" s="67">
        <v>182</v>
      </c>
      <c r="V4" s="66">
        <v>5.9279999999999999</v>
      </c>
      <c r="W4" s="67">
        <v>1463</v>
      </c>
      <c r="X4" s="67">
        <v>2356</v>
      </c>
      <c r="Y4" s="67">
        <v>262</v>
      </c>
      <c r="Z4" s="67">
        <v>50</v>
      </c>
    </row>
    <row r="5" spans="1:26" ht="13.8" thickBot="1" x14ac:dyDescent="0.3">
      <c r="A5" s="65" t="s">
        <v>54</v>
      </c>
      <c r="B5" s="66">
        <v>41.470700000000001</v>
      </c>
      <c r="C5" s="67">
        <v>113</v>
      </c>
      <c r="D5" s="67">
        <v>830</v>
      </c>
      <c r="E5" s="67">
        <v>59</v>
      </c>
      <c r="F5" s="67">
        <v>181</v>
      </c>
      <c r="G5" s="66">
        <v>48.714100000000002</v>
      </c>
      <c r="H5" s="67">
        <v>2964</v>
      </c>
      <c r="I5" s="67">
        <v>6274</v>
      </c>
      <c r="J5" s="67">
        <v>545</v>
      </c>
      <c r="K5" s="67">
        <v>1240</v>
      </c>
      <c r="L5" s="66">
        <v>18.077500000000001</v>
      </c>
      <c r="M5" s="67">
        <v>1545</v>
      </c>
      <c r="N5" s="67">
        <v>2471</v>
      </c>
      <c r="O5" s="67">
        <v>232</v>
      </c>
      <c r="P5" s="67">
        <v>45</v>
      </c>
      <c r="Q5" s="66">
        <v>284.91699999999997</v>
      </c>
      <c r="R5" s="67">
        <v>113</v>
      </c>
      <c r="S5" s="67">
        <v>830</v>
      </c>
      <c r="T5" s="67">
        <v>59</v>
      </c>
      <c r="U5" s="67">
        <v>181</v>
      </c>
      <c r="V5" s="66">
        <v>8.1951999999999998</v>
      </c>
      <c r="W5" s="67">
        <v>1545</v>
      </c>
      <c r="X5" s="67">
        <v>2471</v>
      </c>
      <c r="Y5" s="67">
        <v>232</v>
      </c>
      <c r="Z5" s="67">
        <v>45</v>
      </c>
    </row>
    <row r="6" spans="1:26" ht="13.8" thickBot="1" x14ac:dyDescent="0.3">
      <c r="A6" s="65" t="s">
        <v>55</v>
      </c>
      <c r="B6" s="66">
        <v>61.430900000000001</v>
      </c>
      <c r="C6" s="67">
        <v>149</v>
      </c>
      <c r="D6" s="67">
        <v>1031</v>
      </c>
      <c r="E6" s="67">
        <v>76</v>
      </c>
      <c r="F6" s="67">
        <v>223</v>
      </c>
      <c r="G6" s="66">
        <v>68.016099999999994</v>
      </c>
      <c r="H6" s="67">
        <v>2649</v>
      </c>
      <c r="I6" s="67">
        <v>6295</v>
      </c>
      <c r="J6" s="67">
        <v>398</v>
      </c>
      <c r="K6" s="67">
        <v>1328</v>
      </c>
      <c r="L6" s="66">
        <v>29.226400000000002</v>
      </c>
      <c r="M6" s="67">
        <v>1572</v>
      </c>
      <c r="N6" s="67">
        <v>2535</v>
      </c>
      <c r="O6" s="67">
        <v>227</v>
      </c>
      <c r="P6" s="67">
        <v>121</v>
      </c>
      <c r="Q6" s="66">
        <v>312.96949999999998</v>
      </c>
      <c r="R6" s="67">
        <v>149</v>
      </c>
      <c r="S6" s="67">
        <v>1031</v>
      </c>
      <c r="T6" s="67">
        <v>76</v>
      </c>
      <c r="U6" s="67">
        <v>223</v>
      </c>
      <c r="V6" s="66">
        <v>15.756</v>
      </c>
      <c r="W6" s="67">
        <v>1572</v>
      </c>
      <c r="X6" s="67">
        <v>2535</v>
      </c>
      <c r="Y6" s="67">
        <v>227</v>
      </c>
      <c r="Z6" s="67">
        <v>121</v>
      </c>
    </row>
    <row r="7" spans="1:26" ht="13.8" thickBot="1" x14ac:dyDescent="0.3">
      <c r="A7" s="65" t="s">
        <v>56</v>
      </c>
      <c r="B7" s="66">
        <v>104.7334</v>
      </c>
      <c r="C7" s="67">
        <v>150</v>
      </c>
      <c r="D7" s="67">
        <v>919</v>
      </c>
      <c r="E7" s="67">
        <v>69</v>
      </c>
      <c r="F7" s="67">
        <v>201</v>
      </c>
      <c r="G7" s="66">
        <v>81.040300000000002</v>
      </c>
      <c r="H7" s="67">
        <v>2580</v>
      </c>
      <c r="I7" s="67">
        <v>6402</v>
      </c>
      <c r="J7" s="67">
        <v>406</v>
      </c>
      <c r="K7" s="67">
        <v>1399</v>
      </c>
      <c r="L7" s="66">
        <v>33.247</v>
      </c>
      <c r="M7" s="67">
        <v>1715</v>
      </c>
      <c r="N7" s="67">
        <v>2722</v>
      </c>
      <c r="O7" s="67">
        <v>370</v>
      </c>
      <c r="P7" s="67">
        <v>126</v>
      </c>
      <c r="Q7" s="66">
        <v>296.00549999999998</v>
      </c>
      <c r="R7" s="67">
        <v>150</v>
      </c>
      <c r="S7" s="67">
        <v>919</v>
      </c>
      <c r="T7" s="67">
        <v>69</v>
      </c>
      <c r="U7" s="67">
        <v>201</v>
      </c>
      <c r="V7" s="66">
        <v>16.068000000000001</v>
      </c>
      <c r="W7" s="67">
        <v>1715</v>
      </c>
      <c r="X7" s="67">
        <v>2722</v>
      </c>
      <c r="Y7" s="67">
        <v>370</v>
      </c>
      <c r="Z7" s="67">
        <v>126</v>
      </c>
    </row>
    <row r="8" spans="1:26" ht="13.8" thickBot="1" x14ac:dyDescent="0.3">
      <c r="A8" s="65" t="s">
        <v>57</v>
      </c>
      <c r="B8" s="66">
        <v>92.193700000000007</v>
      </c>
      <c r="C8" s="67">
        <v>140</v>
      </c>
      <c r="D8" s="67">
        <v>1067</v>
      </c>
      <c r="E8" s="67">
        <v>79</v>
      </c>
      <c r="F8" s="67">
        <v>311</v>
      </c>
      <c r="G8" s="66">
        <v>104.41679999999999</v>
      </c>
      <c r="H8" s="67">
        <v>2860</v>
      </c>
      <c r="I8" s="67">
        <v>5046</v>
      </c>
      <c r="J8" s="67">
        <v>368</v>
      </c>
      <c r="K8" s="67">
        <v>1366</v>
      </c>
      <c r="L8" s="66">
        <v>29.063400000000001</v>
      </c>
      <c r="M8" s="67">
        <v>1606</v>
      </c>
      <c r="N8" s="67">
        <v>2382</v>
      </c>
      <c r="O8" s="67">
        <v>243</v>
      </c>
      <c r="P8" s="67">
        <v>85</v>
      </c>
      <c r="Q8" s="66">
        <v>421.64420000000001</v>
      </c>
      <c r="R8" s="67">
        <v>140</v>
      </c>
      <c r="S8" s="67">
        <v>1067</v>
      </c>
      <c r="T8" s="67">
        <v>79</v>
      </c>
      <c r="U8" s="67">
        <v>311</v>
      </c>
      <c r="V8" s="66">
        <v>13.884</v>
      </c>
      <c r="W8" s="67">
        <v>1606</v>
      </c>
      <c r="X8" s="67">
        <v>2382</v>
      </c>
      <c r="Y8" s="67">
        <v>243</v>
      </c>
      <c r="Z8" s="67">
        <v>85</v>
      </c>
    </row>
    <row r="9" spans="1:26" ht="13.8" thickBot="1" x14ac:dyDescent="0.3">
      <c r="A9" s="65" t="s">
        <v>58</v>
      </c>
      <c r="B9" s="66">
        <v>48.057699999999997</v>
      </c>
      <c r="C9" s="67">
        <v>153</v>
      </c>
      <c r="D9" s="67">
        <v>992</v>
      </c>
      <c r="E9" s="67">
        <v>75</v>
      </c>
      <c r="F9" s="67">
        <v>243</v>
      </c>
      <c r="G9" s="66">
        <v>241.6404</v>
      </c>
      <c r="H9" s="67">
        <v>3141</v>
      </c>
      <c r="I9" s="67">
        <v>5991</v>
      </c>
      <c r="J9" s="67">
        <v>414</v>
      </c>
      <c r="K9" s="67">
        <v>1370</v>
      </c>
      <c r="L9" s="66">
        <v>3.1074999999999999</v>
      </c>
      <c r="M9" s="67">
        <v>1829</v>
      </c>
      <c r="N9" s="67">
        <v>2619</v>
      </c>
      <c r="O9" s="67">
        <v>427</v>
      </c>
      <c r="P9" s="67">
        <v>102</v>
      </c>
      <c r="Q9" s="66">
        <v>432.87740000000002</v>
      </c>
      <c r="R9" s="67">
        <v>153</v>
      </c>
      <c r="S9" s="67">
        <v>992</v>
      </c>
      <c r="T9" s="67">
        <v>75</v>
      </c>
      <c r="U9" s="67">
        <v>243</v>
      </c>
      <c r="V9" s="66">
        <v>16.38</v>
      </c>
      <c r="W9" s="67">
        <v>1829</v>
      </c>
      <c r="X9" s="67">
        <v>2619</v>
      </c>
      <c r="Y9" s="67">
        <v>427</v>
      </c>
      <c r="Z9" s="67">
        <v>102</v>
      </c>
    </row>
    <row r="10" spans="1:26" ht="13.8" thickBot="1" x14ac:dyDescent="0.3">
      <c r="A10" s="65" t="s">
        <v>59</v>
      </c>
      <c r="B10" s="66">
        <v>271.29899999999998</v>
      </c>
      <c r="C10" s="67">
        <v>144</v>
      </c>
      <c r="D10" s="67">
        <v>1000</v>
      </c>
      <c r="E10" s="67">
        <v>67</v>
      </c>
      <c r="F10" s="67">
        <v>241</v>
      </c>
      <c r="G10" s="66">
        <v>267.34620000000001</v>
      </c>
      <c r="H10" s="67">
        <v>3109</v>
      </c>
      <c r="I10" s="67">
        <v>5511</v>
      </c>
      <c r="J10" s="67">
        <v>402</v>
      </c>
      <c r="K10" s="67">
        <v>1290</v>
      </c>
      <c r="L10" s="66">
        <v>12.1434</v>
      </c>
      <c r="M10" s="67">
        <v>1806</v>
      </c>
      <c r="N10" s="67">
        <v>2534</v>
      </c>
      <c r="O10" s="67">
        <v>438</v>
      </c>
      <c r="P10" s="67">
        <v>124</v>
      </c>
      <c r="Q10" s="66">
        <v>405.54719999999998</v>
      </c>
      <c r="R10" s="67">
        <v>144</v>
      </c>
      <c r="S10" s="67">
        <v>1000</v>
      </c>
      <c r="T10" s="67">
        <v>67</v>
      </c>
      <c r="U10" s="67">
        <v>241</v>
      </c>
      <c r="V10" s="66">
        <v>11.648</v>
      </c>
      <c r="W10" s="67">
        <v>1806</v>
      </c>
      <c r="X10" s="67">
        <v>2534</v>
      </c>
      <c r="Y10" s="67">
        <v>438</v>
      </c>
      <c r="Z10" s="67">
        <v>124</v>
      </c>
    </row>
    <row r="11" spans="1:26" ht="13.8" thickBot="1" x14ac:dyDescent="0.3">
      <c r="A11" s="65" t="s">
        <v>60</v>
      </c>
      <c r="B11" s="66">
        <v>65.249399999999994</v>
      </c>
      <c r="C11" s="67">
        <v>138</v>
      </c>
      <c r="D11" s="67">
        <v>916</v>
      </c>
      <c r="E11" s="67">
        <v>63</v>
      </c>
      <c r="F11" s="67">
        <v>234</v>
      </c>
      <c r="G11" s="66">
        <v>236.81360000000001</v>
      </c>
      <c r="H11" s="67">
        <v>3018</v>
      </c>
      <c r="I11" s="67">
        <v>5585</v>
      </c>
      <c r="J11" s="67">
        <v>433</v>
      </c>
      <c r="K11" s="67">
        <v>1133</v>
      </c>
      <c r="L11" s="66">
        <v>14.8469</v>
      </c>
      <c r="M11" s="67">
        <v>1688</v>
      </c>
      <c r="N11" s="67">
        <v>2543</v>
      </c>
      <c r="O11" s="67">
        <v>402</v>
      </c>
      <c r="P11" s="67">
        <v>124</v>
      </c>
      <c r="Q11" s="66">
        <v>199.54560000000001</v>
      </c>
      <c r="R11" s="67">
        <v>138</v>
      </c>
      <c r="S11" s="67">
        <v>916</v>
      </c>
      <c r="T11" s="67">
        <v>63</v>
      </c>
      <c r="U11" s="67">
        <v>234</v>
      </c>
      <c r="V11" s="66">
        <v>13.676</v>
      </c>
      <c r="W11" s="67">
        <v>1688</v>
      </c>
      <c r="X11" s="67">
        <v>2543</v>
      </c>
      <c r="Y11" s="67">
        <v>402</v>
      </c>
      <c r="Z11" s="67">
        <v>124</v>
      </c>
    </row>
    <row r="12" spans="1:26" ht="13.8" thickBot="1" x14ac:dyDescent="0.3">
      <c r="A12" s="65" t="s">
        <v>61</v>
      </c>
      <c r="B12" s="66">
        <v>198.96969999999999</v>
      </c>
      <c r="C12" s="67">
        <v>143</v>
      </c>
      <c r="D12" s="67">
        <v>1060</v>
      </c>
      <c r="E12" s="67">
        <v>80</v>
      </c>
      <c r="F12" s="67">
        <v>312</v>
      </c>
      <c r="G12" s="66">
        <v>275.40129999999999</v>
      </c>
      <c r="H12" s="67">
        <v>3126</v>
      </c>
      <c r="I12" s="67">
        <v>5414</v>
      </c>
      <c r="J12" s="67">
        <v>404</v>
      </c>
      <c r="K12" s="67">
        <v>1143</v>
      </c>
      <c r="L12" s="66">
        <v>3.3260999999999998</v>
      </c>
      <c r="M12" s="67">
        <v>1679</v>
      </c>
      <c r="N12" s="67">
        <v>1842</v>
      </c>
      <c r="O12" s="67">
        <v>349</v>
      </c>
      <c r="P12" s="67">
        <v>94</v>
      </c>
      <c r="Q12" s="66">
        <v>324.98180000000002</v>
      </c>
      <c r="R12" s="67">
        <v>143</v>
      </c>
      <c r="S12" s="67">
        <v>1060</v>
      </c>
      <c r="T12" s="67">
        <v>80</v>
      </c>
      <c r="U12" s="67">
        <v>312</v>
      </c>
      <c r="V12" s="66">
        <v>14.404</v>
      </c>
      <c r="W12" s="67">
        <v>1679</v>
      </c>
      <c r="X12" s="67">
        <v>1842</v>
      </c>
      <c r="Y12" s="67">
        <v>349</v>
      </c>
      <c r="Z12" s="67">
        <v>94</v>
      </c>
    </row>
    <row r="13" spans="1:26" ht="13.8" thickBot="1" x14ac:dyDescent="0.3">
      <c r="A13" s="65" t="s">
        <v>62</v>
      </c>
      <c r="B13" s="66">
        <v>98.247600000000006</v>
      </c>
      <c r="C13" s="67">
        <v>128</v>
      </c>
      <c r="D13" s="67">
        <v>1206</v>
      </c>
      <c r="E13" s="67">
        <v>79</v>
      </c>
      <c r="F13" s="67">
        <v>391</v>
      </c>
      <c r="G13" s="66">
        <v>55.446100000000001</v>
      </c>
      <c r="H13" s="67">
        <v>2910</v>
      </c>
      <c r="I13" s="67">
        <v>6013</v>
      </c>
      <c r="J13" s="67">
        <v>420</v>
      </c>
      <c r="K13" s="67">
        <v>1507</v>
      </c>
      <c r="L13" s="66">
        <v>19.375900000000001</v>
      </c>
      <c r="M13" s="67">
        <v>1823</v>
      </c>
      <c r="N13" s="67">
        <v>2557</v>
      </c>
      <c r="O13" s="67">
        <v>430</v>
      </c>
      <c r="P13" s="67">
        <v>105</v>
      </c>
      <c r="Q13" s="66">
        <v>250.54849999999999</v>
      </c>
      <c r="R13" s="67">
        <v>128</v>
      </c>
      <c r="S13" s="67">
        <v>1206</v>
      </c>
      <c r="T13" s="67">
        <v>79</v>
      </c>
      <c r="U13" s="67">
        <v>391</v>
      </c>
      <c r="V13" s="66">
        <v>10.504</v>
      </c>
      <c r="W13" s="67">
        <v>1823</v>
      </c>
      <c r="X13" s="67">
        <v>2557</v>
      </c>
      <c r="Y13" s="67">
        <v>430</v>
      </c>
      <c r="Z13" s="67">
        <v>105</v>
      </c>
    </row>
    <row r="14" spans="1:26" ht="13.8" thickBot="1" x14ac:dyDescent="0.3">
      <c r="A14" s="65" t="s">
        <v>63</v>
      </c>
      <c r="B14" s="66">
        <v>383.55799999999999</v>
      </c>
      <c r="C14" s="67">
        <v>153</v>
      </c>
      <c r="D14" s="67">
        <v>1212</v>
      </c>
      <c r="E14" s="67">
        <v>85</v>
      </c>
      <c r="F14" s="67">
        <v>303</v>
      </c>
      <c r="G14" s="66">
        <v>123.34010000000001</v>
      </c>
      <c r="H14" s="67">
        <v>3186</v>
      </c>
      <c r="I14" s="67">
        <v>6122</v>
      </c>
      <c r="J14" s="67">
        <v>417</v>
      </c>
      <c r="K14" s="67">
        <v>1325</v>
      </c>
      <c r="L14" s="66">
        <v>7.3771000000000004</v>
      </c>
      <c r="M14" s="67">
        <v>1773</v>
      </c>
      <c r="N14" s="67">
        <v>2471</v>
      </c>
      <c r="O14" s="67">
        <v>348</v>
      </c>
      <c r="P14" s="67">
        <v>124</v>
      </c>
      <c r="Q14" s="66">
        <v>81.900000000000006</v>
      </c>
      <c r="R14" s="67">
        <v>153</v>
      </c>
      <c r="S14" s="67">
        <v>1212</v>
      </c>
      <c r="T14" s="67">
        <v>85</v>
      </c>
      <c r="U14" s="67">
        <v>303</v>
      </c>
      <c r="V14" s="66">
        <v>8.5695999999999994</v>
      </c>
      <c r="W14" s="67">
        <v>1773</v>
      </c>
      <c r="X14" s="67">
        <v>2471</v>
      </c>
      <c r="Y14" s="67">
        <v>348</v>
      </c>
      <c r="Z14" s="67">
        <v>124</v>
      </c>
    </row>
    <row r="15" spans="1:26" ht="13.8" thickBot="1" x14ac:dyDescent="0.3">
      <c r="A15" s="65" t="s">
        <v>64</v>
      </c>
      <c r="B15" s="66">
        <v>31.137799999999999</v>
      </c>
      <c r="C15" s="67">
        <v>125</v>
      </c>
      <c r="D15" s="67">
        <v>971</v>
      </c>
      <c r="E15" s="67">
        <v>69</v>
      </c>
      <c r="F15" s="67">
        <v>265</v>
      </c>
      <c r="G15" s="66">
        <v>134.49</v>
      </c>
      <c r="H15" s="67">
        <v>3203</v>
      </c>
      <c r="I15" s="67">
        <v>7101</v>
      </c>
      <c r="J15" s="67">
        <v>406</v>
      </c>
      <c r="K15" s="67">
        <v>1453</v>
      </c>
      <c r="L15" s="66">
        <v>15.153600000000001</v>
      </c>
      <c r="M15" s="67">
        <v>1503</v>
      </c>
      <c r="N15" s="67">
        <v>2407</v>
      </c>
      <c r="O15" s="67">
        <v>217</v>
      </c>
      <c r="P15" s="67">
        <v>16</v>
      </c>
      <c r="Q15" s="66">
        <v>241.36359999999999</v>
      </c>
      <c r="R15" s="67">
        <v>125</v>
      </c>
      <c r="S15" s="67">
        <v>971</v>
      </c>
      <c r="T15" s="67">
        <v>69</v>
      </c>
      <c r="U15" s="67">
        <v>265</v>
      </c>
      <c r="V15" s="66">
        <v>11.6896</v>
      </c>
      <c r="W15" s="67">
        <v>1503</v>
      </c>
      <c r="X15" s="67">
        <v>2407</v>
      </c>
      <c r="Y15" s="67">
        <v>217</v>
      </c>
      <c r="Z15" s="67">
        <v>16</v>
      </c>
    </row>
    <row r="16" spans="1:26" ht="13.8" thickBot="1" x14ac:dyDescent="0.3">
      <c r="A16" s="65" t="s">
        <v>65</v>
      </c>
      <c r="B16" s="66">
        <v>340.09750000000003</v>
      </c>
      <c r="C16" s="67">
        <v>125</v>
      </c>
      <c r="D16" s="67">
        <v>960</v>
      </c>
      <c r="E16" s="67">
        <v>69</v>
      </c>
      <c r="F16" s="67">
        <v>229</v>
      </c>
      <c r="G16" s="66">
        <v>165.78290000000001</v>
      </c>
      <c r="H16" s="67">
        <v>2589</v>
      </c>
      <c r="I16" s="67">
        <v>7424</v>
      </c>
      <c r="J16" s="67">
        <v>450</v>
      </c>
      <c r="K16" s="67">
        <v>1564</v>
      </c>
      <c r="L16" s="66">
        <v>18.541599999999999</v>
      </c>
      <c r="M16" s="67">
        <v>1406</v>
      </c>
      <c r="N16" s="67">
        <v>2767</v>
      </c>
      <c r="O16" s="67">
        <v>264</v>
      </c>
      <c r="P16" s="67">
        <v>143</v>
      </c>
      <c r="Q16" s="66">
        <v>219.36420000000001</v>
      </c>
      <c r="R16" s="67">
        <v>125</v>
      </c>
      <c r="S16" s="67">
        <v>960</v>
      </c>
      <c r="T16" s="67">
        <v>69</v>
      </c>
      <c r="U16" s="67">
        <v>229</v>
      </c>
      <c r="V16" s="66">
        <v>7.6418999999999997</v>
      </c>
      <c r="W16" s="67">
        <v>1406</v>
      </c>
      <c r="X16" s="67">
        <v>2767</v>
      </c>
      <c r="Y16" s="67">
        <v>264</v>
      </c>
      <c r="Z16" s="67">
        <v>143</v>
      </c>
    </row>
    <row r="17" spans="1:26" ht="13.8" thickBot="1" x14ac:dyDescent="0.3">
      <c r="A17" s="65" t="s">
        <v>66</v>
      </c>
      <c r="B17" s="66">
        <v>220.45339999999999</v>
      </c>
      <c r="C17" s="67">
        <v>108</v>
      </c>
      <c r="D17" s="67">
        <v>780</v>
      </c>
      <c r="E17" s="67">
        <v>58</v>
      </c>
      <c r="F17" s="67">
        <v>183</v>
      </c>
      <c r="G17" s="66">
        <v>183.07730000000001</v>
      </c>
      <c r="H17" s="67">
        <v>2760</v>
      </c>
      <c r="I17" s="67">
        <v>6068</v>
      </c>
      <c r="J17" s="67">
        <v>399</v>
      </c>
      <c r="K17" s="67">
        <v>1156</v>
      </c>
      <c r="L17" s="66">
        <v>13.9452</v>
      </c>
      <c r="M17" s="67">
        <v>1429</v>
      </c>
      <c r="N17" s="67">
        <v>2870</v>
      </c>
      <c r="O17" s="67">
        <v>257</v>
      </c>
      <c r="P17" s="67">
        <v>165</v>
      </c>
      <c r="Q17" s="66">
        <v>180.38419999999999</v>
      </c>
      <c r="R17" s="67">
        <v>108</v>
      </c>
      <c r="S17" s="67">
        <v>780</v>
      </c>
      <c r="T17" s="67">
        <v>58</v>
      </c>
      <c r="U17" s="67">
        <v>183</v>
      </c>
      <c r="V17" s="66">
        <v>4.992</v>
      </c>
      <c r="W17" s="67">
        <v>1429</v>
      </c>
      <c r="X17" s="67">
        <v>2870</v>
      </c>
      <c r="Y17" s="67">
        <v>257</v>
      </c>
      <c r="Z17" s="67">
        <v>165</v>
      </c>
    </row>
    <row r="18" spans="1:26" ht="13.8" thickBot="1" x14ac:dyDescent="0.3">
      <c r="A18" s="65" t="s">
        <v>67</v>
      </c>
      <c r="B18" s="66">
        <v>454.39519999999999</v>
      </c>
      <c r="C18" s="67">
        <v>145</v>
      </c>
      <c r="D18" s="67">
        <v>1014</v>
      </c>
      <c r="E18" s="67">
        <v>73</v>
      </c>
      <c r="F18" s="67">
        <v>204</v>
      </c>
      <c r="G18" s="66">
        <v>266.96550000000002</v>
      </c>
      <c r="H18" s="67">
        <v>2495</v>
      </c>
      <c r="I18" s="67">
        <v>6024</v>
      </c>
      <c r="J18" s="67">
        <v>361</v>
      </c>
      <c r="K18" s="67">
        <v>1018</v>
      </c>
      <c r="L18" s="66">
        <v>18.5959</v>
      </c>
      <c r="M18" s="67">
        <v>1382</v>
      </c>
      <c r="N18" s="67">
        <v>2653</v>
      </c>
      <c r="O18" s="67">
        <v>260</v>
      </c>
      <c r="P18" s="67">
        <v>177</v>
      </c>
      <c r="Q18" s="66">
        <v>143.62970000000001</v>
      </c>
      <c r="R18" s="67">
        <v>145</v>
      </c>
      <c r="S18" s="67">
        <v>1014</v>
      </c>
      <c r="T18" s="67">
        <v>73</v>
      </c>
      <c r="U18" s="67">
        <v>204</v>
      </c>
      <c r="V18" s="66">
        <v>4.0039999999999996</v>
      </c>
      <c r="W18" s="67">
        <v>1382</v>
      </c>
      <c r="X18" s="67">
        <v>2653</v>
      </c>
      <c r="Y18" s="67">
        <v>260</v>
      </c>
      <c r="Z18" s="67">
        <v>177</v>
      </c>
    </row>
    <row r="19" spans="1:26" ht="13.8" thickBot="1" x14ac:dyDescent="0.3">
      <c r="A19" s="65" t="s">
        <v>68</v>
      </c>
      <c r="B19" s="66">
        <v>121.3991</v>
      </c>
      <c r="C19" s="67">
        <v>167</v>
      </c>
      <c r="D19" s="67">
        <v>1208</v>
      </c>
      <c r="E19" s="67">
        <v>94</v>
      </c>
      <c r="F19" s="67">
        <v>274</v>
      </c>
      <c r="G19" s="66">
        <v>88.793700000000001</v>
      </c>
      <c r="H19" s="67">
        <v>2678</v>
      </c>
      <c r="I19" s="67">
        <v>6121</v>
      </c>
      <c r="J19" s="67">
        <v>377</v>
      </c>
      <c r="K19" s="67">
        <v>1196</v>
      </c>
      <c r="L19" s="66">
        <v>24.261700000000001</v>
      </c>
      <c r="M19" s="67">
        <v>1571</v>
      </c>
      <c r="N19" s="67">
        <v>3481</v>
      </c>
      <c r="O19" s="67">
        <v>454</v>
      </c>
      <c r="P19" s="67">
        <v>158</v>
      </c>
      <c r="Q19" s="66">
        <v>208.59620000000001</v>
      </c>
      <c r="R19" s="67">
        <v>167</v>
      </c>
      <c r="S19" s="67">
        <v>1208</v>
      </c>
      <c r="T19" s="67">
        <v>94</v>
      </c>
      <c r="U19" s="67">
        <v>274</v>
      </c>
      <c r="V19" s="66">
        <v>13.39</v>
      </c>
      <c r="W19" s="67">
        <v>1571</v>
      </c>
      <c r="X19" s="67">
        <v>3481</v>
      </c>
      <c r="Y19" s="67">
        <v>454</v>
      </c>
      <c r="Z19" s="67">
        <v>158</v>
      </c>
    </row>
    <row r="20" spans="1:26" ht="13.8" thickBot="1" x14ac:dyDescent="0.3">
      <c r="A20" s="65" t="s">
        <v>69</v>
      </c>
      <c r="B20" s="66">
        <v>259.35449999999997</v>
      </c>
      <c r="C20" s="67">
        <v>186</v>
      </c>
      <c r="D20" s="67">
        <v>935</v>
      </c>
      <c r="E20" s="67">
        <v>68</v>
      </c>
      <c r="F20" s="67">
        <v>191</v>
      </c>
      <c r="G20" s="66">
        <v>72.100499999999997</v>
      </c>
      <c r="H20" s="67">
        <v>2631</v>
      </c>
      <c r="I20" s="67">
        <v>5289</v>
      </c>
      <c r="J20" s="67">
        <v>339</v>
      </c>
      <c r="K20" s="67">
        <v>972</v>
      </c>
      <c r="L20" s="66">
        <v>26.439900000000002</v>
      </c>
      <c r="M20" s="67">
        <v>1504</v>
      </c>
      <c r="N20" s="67">
        <v>2922</v>
      </c>
      <c r="O20" s="67">
        <v>404</v>
      </c>
      <c r="P20" s="67">
        <v>771</v>
      </c>
      <c r="Q20" s="66">
        <v>214.4144</v>
      </c>
      <c r="R20" s="67">
        <v>186</v>
      </c>
      <c r="S20" s="67">
        <v>935</v>
      </c>
      <c r="T20" s="67">
        <v>68</v>
      </c>
      <c r="U20" s="67">
        <v>191</v>
      </c>
      <c r="V20" s="66">
        <v>13.6067</v>
      </c>
      <c r="W20" s="67">
        <v>1504</v>
      </c>
      <c r="X20" s="67">
        <v>2922</v>
      </c>
      <c r="Y20" s="67">
        <v>404</v>
      </c>
      <c r="Z20" s="67">
        <v>771</v>
      </c>
    </row>
    <row r="21" spans="1:26" ht="13.8" thickBot="1" x14ac:dyDescent="0.3">
      <c r="A21" s="65" t="s">
        <v>70</v>
      </c>
      <c r="B21" s="66">
        <v>164.7218</v>
      </c>
      <c r="C21" s="67">
        <v>187</v>
      </c>
      <c r="D21" s="67">
        <v>1083</v>
      </c>
      <c r="E21" s="67">
        <v>86</v>
      </c>
      <c r="F21" s="67">
        <v>242</v>
      </c>
      <c r="G21" s="66">
        <v>151.95310000000001</v>
      </c>
      <c r="H21" s="67">
        <v>2677</v>
      </c>
      <c r="I21" s="67">
        <v>7103</v>
      </c>
      <c r="J21" s="67">
        <v>414</v>
      </c>
      <c r="K21" s="67">
        <v>1301</v>
      </c>
      <c r="L21" s="66">
        <v>11.771100000000001</v>
      </c>
      <c r="M21" s="67">
        <v>1524</v>
      </c>
      <c r="N21" s="67">
        <v>3242</v>
      </c>
      <c r="O21" s="67">
        <v>405</v>
      </c>
      <c r="P21" s="67">
        <v>144</v>
      </c>
      <c r="Q21" s="66">
        <v>306.95170000000002</v>
      </c>
      <c r="R21" s="67">
        <v>187</v>
      </c>
      <c r="S21" s="67">
        <v>1083</v>
      </c>
      <c r="T21" s="67">
        <v>86</v>
      </c>
      <c r="U21" s="67">
        <v>242</v>
      </c>
      <c r="V21" s="66">
        <v>13.78</v>
      </c>
      <c r="W21" s="67">
        <v>1524</v>
      </c>
      <c r="X21" s="67">
        <v>3242</v>
      </c>
      <c r="Y21" s="67">
        <v>405</v>
      </c>
      <c r="Z21" s="67">
        <v>144</v>
      </c>
    </row>
    <row r="22" spans="1:26" ht="13.8" thickBot="1" x14ac:dyDescent="0.3">
      <c r="A22" s="65" t="s">
        <v>71</v>
      </c>
      <c r="B22" s="66">
        <v>369.37619999999998</v>
      </c>
      <c r="C22" s="67">
        <v>180</v>
      </c>
      <c r="D22" s="67">
        <v>1000</v>
      </c>
      <c r="E22" s="67">
        <v>75</v>
      </c>
      <c r="F22" s="67">
        <v>192</v>
      </c>
      <c r="G22" s="66">
        <v>136.6292</v>
      </c>
      <c r="H22" s="67">
        <v>2684</v>
      </c>
      <c r="I22" s="67">
        <v>6547</v>
      </c>
      <c r="J22" s="67">
        <v>393</v>
      </c>
      <c r="K22" s="67">
        <v>1281</v>
      </c>
      <c r="L22" s="66">
        <v>16.7654</v>
      </c>
      <c r="M22" s="67">
        <v>1534</v>
      </c>
      <c r="N22" s="67">
        <v>3306</v>
      </c>
      <c r="O22" s="67">
        <v>434</v>
      </c>
      <c r="P22" s="67">
        <v>163</v>
      </c>
      <c r="Q22" s="66">
        <v>257.13740000000001</v>
      </c>
      <c r="R22" s="67">
        <v>180</v>
      </c>
      <c r="S22" s="67">
        <v>1000</v>
      </c>
      <c r="T22" s="67">
        <v>75</v>
      </c>
      <c r="U22" s="67">
        <v>192</v>
      </c>
      <c r="V22" s="66">
        <v>15.34</v>
      </c>
      <c r="W22" s="67">
        <v>1534</v>
      </c>
      <c r="X22" s="67">
        <v>3306</v>
      </c>
      <c r="Y22" s="67">
        <v>434</v>
      </c>
      <c r="Z22" s="67">
        <v>163</v>
      </c>
    </row>
    <row r="23" spans="1:26" ht="13.8" thickBot="1" x14ac:dyDescent="0.3">
      <c r="A23" s="65" t="s">
        <v>72</v>
      </c>
      <c r="B23" s="66">
        <v>359.96370000000002</v>
      </c>
      <c r="C23" s="67">
        <v>201</v>
      </c>
      <c r="D23" s="67">
        <v>1068</v>
      </c>
      <c r="E23" s="67">
        <v>80</v>
      </c>
      <c r="F23" s="67">
        <v>209</v>
      </c>
      <c r="G23" s="66">
        <v>117.2718</v>
      </c>
      <c r="H23" s="67">
        <v>2732</v>
      </c>
      <c r="I23" s="67">
        <v>7237</v>
      </c>
      <c r="J23" s="67">
        <v>421</v>
      </c>
      <c r="K23" s="67">
        <v>1272</v>
      </c>
      <c r="L23" s="66">
        <v>11.3223</v>
      </c>
      <c r="M23" s="67">
        <v>1541</v>
      </c>
      <c r="N23" s="67">
        <v>2970</v>
      </c>
      <c r="O23" s="67">
        <v>426</v>
      </c>
      <c r="P23" s="67">
        <v>140</v>
      </c>
      <c r="Q23" s="66">
        <v>215.46109999999999</v>
      </c>
      <c r="R23" s="67">
        <v>201</v>
      </c>
      <c r="S23" s="67">
        <v>1068</v>
      </c>
      <c r="T23" s="67">
        <v>80</v>
      </c>
      <c r="U23" s="67">
        <v>209</v>
      </c>
      <c r="V23" s="66">
        <v>15.166700000000001</v>
      </c>
      <c r="W23" s="67">
        <v>1541</v>
      </c>
      <c r="X23" s="67">
        <v>2970</v>
      </c>
      <c r="Y23" s="67">
        <v>426</v>
      </c>
      <c r="Z23" s="67">
        <v>140</v>
      </c>
    </row>
    <row r="24" spans="1:26" ht="13.8" thickBot="1" x14ac:dyDescent="0.3">
      <c r="A24" s="65" t="s">
        <v>73</v>
      </c>
      <c r="B24" s="66">
        <v>392.21789999999999</v>
      </c>
      <c r="C24" s="67">
        <v>189</v>
      </c>
      <c r="D24" s="67">
        <v>897</v>
      </c>
      <c r="E24" s="67">
        <v>69</v>
      </c>
      <c r="F24" s="67">
        <v>186</v>
      </c>
      <c r="G24" s="66">
        <v>100.0973</v>
      </c>
      <c r="H24" s="67">
        <v>2650</v>
      </c>
      <c r="I24" s="67">
        <v>6794</v>
      </c>
      <c r="J24" s="67">
        <v>412</v>
      </c>
      <c r="K24" s="67">
        <v>1155</v>
      </c>
      <c r="L24" s="66">
        <v>12.710800000000001</v>
      </c>
      <c r="M24" s="67">
        <v>1389</v>
      </c>
      <c r="N24" s="67">
        <v>2650</v>
      </c>
      <c r="O24" s="67">
        <v>420</v>
      </c>
      <c r="P24" s="67">
        <v>114</v>
      </c>
      <c r="Q24" s="66">
        <v>270.29070000000002</v>
      </c>
      <c r="R24" s="67">
        <v>189</v>
      </c>
      <c r="S24" s="67">
        <v>897</v>
      </c>
      <c r="T24" s="67">
        <v>69</v>
      </c>
      <c r="U24" s="67">
        <v>186</v>
      </c>
      <c r="V24" s="66">
        <v>13.91</v>
      </c>
      <c r="W24" s="67">
        <v>1389</v>
      </c>
      <c r="X24" s="67">
        <v>2650</v>
      </c>
      <c r="Y24" s="67">
        <v>420</v>
      </c>
      <c r="Z24" s="67">
        <v>114</v>
      </c>
    </row>
    <row r="25" spans="1:26" ht="13.8" thickBot="1" x14ac:dyDescent="0.3">
      <c r="A25" s="65" t="s">
        <v>74</v>
      </c>
      <c r="B25" s="66">
        <v>284.72649999999999</v>
      </c>
      <c r="C25" s="67">
        <v>200</v>
      </c>
      <c r="D25" s="67">
        <v>1086</v>
      </c>
      <c r="E25" s="67">
        <v>83</v>
      </c>
      <c r="F25" s="67">
        <v>201</v>
      </c>
      <c r="G25" s="66">
        <v>105.2253</v>
      </c>
      <c r="H25" s="67">
        <v>2711</v>
      </c>
      <c r="I25" s="67">
        <v>7895</v>
      </c>
      <c r="J25" s="67">
        <v>491</v>
      </c>
      <c r="K25" s="67">
        <v>1343</v>
      </c>
      <c r="L25" s="66">
        <v>16.8736</v>
      </c>
      <c r="M25" s="67">
        <v>1489</v>
      </c>
      <c r="N25" s="67">
        <v>2953</v>
      </c>
      <c r="O25" s="67">
        <v>374</v>
      </c>
      <c r="P25" s="67">
        <v>146</v>
      </c>
      <c r="Q25" s="66">
        <v>285.87819999999999</v>
      </c>
      <c r="R25" s="67">
        <v>200</v>
      </c>
      <c r="S25" s="67">
        <v>1086</v>
      </c>
      <c r="T25" s="67">
        <v>83</v>
      </c>
      <c r="U25" s="67">
        <v>201</v>
      </c>
      <c r="V25" s="66">
        <v>16.206700000000001</v>
      </c>
      <c r="W25" s="67">
        <v>1489</v>
      </c>
      <c r="X25" s="67">
        <v>2953</v>
      </c>
      <c r="Y25" s="67">
        <v>374</v>
      </c>
      <c r="Z25" s="67">
        <v>146</v>
      </c>
    </row>
    <row r="26" spans="1:26" ht="13.8" thickBot="1" x14ac:dyDescent="0.3">
      <c r="A26" s="65" t="s">
        <v>75</v>
      </c>
      <c r="B26" s="66">
        <v>105.00490000000001</v>
      </c>
      <c r="C26" s="67">
        <v>195</v>
      </c>
      <c r="D26" s="67">
        <v>1066</v>
      </c>
      <c r="E26" s="67">
        <v>80</v>
      </c>
      <c r="F26" s="67">
        <v>222</v>
      </c>
      <c r="G26" s="66">
        <v>68.681899999999999</v>
      </c>
      <c r="H26" s="67">
        <v>2621</v>
      </c>
      <c r="I26" s="67">
        <v>7324</v>
      </c>
      <c r="J26" s="67">
        <v>479</v>
      </c>
      <c r="K26" s="67">
        <v>1225</v>
      </c>
      <c r="L26" s="66">
        <v>13.1546</v>
      </c>
      <c r="M26" s="67">
        <v>1320</v>
      </c>
      <c r="N26" s="67">
        <v>2739</v>
      </c>
      <c r="O26" s="67">
        <v>261</v>
      </c>
      <c r="P26" s="67">
        <v>107</v>
      </c>
      <c r="Q26" s="66">
        <v>4.9466000000000001</v>
      </c>
      <c r="R26" s="67">
        <v>195</v>
      </c>
      <c r="S26" s="67">
        <v>1066</v>
      </c>
      <c r="T26" s="67">
        <v>80</v>
      </c>
      <c r="U26" s="67">
        <v>222</v>
      </c>
      <c r="V26" s="66">
        <v>20.3233</v>
      </c>
      <c r="W26" s="67">
        <v>1320</v>
      </c>
      <c r="X26" s="67">
        <v>2739</v>
      </c>
      <c r="Y26" s="67">
        <v>261</v>
      </c>
      <c r="Z26" s="67">
        <v>107</v>
      </c>
    </row>
    <row r="27" spans="1:26" ht="13.8" thickBot="1" x14ac:dyDescent="0.3">
      <c r="A27" s="65" t="s">
        <v>76</v>
      </c>
      <c r="B27" s="66">
        <v>351.65269999999998</v>
      </c>
      <c r="C27" s="67">
        <v>125</v>
      </c>
      <c r="D27" s="67">
        <v>1054</v>
      </c>
      <c r="E27" s="67">
        <v>74</v>
      </c>
      <c r="F27" s="67">
        <v>252</v>
      </c>
      <c r="G27" s="66">
        <v>76.242199999999997</v>
      </c>
      <c r="H27" s="67">
        <v>2568</v>
      </c>
      <c r="I27" s="67">
        <v>8289</v>
      </c>
      <c r="J27" s="67">
        <v>492</v>
      </c>
      <c r="K27" s="67">
        <v>1397</v>
      </c>
      <c r="L27" s="66">
        <v>11.7676</v>
      </c>
      <c r="M27" s="67">
        <v>1309</v>
      </c>
      <c r="N27" s="67">
        <v>2817</v>
      </c>
      <c r="O27" s="67">
        <v>240</v>
      </c>
      <c r="P27" s="67">
        <v>138</v>
      </c>
      <c r="Q27" s="66">
        <v>36.503999999999998</v>
      </c>
      <c r="R27" s="67">
        <v>125</v>
      </c>
      <c r="S27" s="67">
        <v>1054</v>
      </c>
      <c r="T27" s="67">
        <v>74</v>
      </c>
      <c r="U27" s="67">
        <v>252</v>
      </c>
      <c r="V27" s="66">
        <v>19.066700000000001</v>
      </c>
      <c r="W27" s="67">
        <v>1309</v>
      </c>
      <c r="X27" s="67">
        <v>2817</v>
      </c>
      <c r="Y27" s="67">
        <v>240</v>
      </c>
      <c r="Z27" s="67">
        <v>138</v>
      </c>
    </row>
    <row r="28" spans="1:26" ht="13.8" thickBot="1" x14ac:dyDescent="0.3">
      <c r="A28" s="65" t="s">
        <v>77</v>
      </c>
      <c r="B28" s="66">
        <v>90.320400000000006</v>
      </c>
      <c r="C28" s="67">
        <v>128</v>
      </c>
      <c r="D28" s="67">
        <v>969</v>
      </c>
      <c r="E28" s="67">
        <v>70</v>
      </c>
      <c r="F28" s="67">
        <v>208</v>
      </c>
      <c r="G28" s="66">
        <v>113.6758</v>
      </c>
      <c r="H28" s="67">
        <v>2663</v>
      </c>
      <c r="I28" s="67">
        <v>7614</v>
      </c>
      <c r="J28" s="67">
        <v>479</v>
      </c>
      <c r="K28" s="67">
        <v>1378</v>
      </c>
      <c r="L28" s="66">
        <v>17.650500000000001</v>
      </c>
      <c r="M28" s="67">
        <v>1326</v>
      </c>
      <c r="N28" s="67">
        <v>2989</v>
      </c>
      <c r="O28" s="67">
        <v>284</v>
      </c>
      <c r="P28" s="67">
        <v>116</v>
      </c>
      <c r="Q28" s="66">
        <v>167.6782</v>
      </c>
      <c r="R28" s="67">
        <v>128</v>
      </c>
      <c r="S28" s="67">
        <v>969</v>
      </c>
      <c r="T28" s="67">
        <v>70</v>
      </c>
      <c r="U28" s="67">
        <v>208</v>
      </c>
      <c r="V28" s="66">
        <v>10.27</v>
      </c>
      <c r="W28" s="67">
        <v>1326</v>
      </c>
      <c r="X28" s="67">
        <v>2989</v>
      </c>
      <c r="Y28" s="67">
        <v>284</v>
      </c>
      <c r="Z28" s="67">
        <v>116</v>
      </c>
    </row>
    <row r="29" spans="1:26" ht="13.8" thickBot="1" x14ac:dyDescent="0.3">
      <c r="A29" s="65" t="s">
        <v>78</v>
      </c>
      <c r="B29" s="66">
        <v>201.04580000000001</v>
      </c>
      <c r="C29" s="67">
        <v>129</v>
      </c>
      <c r="D29" s="67">
        <v>991</v>
      </c>
      <c r="E29" s="67">
        <v>71</v>
      </c>
      <c r="F29" s="67">
        <v>220</v>
      </c>
      <c r="G29" s="66">
        <v>161.58940000000001</v>
      </c>
      <c r="H29" s="67">
        <v>2677</v>
      </c>
      <c r="I29" s="67">
        <v>8764</v>
      </c>
      <c r="J29" s="67">
        <v>550</v>
      </c>
      <c r="K29" s="67">
        <v>1563</v>
      </c>
      <c r="L29" s="66">
        <v>13.253500000000001</v>
      </c>
      <c r="M29" s="67">
        <v>1339</v>
      </c>
      <c r="N29" s="67">
        <v>2906</v>
      </c>
      <c r="O29" s="67">
        <v>275</v>
      </c>
      <c r="P29" s="67">
        <v>67</v>
      </c>
      <c r="Q29" s="66">
        <v>301.43729999999999</v>
      </c>
      <c r="R29" s="67">
        <v>129</v>
      </c>
      <c r="S29" s="67">
        <v>991</v>
      </c>
      <c r="T29" s="67">
        <v>71</v>
      </c>
      <c r="U29" s="67">
        <v>220</v>
      </c>
      <c r="V29" s="66">
        <v>10.486700000000001</v>
      </c>
      <c r="W29" s="67">
        <v>1339</v>
      </c>
      <c r="X29" s="67">
        <v>2906</v>
      </c>
      <c r="Y29" s="67">
        <v>275</v>
      </c>
      <c r="Z29" s="67">
        <v>67</v>
      </c>
    </row>
    <row r="30" spans="1:26" ht="13.8" thickBot="1" x14ac:dyDescent="0.3">
      <c r="A30" s="65" t="s">
        <v>79</v>
      </c>
      <c r="B30" s="66">
        <v>98.076800000000006</v>
      </c>
      <c r="C30" s="67">
        <v>140</v>
      </c>
      <c r="D30" s="67">
        <v>934</v>
      </c>
      <c r="E30" s="67">
        <v>70</v>
      </c>
      <c r="F30" s="67">
        <v>215</v>
      </c>
      <c r="G30" s="66">
        <v>151.06440000000001</v>
      </c>
      <c r="H30" s="67">
        <v>2721</v>
      </c>
      <c r="I30" s="67">
        <v>9275</v>
      </c>
      <c r="J30" s="67">
        <v>575</v>
      </c>
      <c r="K30" s="67">
        <v>1575</v>
      </c>
      <c r="L30" s="66">
        <v>11.9701</v>
      </c>
      <c r="M30" s="67">
        <v>1362</v>
      </c>
      <c r="N30" s="67">
        <v>2868</v>
      </c>
      <c r="O30" s="67">
        <v>244</v>
      </c>
      <c r="P30" s="67">
        <v>47</v>
      </c>
      <c r="Q30" s="66">
        <v>291.50130000000001</v>
      </c>
      <c r="R30" s="67">
        <v>140</v>
      </c>
      <c r="S30" s="67">
        <v>934</v>
      </c>
      <c r="T30" s="67">
        <v>70</v>
      </c>
      <c r="U30" s="67">
        <v>215</v>
      </c>
      <c r="V30" s="66">
        <v>3.7267000000000001</v>
      </c>
      <c r="W30" s="67">
        <v>1362</v>
      </c>
      <c r="X30" s="67">
        <v>2868</v>
      </c>
      <c r="Y30" s="67">
        <v>244</v>
      </c>
      <c r="Z30" s="67">
        <v>47</v>
      </c>
    </row>
    <row r="31" spans="1:26" ht="13.8" thickBot="1" x14ac:dyDescent="0.3">
      <c r="A31" s="65" t="s">
        <v>80</v>
      </c>
      <c r="B31" s="66">
        <v>100.8206</v>
      </c>
      <c r="C31" s="67">
        <v>160</v>
      </c>
      <c r="D31" s="67">
        <v>1054</v>
      </c>
      <c r="E31" s="67">
        <v>74</v>
      </c>
      <c r="F31" s="67">
        <v>227</v>
      </c>
      <c r="G31" s="66">
        <v>119.91930000000001</v>
      </c>
      <c r="H31" s="67">
        <v>2759</v>
      </c>
      <c r="I31" s="67">
        <v>8813</v>
      </c>
      <c r="J31" s="67">
        <v>548</v>
      </c>
      <c r="K31" s="67">
        <v>1510</v>
      </c>
      <c r="L31" s="66">
        <v>12.843299999999999</v>
      </c>
      <c r="M31" s="67">
        <v>1486</v>
      </c>
      <c r="N31" s="67">
        <v>3043</v>
      </c>
      <c r="O31" s="67">
        <v>393</v>
      </c>
      <c r="P31" s="67">
        <v>81</v>
      </c>
      <c r="Q31" s="66">
        <v>241.7704</v>
      </c>
      <c r="R31" s="67">
        <v>160</v>
      </c>
      <c r="S31" s="67">
        <v>1054</v>
      </c>
      <c r="T31" s="67">
        <v>74</v>
      </c>
      <c r="U31" s="67">
        <v>227</v>
      </c>
      <c r="V31" s="66">
        <v>7.6266999999999996</v>
      </c>
      <c r="W31" s="67">
        <v>1486</v>
      </c>
      <c r="X31" s="67">
        <v>3043</v>
      </c>
      <c r="Y31" s="67">
        <v>393</v>
      </c>
      <c r="Z31" s="67">
        <v>81</v>
      </c>
    </row>
    <row r="32" spans="1:26" ht="13.8" thickBot="1" x14ac:dyDescent="0.3">
      <c r="A32" s="65" t="s">
        <v>81</v>
      </c>
      <c r="B32" s="66">
        <v>105.65900000000001</v>
      </c>
      <c r="C32" s="67">
        <v>154</v>
      </c>
      <c r="D32" s="67">
        <v>1151</v>
      </c>
      <c r="E32" s="67">
        <v>79</v>
      </c>
      <c r="F32" s="67">
        <v>277</v>
      </c>
      <c r="G32" s="66">
        <v>121.85680000000001</v>
      </c>
      <c r="H32" s="67">
        <v>2738</v>
      </c>
      <c r="I32" s="67">
        <v>7608</v>
      </c>
      <c r="J32" s="67">
        <v>471</v>
      </c>
      <c r="K32" s="67">
        <v>1400</v>
      </c>
      <c r="L32" s="66">
        <v>5.1421000000000001</v>
      </c>
      <c r="M32" s="67">
        <v>1498</v>
      </c>
      <c r="N32" s="67">
        <v>3144</v>
      </c>
      <c r="O32" s="67">
        <v>417</v>
      </c>
      <c r="P32" s="67">
        <v>84</v>
      </c>
      <c r="Q32" s="66">
        <v>325.06670000000003</v>
      </c>
      <c r="R32" s="67">
        <v>154</v>
      </c>
      <c r="S32" s="67">
        <v>1151</v>
      </c>
      <c r="T32" s="67">
        <v>79</v>
      </c>
      <c r="U32" s="67">
        <v>277</v>
      </c>
      <c r="V32" s="66">
        <v>10.14</v>
      </c>
      <c r="W32" s="67">
        <v>1498</v>
      </c>
      <c r="X32" s="67">
        <v>3144</v>
      </c>
      <c r="Y32" s="67">
        <v>417</v>
      </c>
      <c r="Z32" s="67">
        <v>84</v>
      </c>
    </row>
    <row r="33" spans="1:26" ht="13.8" thickBot="1" x14ac:dyDescent="0.3">
      <c r="A33" s="65" t="s">
        <v>82</v>
      </c>
      <c r="B33" s="66">
        <v>110.16070000000001</v>
      </c>
      <c r="C33" s="67">
        <v>154</v>
      </c>
      <c r="D33" s="67">
        <v>1225</v>
      </c>
      <c r="E33" s="67">
        <v>83</v>
      </c>
      <c r="F33" s="67">
        <v>294</v>
      </c>
      <c r="G33" s="66">
        <v>125.904</v>
      </c>
      <c r="H33" s="67">
        <v>2713</v>
      </c>
      <c r="I33" s="67">
        <v>7674</v>
      </c>
      <c r="J33" s="67">
        <v>473</v>
      </c>
      <c r="K33" s="67">
        <v>1373</v>
      </c>
      <c r="L33" s="66">
        <v>14.654</v>
      </c>
      <c r="M33" s="67">
        <v>1477</v>
      </c>
      <c r="N33" s="67">
        <v>2936</v>
      </c>
      <c r="O33" s="67">
        <v>395</v>
      </c>
      <c r="P33" s="67">
        <v>118</v>
      </c>
      <c r="Q33" s="66">
        <v>248.18969999999999</v>
      </c>
      <c r="R33" s="67">
        <v>154</v>
      </c>
      <c r="S33" s="67">
        <v>1225</v>
      </c>
      <c r="T33" s="67">
        <v>83</v>
      </c>
      <c r="U33" s="67">
        <v>294</v>
      </c>
      <c r="V33" s="66">
        <v>8.8833000000000002</v>
      </c>
      <c r="W33" s="67">
        <v>1477</v>
      </c>
      <c r="X33" s="67">
        <v>2936</v>
      </c>
      <c r="Y33" s="67">
        <v>395</v>
      </c>
      <c r="Z33" s="67">
        <v>118</v>
      </c>
    </row>
    <row r="34" spans="1:26" ht="13.8" thickBot="1" x14ac:dyDescent="0.3">
      <c r="A34" s="65" t="s">
        <v>83</v>
      </c>
      <c r="B34" s="66">
        <v>72.131200000000007</v>
      </c>
      <c r="C34" s="67">
        <v>158</v>
      </c>
      <c r="D34" s="67">
        <v>1131</v>
      </c>
      <c r="E34" s="67">
        <v>79</v>
      </c>
      <c r="F34" s="67">
        <v>257</v>
      </c>
      <c r="G34" s="66">
        <v>71.942999999999998</v>
      </c>
      <c r="H34" s="67">
        <v>2721</v>
      </c>
      <c r="I34" s="67">
        <v>8458</v>
      </c>
      <c r="J34" s="67">
        <v>524</v>
      </c>
      <c r="K34" s="67">
        <v>1494</v>
      </c>
      <c r="L34" s="66">
        <v>15.44</v>
      </c>
      <c r="M34" s="67">
        <v>1498</v>
      </c>
      <c r="N34" s="67">
        <v>3033</v>
      </c>
      <c r="O34" s="67">
        <v>404</v>
      </c>
      <c r="P34" s="67">
        <v>74</v>
      </c>
      <c r="Q34" s="66">
        <v>305.28059999999999</v>
      </c>
      <c r="R34" s="67">
        <v>158</v>
      </c>
      <c r="S34" s="67">
        <v>1131</v>
      </c>
      <c r="T34" s="67">
        <v>79</v>
      </c>
      <c r="U34" s="67">
        <v>257</v>
      </c>
      <c r="V34" s="66">
        <v>10.443300000000001</v>
      </c>
      <c r="W34" s="67">
        <v>1498</v>
      </c>
      <c r="X34" s="67">
        <v>3033</v>
      </c>
      <c r="Y34" s="67">
        <v>404</v>
      </c>
      <c r="Z34" s="67">
        <v>74</v>
      </c>
    </row>
    <row r="35" spans="1:26" ht="13.8" thickBot="1" x14ac:dyDescent="0.3">
      <c r="A35" s="65" t="s">
        <v>84</v>
      </c>
      <c r="B35" s="66">
        <v>104.3903</v>
      </c>
      <c r="C35" s="67">
        <v>158</v>
      </c>
      <c r="D35" s="67">
        <v>1031</v>
      </c>
      <c r="E35" s="67">
        <v>72</v>
      </c>
      <c r="F35" s="67">
        <v>215</v>
      </c>
      <c r="G35" s="66">
        <v>62.006300000000003</v>
      </c>
      <c r="H35" s="67">
        <v>2723</v>
      </c>
      <c r="I35" s="67">
        <v>7609</v>
      </c>
      <c r="J35" s="67">
        <v>473</v>
      </c>
      <c r="K35" s="67">
        <v>1377</v>
      </c>
      <c r="L35" s="66">
        <v>13.902200000000001</v>
      </c>
      <c r="M35" s="67">
        <v>1478</v>
      </c>
      <c r="N35" s="67">
        <v>2939</v>
      </c>
      <c r="O35" s="67">
        <v>399</v>
      </c>
      <c r="P35" s="67">
        <v>78</v>
      </c>
      <c r="Q35" s="66">
        <v>326.2056</v>
      </c>
      <c r="R35" s="67">
        <v>158</v>
      </c>
      <c r="S35" s="67">
        <v>1031</v>
      </c>
      <c r="T35" s="67">
        <v>72</v>
      </c>
      <c r="U35" s="67">
        <v>215</v>
      </c>
      <c r="V35" s="66">
        <v>12.9133</v>
      </c>
      <c r="W35" s="67">
        <v>1478</v>
      </c>
      <c r="X35" s="67">
        <v>2939</v>
      </c>
      <c r="Y35" s="67">
        <v>399</v>
      </c>
      <c r="Z35" s="67">
        <v>78</v>
      </c>
    </row>
    <row r="36" spans="1:26" ht="13.8" thickBot="1" x14ac:dyDescent="0.3">
      <c r="A36" s="65" t="s">
        <v>85</v>
      </c>
      <c r="B36" s="66">
        <v>91.891199999999998</v>
      </c>
      <c r="C36" s="67">
        <v>155</v>
      </c>
      <c r="D36" s="67">
        <v>1000</v>
      </c>
      <c r="E36" s="67">
        <v>70</v>
      </c>
      <c r="F36" s="67">
        <v>209</v>
      </c>
      <c r="G36" s="66">
        <v>75.149199999999993</v>
      </c>
      <c r="H36" s="67">
        <v>2712</v>
      </c>
      <c r="I36" s="67">
        <v>7309</v>
      </c>
      <c r="J36" s="67">
        <v>461</v>
      </c>
      <c r="K36" s="67">
        <v>1361</v>
      </c>
      <c r="L36" s="66">
        <v>15.409000000000001</v>
      </c>
      <c r="M36" s="67">
        <v>1409</v>
      </c>
      <c r="N36" s="67">
        <v>2963</v>
      </c>
      <c r="O36" s="67">
        <v>414</v>
      </c>
      <c r="P36" s="67">
        <v>149</v>
      </c>
      <c r="Q36" s="66">
        <v>299.7099</v>
      </c>
      <c r="R36" s="67">
        <v>155</v>
      </c>
      <c r="S36" s="67">
        <v>1000</v>
      </c>
      <c r="T36" s="67">
        <v>70</v>
      </c>
      <c r="U36" s="67">
        <v>209</v>
      </c>
      <c r="V36" s="66">
        <v>15.21</v>
      </c>
      <c r="W36" s="67">
        <v>1409</v>
      </c>
      <c r="X36" s="67">
        <v>2963</v>
      </c>
      <c r="Y36" s="67">
        <v>414</v>
      </c>
      <c r="Z36" s="67">
        <v>149</v>
      </c>
    </row>
    <row r="37" spans="1:26" ht="13.8" thickBot="1" x14ac:dyDescent="0.3">
      <c r="A37" s="65" t="s">
        <v>86</v>
      </c>
      <c r="B37" s="66">
        <v>148.89609999999999</v>
      </c>
      <c r="C37" s="67">
        <v>158</v>
      </c>
      <c r="D37" s="67">
        <v>1069</v>
      </c>
      <c r="E37" s="67">
        <v>73</v>
      </c>
      <c r="F37" s="67">
        <v>246</v>
      </c>
      <c r="G37" s="66">
        <v>65.810900000000004</v>
      </c>
      <c r="H37" s="67">
        <v>2690</v>
      </c>
      <c r="I37" s="67">
        <v>6829</v>
      </c>
      <c r="J37" s="67">
        <v>431</v>
      </c>
      <c r="K37" s="67">
        <v>1282</v>
      </c>
      <c r="L37" s="66">
        <v>13.1973</v>
      </c>
      <c r="M37" s="67">
        <v>1395</v>
      </c>
      <c r="N37" s="67">
        <v>2855</v>
      </c>
      <c r="O37" s="67">
        <v>347</v>
      </c>
      <c r="P37" s="67">
        <v>87</v>
      </c>
      <c r="Q37" s="66">
        <v>522.47709999999995</v>
      </c>
      <c r="R37" s="67">
        <v>158</v>
      </c>
      <c r="S37" s="67">
        <v>1069</v>
      </c>
      <c r="T37" s="67">
        <v>73</v>
      </c>
      <c r="U37" s="67">
        <v>246</v>
      </c>
      <c r="V37" s="66">
        <v>7.6959999999999997</v>
      </c>
      <c r="W37" s="67">
        <v>1395</v>
      </c>
      <c r="X37" s="67">
        <v>2855</v>
      </c>
      <c r="Y37" s="67">
        <v>347</v>
      </c>
      <c r="Z37" s="67">
        <v>87</v>
      </c>
    </row>
    <row r="38" spans="1:26" ht="13.8" thickBot="1" x14ac:dyDescent="0.3">
      <c r="A38" s="65" t="s">
        <v>87</v>
      </c>
      <c r="B38" s="66">
        <v>151.32050000000001</v>
      </c>
      <c r="C38" s="67">
        <v>149</v>
      </c>
      <c r="D38" s="67">
        <v>1103</v>
      </c>
      <c r="E38" s="67">
        <v>74</v>
      </c>
      <c r="F38" s="67">
        <v>246</v>
      </c>
      <c r="G38" s="66">
        <v>94.869900000000001</v>
      </c>
      <c r="H38" s="67">
        <v>2273</v>
      </c>
      <c r="I38" s="67">
        <v>7079</v>
      </c>
      <c r="J38" s="67">
        <v>460</v>
      </c>
      <c r="K38" s="67">
        <v>1301</v>
      </c>
      <c r="L38" s="66">
        <v>15.357699999999999</v>
      </c>
      <c r="M38" s="67">
        <v>1452</v>
      </c>
      <c r="N38" s="67">
        <v>3056</v>
      </c>
      <c r="O38" s="67">
        <v>357</v>
      </c>
      <c r="P38" s="67">
        <v>70</v>
      </c>
      <c r="Q38" s="66">
        <v>372.2953</v>
      </c>
      <c r="R38" s="67">
        <v>149</v>
      </c>
      <c r="S38" s="67">
        <v>1103</v>
      </c>
      <c r="T38" s="67">
        <v>74</v>
      </c>
      <c r="U38" s="67">
        <v>246</v>
      </c>
      <c r="V38" s="66">
        <v>20.071999999999999</v>
      </c>
      <c r="W38" s="67">
        <v>1452</v>
      </c>
      <c r="X38" s="67">
        <v>3056</v>
      </c>
      <c r="Y38" s="67">
        <v>357</v>
      </c>
      <c r="Z38" s="67">
        <v>70</v>
      </c>
    </row>
    <row r="39" spans="1:26" ht="13.8" thickBot="1" x14ac:dyDescent="0.3">
      <c r="A39" s="65" t="s">
        <v>88</v>
      </c>
      <c r="B39" s="66">
        <v>86.724500000000006</v>
      </c>
      <c r="C39" s="67">
        <v>134</v>
      </c>
      <c r="D39" s="67">
        <v>1015</v>
      </c>
      <c r="E39" s="67">
        <v>71</v>
      </c>
      <c r="F39" s="67">
        <v>235</v>
      </c>
      <c r="G39" s="66">
        <v>77.985100000000003</v>
      </c>
      <c r="H39" s="67">
        <v>2602</v>
      </c>
      <c r="I39" s="67">
        <v>7301</v>
      </c>
      <c r="J39" s="67">
        <v>470</v>
      </c>
      <c r="K39" s="67">
        <v>1382</v>
      </c>
      <c r="L39" s="66">
        <v>15.707100000000001</v>
      </c>
      <c r="M39" s="67">
        <v>1279</v>
      </c>
      <c r="N39" s="67">
        <v>2892</v>
      </c>
      <c r="O39" s="67">
        <v>272</v>
      </c>
      <c r="P39" s="67">
        <v>121</v>
      </c>
      <c r="Q39" s="66">
        <v>306.96780000000001</v>
      </c>
      <c r="R39" s="67">
        <v>134</v>
      </c>
      <c r="S39" s="67">
        <v>1015</v>
      </c>
      <c r="T39" s="67">
        <v>71</v>
      </c>
      <c r="U39" s="67">
        <v>235</v>
      </c>
      <c r="V39" s="66">
        <v>11.7376</v>
      </c>
      <c r="W39" s="67">
        <v>1279</v>
      </c>
      <c r="X39" s="67">
        <v>2892</v>
      </c>
      <c r="Y39" s="67">
        <v>272</v>
      </c>
      <c r="Z39" s="67">
        <v>121</v>
      </c>
    </row>
    <row r="40" spans="1:26" ht="13.8" thickBot="1" x14ac:dyDescent="0.3">
      <c r="A40" s="65" t="s">
        <v>89</v>
      </c>
      <c r="B40" s="66">
        <v>133.87649999999999</v>
      </c>
      <c r="C40" s="67">
        <v>122</v>
      </c>
      <c r="D40" s="67">
        <v>968</v>
      </c>
      <c r="E40" s="67">
        <v>61</v>
      </c>
      <c r="F40" s="67">
        <v>213</v>
      </c>
      <c r="G40" s="66">
        <v>137.4708</v>
      </c>
      <c r="H40" s="67">
        <v>2683</v>
      </c>
      <c r="I40" s="67">
        <v>8351</v>
      </c>
      <c r="J40" s="67">
        <v>504</v>
      </c>
      <c r="K40" s="67">
        <v>1454</v>
      </c>
      <c r="L40" s="66">
        <v>18.398199999999999</v>
      </c>
      <c r="M40" s="67">
        <v>1342</v>
      </c>
      <c r="N40" s="67">
        <v>3085</v>
      </c>
      <c r="O40" s="67">
        <v>262</v>
      </c>
      <c r="P40" s="67">
        <v>125</v>
      </c>
      <c r="Q40" s="66">
        <v>194.28819999999999</v>
      </c>
      <c r="R40" s="67">
        <v>122</v>
      </c>
      <c r="S40" s="67">
        <v>968</v>
      </c>
      <c r="T40" s="67">
        <v>61</v>
      </c>
      <c r="U40" s="67">
        <v>213</v>
      </c>
      <c r="V40" s="66">
        <v>9.1</v>
      </c>
      <c r="W40" s="67">
        <v>1342</v>
      </c>
      <c r="X40" s="67">
        <v>3085</v>
      </c>
      <c r="Y40" s="67">
        <v>262</v>
      </c>
      <c r="Z40" s="67">
        <v>125</v>
      </c>
    </row>
    <row r="41" spans="1:26" ht="13.8" thickBot="1" x14ac:dyDescent="0.3">
      <c r="A41" s="65" t="s">
        <v>90</v>
      </c>
      <c r="B41" s="66">
        <v>438.29250000000002</v>
      </c>
      <c r="C41" s="67">
        <v>155</v>
      </c>
      <c r="D41" s="67">
        <v>973</v>
      </c>
      <c r="E41" s="67">
        <v>67</v>
      </c>
      <c r="F41" s="67">
        <v>226</v>
      </c>
      <c r="G41" s="66">
        <v>127.4923</v>
      </c>
      <c r="H41" s="67">
        <v>2708</v>
      </c>
      <c r="I41" s="67">
        <v>7115</v>
      </c>
      <c r="J41" s="67">
        <v>451</v>
      </c>
      <c r="K41" s="67">
        <v>1374</v>
      </c>
      <c r="L41" s="66">
        <v>18.628399999999999</v>
      </c>
      <c r="M41" s="67">
        <v>1348</v>
      </c>
      <c r="N41" s="67">
        <v>2977</v>
      </c>
      <c r="O41" s="67">
        <v>293</v>
      </c>
      <c r="P41" s="67">
        <v>141</v>
      </c>
      <c r="Q41" s="66">
        <v>221.03579999999999</v>
      </c>
      <c r="R41" s="67">
        <v>155</v>
      </c>
      <c r="S41" s="67">
        <v>973</v>
      </c>
      <c r="T41" s="67">
        <v>67</v>
      </c>
      <c r="U41" s="67">
        <v>226</v>
      </c>
      <c r="V41" s="66">
        <v>12.003299999999999</v>
      </c>
      <c r="W41" s="67">
        <v>1348</v>
      </c>
      <c r="X41" s="67">
        <v>2977</v>
      </c>
      <c r="Y41" s="67">
        <v>293</v>
      </c>
      <c r="Z41" s="67">
        <v>141</v>
      </c>
    </row>
    <row r="42" spans="1:26" ht="13.8" thickBot="1" x14ac:dyDescent="0.3">
      <c r="A42" s="65" t="s">
        <v>91</v>
      </c>
      <c r="B42" s="66">
        <v>126.52630000000001</v>
      </c>
      <c r="C42" s="67">
        <v>159</v>
      </c>
      <c r="D42" s="67">
        <v>1052</v>
      </c>
      <c r="E42" s="67">
        <v>70</v>
      </c>
      <c r="F42" s="67">
        <v>232</v>
      </c>
      <c r="G42" s="66">
        <v>136.51009999999999</v>
      </c>
      <c r="H42" s="67">
        <v>2708</v>
      </c>
      <c r="I42" s="67">
        <v>6795</v>
      </c>
      <c r="J42" s="67">
        <v>431</v>
      </c>
      <c r="K42" s="67">
        <v>1324</v>
      </c>
      <c r="L42" s="66">
        <v>24.9846</v>
      </c>
      <c r="M42" s="67">
        <v>1507</v>
      </c>
      <c r="N42" s="67">
        <v>3484</v>
      </c>
      <c r="O42" s="67">
        <v>314</v>
      </c>
      <c r="P42" s="67">
        <v>125</v>
      </c>
      <c r="Q42" s="66">
        <v>234.9973</v>
      </c>
      <c r="R42" s="67">
        <v>159</v>
      </c>
      <c r="S42" s="67">
        <v>1052</v>
      </c>
      <c r="T42" s="67">
        <v>70</v>
      </c>
      <c r="U42" s="67">
        <v>232</v>
      </c>
      <c r="V42" s="66">
        <v>11.31</v>
      </c>
      <c r="W42" s="67">
        <v>1507</v>
      </c>
      <c r="X42" s="67">
        <v>3484</v>
      </c>
      <c r="Y42" s="67">
        <v>314</v>
      </c>
      <c r="Z42" s="67">
        <v>125</v>
      </c>
    </row>
    <row r="43" spans="1:26" ht="13.8" thickBot="1" x14ac:dyDescent="0.3">
      <c r="A43" s="65" t="s">
        <v>92</v>
      </c>
      <c r="B43" s="66">
        <v>107.88849999999999</v>
      </c>
      <c r="C43" s="67">
        <v>163</v>
      </c>
      <c r="D43" s="67">
        <v>1102</v>
      </c>
      <c r="E43" s="67">
        <v>80</v>
      </c>
      <c r="F43" s="67">
        <v>255</v>
      </c>
      <c r="G43" s="66">
        <v>163.5308</v>
      </c>
      <c r="H43" s="67">
        <v>2706</v>
      </c>
      <c r="I43" s="67">
        <v>7042</v>
      </c>
      <c r="J43" s="67">
        <v>442</v>
      </c>
      <c r="K43" s="67">
        <v>1312</v>
      </c>
      <c r="L43" s="66">
        <v>1.4829000000000001</v>
      </c>
      <c r="M43" s="67">
        <v>1504</v>
      </c>
      <c r="N43" s="67">
        <v>3276</v>
      </c>
      <c r="O43" s="67">
        <v>439</v>
      </c>
      <c r="P43" s="67">
        <v>158</v>
      </c>
      <c r="Q43" s="66">
        <v>270.81900000000002</v>
      </c>
      <c r="R43" s="67">
        <v>163</v>
      </c>
      <c r="S43" s="67">
        <v>1102</v>
      </c>
      <c r="T43" s="67">
        <v>80</v>
      </c>
      <c r="U43" s="67">
        <v>255</v>
      </c>
      <c r="V43" s="66">
        <v>5.2866999999999997</v>
      </c>
      <c r="W43" s="67">
        <v>1504</v>
      </c>
      <c r="X43" s="67">
        <v>3276</v>
      </c>
      <c r="Y43" s="67">
        <v>439</v>
      </c>
      <c r="Z43" s="67">
        <v>158</v>
      </c>
    </row>
    <row r="44" spans="1:26" ht="13.8" thickBot="1" x14ac:dyDescent="0.3">
      <c r="A44" s="65" t="s">
        <v>93</v>
      </c>
      <c r="B44" s="66">
        <v>165.4478</v>
      </c>
      <c r="C44" s="67">
        <v>163</v>
      </c>
      <c r="D44" s="67">
        <v>1019</v>
      </c>
      <c r="E44" s="67">
        <v>77</v>
      </c>
      <c r="F44" s="67">
        <v>246</v>
      </c>
      <c r="G44" s="66">
        <v>135.6011</v>
      </c>
      <c r="H44" s="67">
        <v>2733</v>
      </c>
      <c r="I44" s="67">
        <v>7139</v>
      </c>
      <c r="J44" s="67">
        <v>438</v>
      </c>
      <c r="K44" s="67">
        <v>1302</v>
      </c>
      <c r="L44" s="66">
        <v>19.906500000000001</v>
      </c>
      <c r="M44" s="67">
        <v>1600</v>
      </c>
      <c r="N44" s="67">
        <v>2880</v>
      </c>
      <c r="O44" s="67">
        <v>381</v>
      </c>
      <c r="P44" s="67">
        <v>143</v>
      </c>
      <c r="Q44" s="66">
        <v>331.01639999999998</v>
      </c>
      <c r="R44" s="67">
        <v>163</v>
      </c>
      <c r="S44" s="67">
        <v>1019</v>
      </c>
      <c r="T44" s="67">
        <v>77</v>
      </c>
      <c r="U44" s="67">
        <v>246</v>
      </c>
      <c r="V44" s="66">
        <v>7.02</v>
      </c>
      <c r="W44" s="67">
        <v>1600</v>
      </c>
      <c r="X44" s="67">
        <v>2880</v>
      </c>
      <c r="Y44" s="67">
        <v>381</v>
      </c>
      <c r="Z44" s="67">
        <v>143</v>
      </c>
    </row>
    <row r="45" spans="1:26" ht="13.8" thickBot="1" x14ac:dyDescent="0.3">
      <c r="A45" s="65" t="s">
        <v>94</v>
      </c>
      <c r="B45" s="66">
        <v>151.41050000000001</v>
      </c>
      <c r="C45" s="67">
        <v>163</v>
      </c>
      <c r="D45" s="67">
        <v>1022</v>
      </c>
      <c r="E45" s="67">
        <v>76</v>
      </c>
      <c r="F45" s="67">
        <v>243</v>
      </c>
      <c r="G45" s="66">
        <v>142.38480000000001</v>
      </c>
      <c r="H45" s="67">
        <v>2767</v>
      </c>
      <c r="I45" s="67">
        <v>7013</v>
      </c>
      <c r="J45" s="67">
        <v>447</v>
      </c>
      <c r="K45" s="67">
        <v>1261</v>
      </c>
      <c r="L45" s="66">
        <v>14.857799999999999</v>
      </c>
      <c r="M45" s="67">
        <v>1700</v>
      </c>
      <c r="N45" s="67">
        <v>3210</v>
      </c>
      <c r="O45" s="67">
        <v>375</v>
      </c>
      <c r="P45" s="67">
        <v>143</v>
      </c>
      <c r="Q45" s="66">
        <v>358.5027</v>
      </c>
      <c r="R45" s="67">
        <v>163</v>
      </c>
      <c r="S45" s="67">
        <v>1022</v>
      </c>
      <c r="T45" s="67">
        <v>76</v>
      </c>
      <c r="U45" s="67">
        <v>243</v>
      </c>
      <c r="V45" s="66">
        <v>6.76</v>
      </c>
      <c r="W45" s="67">
        <v>1700</v>
      </c>
      <c r="X45" s="67">
        <v>3210</v>
      </c>
      <c r="Y45" s="67">
        <v>375</v>
      </c>
      <c r="Z45" s="67">
        <v>143</v>
      </c>
    </row>
    <row r="46" spans="1:26" ht="13.8" thickBot="1" x14ac:dyDescent="0.3">
      <c r="A46" s="65" t="s">
        <v>95</v>
      </c>
      <c r="B46" s="66">
        <v>156.29040000000001</v>
      </c>
      <c r="C46" s="67">
        <v>163</v>
      </c>
      <c r="D46" s="67">
        <v>1073</v>
      </c>
      <c r="E46" s="67">
        <v>88</v>
      </c>
      <c r="F46" s="67">
        <v>269</v>
      </c>
      <c r="G46" s="66">
        <v>152.0702</v>
      </c>
      <c r="H46" s="67">
        <v>2658</v>
      </c>
      <c r="I46" s="67">
        <v>6803</v>
      </c>
      <c r="J46" s="67">
        <v>424</v>
      </c>
      <c r="K46" s="67">
        <v>1253</v>
      </c>
      <c r="L46" s="66">
        <v>13.0899</v>
      </c>
      <c r="M46" s="67">
        <v>1630</v>
      </c>
      <c r="N46" s="67">
        <v>2811</v>
      </c>
      <c r="O46" s="67">
        <v>419</v>
      </c>
      <c r="P46" s="67">
        <v>158</v>
      </c>
      <c r="Q46" s="66">
        <v>311.67790000000002</v>
      </c>
      <c r="R46" s="67">
        <v>163</v>
      </c>
      <c r="S46" s="67">
        <v>1073</v>
      </c>
      <c r="T46" s="67">
        <v>88</v>
      </c>
      <c r="U46" s="67">
        <v>269</v>
      </c>
      <c r="V46" s="66">
        <v>3.5880000000000001</v>
      </c>
      <c r="W46" s="67">
        <v>1630</v>
      </c>
      <c r="X46" s="67">
        <v>2811</v>
      </c>
      <c r="Y46" s="67">
        <v>419</v>
      </c>
      <c r="Z46" s="67">
        <v>158</v>
      </c>
    </row>
    <row r="47" spans="1:26" ht="13.8" thickBot="1" x14ac:dyDescent="0.3">
      <c r="A47" s="65" t="s">
        <v>96</v>
      </c>
      <c r="B47" s="66">
        <v>54.900199999999998</v>
      </c>
      <c r="C47" s="67">
        <v>163</v>
      </c>
      <c r="D47" s="67">
        <v>1039</v>
      </c>
      <c r="E47" s="67">
        <v>87</v>
      </c>
      <c r="F47" s="67">
        <v>268</v>
      </c>
      <c r="G47" s="66">
        <v>91.4512</v>
      </c>
      <c r="H47" s="67">
        <v>2766</v>
      </c>
      <c r="I47" s="67">
        <v>6853</v>
      </c>
      <c r="J47" s="67">
        <v>444</v>
      </c>
      <c r="K47" s="67">
        <v>1312</v>
      </c>
      <c r="L47" s="66">
        <v>13.724</v>
      </c>
      <c r="M47" s="67">
        <v>1725</v>
      </c>
      <c r="N47" s="67">
        <v>3120</v>
      </c>
      <c r="O47" s="67">
        <v>426</v>
      </c>
      <c r="P47" s="67">
        <v>158</v>
      </c>
      <c r="Q47" s="66">
        <v>388.26299999999998</v>
      </c>
      <c r="R47" s="67">
        <v>163</v>
      </c>
      <c r="S47" s="67">
        <v>1039</v>
      </c>
      <c r="T47" s="67">
        <v>87</v>
      </c>
      <c r="U47" s="67">
        <v>268</v>
      </c>
      <c r="V47" s="66">
        <v>3.1720000000000002</v>
      </c>
      <c r="W47" s="67">
        <v>1725</v>
      </c>
      <c r="X47" s="67">
        <v>3120</v>
      </c>
      <c r="Y47" s="67">
        <v>426</v>
      </c>
      <c r="Z47" s="67">
        <v>158</v>
      </c>
    </row>
    <row r="48" spans="1:26" ht="13.8" thickBot="1" x14ac:dyDescent="0.3">
      <c r="A48" s="65" t="s">
        <v>97</v>
      </c>
      <c r="B48" s="66">
        <v>120.277</v>
      </c>
      <c r="C48" s="67">
        <v>161</v>
      </c>
      <c r="D48" s="67">
        <v>990</v>
      </c>
      <c r="E48" s="67">
        <v>84</v>
      </c>
      <c r="F48" s="67">
        <v>261</v>
      </c>
      <c r="G48" s="66">
        <v>107.1114</v>
      </c>
      <c r="H48" s="67">
        <v>2804</v>
      </c>
      <c r="I48" s="67">
        <v>6864</v>
      </c>
      <c r="J48" s="67">
        <v>430</v>
      </c>
      <c r="K48" s="67">
        <v>1288</v>
      </c>
      <c r="L48" s="66">
        <v>7.0034000000000001</v>
      </c>
      <c r="M48" s="67">
        <v>1694</v>
      </c>
      <c r="N48" s="67">
        <v>2954</v>
      </c>
      <c r="O48" s="67">
        <v>435</v>
      </c>
      <c r="P48" s="67">
        <v>163</v>
      </c>
      <c r="Q48" s="66">
        <v>246.56190000000001</v>
      </c>
      <c r="R48" s="67">
        <v>161</v>
      </c>
      <c r="S48" s="67">
        <v>990</v>
      </c>
      <c r="T48" s="67">
        <v>84</v>
      </c>
      <c r="U48" s="67">
        <v>261</v>
      </c>
      <c r="V48" s="66">
        <v>2.964</v>
      </c>
      <c r="W48" s="67">
        <v>1694</v>
      </c>
      <c r="X48" s="67">
        <v>2954</v>
      </c>
      <c r="Y48" s="67">
        <v>435</v>
      </c>
      <c r="Z48" s="67">
        <v>163</v>
      </c>
    </row>
    <row r="49" spans="1:26" ht="13.8" thickBot="1" x14ac:dyDescent="0.3">
      <c r="A49" s="65" t="s">
        <v>98</v>
      </c>
      <c r="B49" s="66">
        <v>151.99709999999999</v>
      </c>
      <c r="C49" s="67">
        <v>160</v>
      </c>
      <c r="D49" s="67">
        <v>1075</v>
      </c>
      <c r="E49" s="67">
        <v>89</v>
      </c>
      <c r="F49" s="67">
        <v>262</v>
      </c>
      <c r="G49" s="66">
        <v>93.253</v>
      </c>
      <c r="H49" s="67">
        <v>2527</v>
      </c>
      <c r="I49" s="67">
        <v>6793</v>
      </c>
      <c r="J49" s="67">
        <v>430</v>
      </c>
      <c r="K49" s="67">
        <v>1277</v>
      </c>
      <c r="L49" s="66">
        <v>15.0578</v>
      </c>
      <c r="M49" s="67">
        <v>1626</v>
      </c>
      <c r="N49" s="67">
        <v>2805</v>
      </c>
      <c r="O49" s="67">
        <v>424</v>
      </c>
      <c r="P49" s="67">
        <v>163</v>
      </c>
      <c r="Q49" s="66">
        <v>309.59500000000003</v>
      </c>
      <c r="R49" s="67">
        <v>160</v>
      </c>
      <c r="S49" s="67">
        <v>1075</v>
      </c>
      <c r="T49" s="67">
        <v>89</v>
      </c>
      <c r="U49" s="67">
        <v>262</v>
      </c>
      <c r="V49" s="66">
        <v>2.1320000000000001</v>
      </c>
      <c r="W49" s="67">
        <v>1626</v>
      </c>
      <c r="X49" s="67">
        <v>2805</v>
      </c>
      <c r="Y49" s="67">
        <v>424</v>
      </c>
      <c r="Z49" s="67">
        <v>163</v>
      </c>
    </row>
    <row r="50" spans="1:26" ht="13.8" thickBot="1" x14ac:dyDescent="0.3">
      <c r="A50" s="65" t="s">
        <v>99</v>
      </c>
      <c r="B50" s="66">
        <v>129.69120000000001</v>
      </c>
      <c r="C50" s="67">
        <v>160</v>
      </c>
      <c r="D50" s="67">
        <v>1021</v>
      </c>
      <c r="E50" s="67">
        <v>87</v>
      </c>
      <c r="F50" s="67">
        <v>253</v>
      </c>
      <c r="G50" s="66">
        <v>236.45529999999999</v>
      </c>
      <c r="H50" s="67">
        <v>2375</v>
      </c>
      <c r="I50" s="67">
        <v>6666</v>
      </c>
      <c r="J50" s="67">
        <v>416</v>
      </c>
      <c r="K50" s="67">
        <v>1246</v>
      </c>
      <c r="L50" s="66">
        <v>12.167</v>
      </c>
      <c r="M50" s="67">
        <v>1684</v>
      </c>
      <c r="N50" s="67">
        <v>2916</v>
      </c>
      <c r="O50" s="67">
        <v>419</v>
      </c>
      <c r="P50" s="67">
        <v>163</v>
      </c>
      <c r="Q50" s="66">
        <v>436.69589999999999</v>
      </c>
      <c r="R50" s="67">
        <v>160</v>
      </c>
      <c r="S50" s="67">
        <v>1021</v>
      </c>
      <c r="T50" s="67">
        <v>87</v>
      </c>
      <c r="U50" s="67">
        <v>253</v>
      </c>
      <c r="V50" s="66">
        <v>1.6120000000000001</v>
      </c>
      <c r="W50" s="67">
        <v>1684</v>
      </c>
      <c r="X50" s="67">
        <v>2916</v>
      </c>
      <c r="Y50" s="67">
        <v>419</v>
      </c>
      <c r="Z50" s="67">
        <v>163</v>
      </c>
    </row>
    <row r="51" spans="1:26" ht="13.8" thickBot="1" x14ac:dyDescent="0.3">
      <c r="A51" s="65" t="s">
        <v>100</v>
      </c>
      <c r="B51" s="66">
        <v>46.526499999999999</v>
      </c>
      <c r="C51" s="67">
        <v>126</v>
      </c>
      <c r="D51" s="67">
        <v>962</v>
      </c>
      <c r="E51" s="67">
        <v>80</v>
      </c>
      <c r="F51" s="67">
        <v>242</v>
      </c>
      <c r="G51" s="66">
        <v>82.199299999999994</v>
      </c>
      <c r="H51" s="67">
        <v>2455</v>
      </c>
      <c r="I51" s="67">
        <v>6740</v>
      </c>
      <c r="J51" s="67">
        <v>428</v>
      </c>
      <c r="K51" s="67">
        <v>1284</v>
      </c>
      <c r="L51" s="66">
        <v>11.5747</v>
      </c>
      <c r="M51" s="67">
        <v>1562</v>
      </c>
      <c r="N51" s="67">
        <v>2976</v>
      </c>
      <c r="O51" s="67">
        <v>289</v>
      </c>
      <c r="P51" s="67">
        <v>147</v>
      </c>
      <c r="Q51" s="66">
        <v>520.72029999999995</v>
      </c>
      <c r="R51" s="67">
        <v>126</v>
      </c>
      <c r="S51" s="67">
        <v>962</v>
      </c>
      <c r="T51" s="67">
        <v>80</v>
      </c>
      <c r="U51" s="67">
        <v>242</v>
      </c>
      <c r="V51" s="66">
        <v>1.196</v>
      </c>
      <c r="W51" s="67">
        <v>1562</v>
      </c>
      <c r="X51" s="67">
        <v>2976</v>
      </c>
      <c r="Y51" s="67">
        <v>289</v>
      </c>
      <c r="Z51" s="67">
        <v>147</v>
      </c>
    </row>
    <row r="52" spans="1:26" ht="13.8" thickBot="1" x14ac:dyDescent="0.3">
      <c r="A52" s="65" t="s">
        <v>101</v>
      </c>
      <c r="B52" s="66">
        <v>213.9238</v>
      </c>
      <c r="C52" s="67">
        <v>126</v>
      </c>
      <c r="D52" s="67">
        <v>964</v>
      </c>
      <c r="E52" s="67">
        <v>73</v>
      </c>
      <c r="F52" s="67">
        <v>224</v>
      </c>
      <c r="G52" s="66">
        <v>145.9751</v>
      </c>
      <c r="H52" s="67">
        <v>2663</v>
      </c>
      <c r="I52" s="67">
        <v>6820</v>
      </c>
      <c r="J52" s="67">
        <v>446</v>
      </c>
      <c r="K52" s="67">
        <v>1310</v>
      </c>
      <c r="L52" s="66">
        <v>47.669699999999999</v>
      </c>
      <c r="M52" s="67">
        <v>1291</v>
      </c>
      <c r="N52" s="67">
        <v>2644</v>
      </c>
      <c r="O52" s="67">
        <v>271</v>
      </c>
      <c r="P52" s="67">
        <v>135</v>
      </c>
      <c r="Q52" s="66">
        <v>288.06</v>
      </c>
      <c r="R52" s="67">
        <v>126</v>
      </c>
      <c r="S52" s="67">
        <v>964</v>
      </c>
      <c r="T52" s="67">
        <v>73</v>
      </c>
      <c r="U52" s="67">
        <v>224</v>
      </c>
      <c r="V52" s="66">
        <v>2.6217000000000001</v>
      </c>
      <c r="W52" s="67">
        <v>1291</v>
      </c>
      <c r="X52" s="67">
        <v>2644</v>
      </c>
      <c r="Y52" s="67">
        <v>271</v>
      </c>
      <c r="Z52" s="67">
        <v>135</v>
      </c>
    </row>
    <row r="53" spans="1:26" ht="13.8" thickBot="1" x14ac:dyDescent="0.3">
      <c r="A53" s="65" t="s">
        <v>102</v>
      </c>
      <c r="B53" s="66">
        <v>214.07910000000001</v>
      </c>
      <c r="C53" s="67">
        <v>168</v>
      </c>
      <c r="D53" s="67">
        <v>1027</v>
      </c>
      <c r="E53" s="67">
        <v>80</v>
      </c>
      <c r="F53" s="67">
        <v>230</v>
      </c>
      <c r="G53" s="66">
        <v>456.56959999999998</v>
      </c>
      <c r="H53" s="67">
        <v>3210</v>
      </c>
      <c r="I53" s="67">
        <v>6860</v>
      </c>
      <c r="J53" s="67">
        <v>449</v>
      </c>
      <c r="K53" s="67">
        <v>1235</v>
      </c>
      <c r="L53" s="66">
        <v>44.609699999999997</v>
      </c>
      <c r="M53" s="67">
        <v>1633</v>
      </c>
      <c r="N53" s="67">
        <v>2757</v>
      </c>
      <c r="O53" s="67">
        <v>273</v>
      </c>
      <c r="P53" s="67">
        <v>150</v>
      </c>
      <c r="Q53" s="66">
        <v>299.81700000000001</v>
      </c>
      <c r="R53" s="67">
        <v>168</v>
      </c>
      <c r="S53" s="67">
        <v>1027</v>
      </c>
      <c r="T53" s="67">
        <v>80</v>
      </c>
      <c r="U53" s="67">
        <v>230</v>
      </c>
      <c r="V53" s="66">
        <v>1.7333000000000001</v>
      </c>
      <c r="W53" s="67">
        <v>1633</v>
      </c>
      <c r="X53" s="67">
        <v>2757</v>
      </c>
      <c r="Y53" s="67">
        <v>273</v>
      </c>
      <c r="Z53" s="67">
        <v>150</v>
      </c>
    </row>
    <row r="54" spans="1:26" ht="13.8" thickBot="1" x14ac:dyDescent="0.3">
      <c r="A54" s="65" t="s">
        <v>103</v>
      </c>
      <c r="B54" s="66">
        <v>216.1729</v>
      </c>
      <c r="C54" s="67">
        <v>152</v>
      </c>
      <c r="D54" s="67">
        <v>860</v>
      </c>
      <c r="E54" s="67">
        <v>68</v>
      </c>
      <c r="F54" s="67">
        <v>192</v>
      </c>
      <c r="G54" s="66">
        <v>108.57510000000001</v>
      </c>
      <c r="H54" s="67">
        <v>3372</v>
      </c>
      <c r="I54" s="67">
        <v>7034</v>
      </c>
      <c r="J54" s="67">
        <v>459</v>
      </c>
      <c r="K54" s="67">
        <v>1320</v>
      </c>
      <c r="L54" s="66">
        <v>7.8766999999999996</v>
      </c>
      <c r="M54" s="67">
        <v>1751</v>
      </c>
      <c r="N54" s="67">
        <v>2514</v>
      </c>
      <c r="O54" s="67">
        <v>430</v>
      </c>
      <c r="P54" s="67">
        <v>168</v>
      </c>
      <c r="Q54" s="66">
        <v>47.847799999999999</v>
      </c>
      <c r="R54" s="67">
        <v>152</v>
      </c>
      <c r="S54" s="67">
        <v>860</v>
      </c>
      <c r="T54" s="67">
        <v>68</v>
      </c>
      <c r="U54" s="67">
        <v>192</v>
      </c>
      <c r="V54" s="66">
        <v>1.9861</v>
      </c>
      <c r="W54" s="67">
        <v>1751</v>
      </c>
      <c r="X54" s="67">
        <v>2514</v>
      </c>
      <c r="Y54" s="67">
        <v>430</v>
      </c>
      <c r="Z54" s="67">
        <v>168</v>
      </c>
    </row>
    <row r="55" spans="1:26" ht="13.8" thickBot="1" x14ac:dyDescent="0.3">
      <c r="A55" s="65" t="s">
        <v>104</v>
      </c>
      <c r="B55" s="66">
        <v>338.59500000000003</v>
      </c>
      <c r="C55" s="67">
        <v>153</v>
      </c>
      <c r="D55" s="67">
        <v>1045</v>
      </c>
      <c r="E55" s="67">
        <v>69</v>
      </c>
      <c r="F55" s="67">
        <v>235</v>
      </c>
      <c r="G55" s="66">
        <v>141.4529</v>
      </c>
      <c r="H55" s="67">
        <v>3093</v>
      </c>
      <c r="I55" s="67">
        <v>8444</v>
      </c>
      <c r="J55" s="67">
        <v>518</v>
      </c>
      <c r="K55" s="67">
        <v>1409</v>
      </c>
      <c r="L55" s="66">
        <v>22.048500000000001</v>
      </c>
      <c r="M55" s="67">
        <v>1792</v>
      </c>
      <c r="N55" s="67">
        <v>3155</v>
      </c>
      <c r="O55" s="67">
        <v>430</v>
      </c>
      <c r="P55" s="67">
        <v>182</v>
      </c>
      <c r="Q55" s="66">
        <v>306.87990000000002</v>
      </c>
      <c r="R55" s="67">
        <v>153</v>
      </c>
      <c r="S55" s="67">
        <v>1045</v>
      </c>
      <c r="T55" s="67">
        <v>69</v>
      </c>
      <c r="U55" s="67">
        <v>235</v>
      </c>
      <c r="V55" s="66">
        <v>7.4966999999999997</v>
      </c>
      <c r="W55" s="67">
        <v>1792</v>
      </c>
      <c r="X55" s="67">
        <v>3155</v>
      </c>
      <c r="Y55" s="67">
        <v>430</v>
      </c>
      <c r="Z55" s="67">
        <v>182</v>
      </c>
    </row>
    <row r="56" spans="1:26" ht="13.8" thickBot="1" x14ac:dyDescent="0.3">
      <c r="A56" s="65" t="s">
        <v>105</v>
      </c>
      <c r="B56" s="66">
        <v>347.80810000000002</v>
      </c>
      <c r="C56" s="67">
        <v>169</v>
      </c>
      <c r="D56" s="67">
        <v>1100</v>
      </c>
      <c r="E56" s="67">
        <v>80</v>
      </c>
      <c r="F56" s="67">
        <v>248</v>
      </c>
      <c r="G56" s="66">
        <v>203.5498</v>
      </c>
      <c r="H56" s="67">
        <v>3418</v>
      </c>
      <c r="I56" s="67">
        <v>10710</v>
      </c>
      <c r="J56" s="67">
        <v>692</v>
      </c>
      <c r="K56" s="67">
        <v>1757</v>
      </c>
      <c r="L56" s="66">
        <v>14.863099999999999</v>
      </c>
      <c r="M56" s="67">
        <v>1805</v>
      </c>
      <c r="N56" s="67">
        <v>2852</v>
      </c>
      <c r="O56" s="67">
        <v>428</v>
      </c>
      <c r="P56" s="67">
        <v>162</v>
      </c>
      <c r="Q56" s="66">
        <v>364.7122</v>
      </c>
      <c r="R56" s="67">
        <v>169</v>
      </c>
      <c r="S56" s="67">
        <v>1100</v>
      </c>
      <c r="T56" s="67">
        <v>80</v>
      </c>
      <c r="U56" s="67">
        <v>248</v>
      </c>
      <c r="V56" s="66">
        <v>11.0091</v>
      </c>
      <c r="W56" s="67">
        <v>1805</v>
      </c>
      <c r="X56" s="67">
        <v>2852</v>
      </c>
      <c r="Y56" s="67">
        <v>428</v>
      </c>
      <c r="Z56" s="67">
        <v>162</v>
      </c>
    </row>
    <row r="57" spans="1:26" ht="13.8" thickBot="1" x14ac:dyDescent="0.3">
      <c r="A57" s="65" t="s">
        <v>106</v>
      </c>
      <c r="B57" s="66">
        <v>301.75189999999998</v>
      </c>
      <c r="C57" s="67">
        <v>169</v>
      </c>
      <c r="D57" s="67">
        <v>1228</v>
      </c>
      <c r="E57" s="67">
        <v>87</v>
      </c>
      <c r="F57" s="67">
        <v>264</v>
      </c>
      <c r="G57" s="66">
        <v>294.95940000000002</v>
      </c>
      <c r="H57" s="67">
        <v>3447</v>
      </c>
      <c r="I57" s="67">
        <v>10446</v>
      </c>
      <c r="J57" s="67">
        <v>692</v>
      </c>
      <c r="K57" s="67">
        <v>1724</v>
      </c>
      <c r="L57" s="66">
        <v>11.4846</v>
      </c>
      <c r="M57" s="67">
        <v>1984</v>
      </c>
      <c r="N57" s="67">
        <v>3050</v>
      </c>
      <c r="O57" s="67">
        <v>443</v>
      </c>
      <c r="P57" s="67">
        <v>173</v>
      </c>
      <c r="Q57" s="66">
        <v>346.38709999999998</v>
      </c>
      <c r="R57" s="67">
        <v>169</v>
      </c>
      <c r="S57" s="67">
        <v>1228</v>
      </c>
      <c r="T57" s="67">
        <v>87</v>
      </c>
      <c r="U57" s="67">
        <v>264</v>
      </c>
      <c r="V57" s="66">
        <v>9.3902999999999999</v>
      </c>
      <c r="W57" s="67">
        <v>1984</v>
      </c>
      <c r="X57" s="67">
        <v>3050</v>
      </c>
      <c r="Y57" s="67">
        <v>443</v>
      </c>
      <c r="Z57" s="67">
        <v>173</v>
      </c>
    </row>
    <row r="58" spans="1:26" ht="13.8" thickBot="1" x14ac:dyDescent="0.3">
      <c r="A58" s="65" t="s">
        <v>107</v>
      </c>
      <c r="B58" s="66">
        <v>210.8186</v>
      </c>
      <c r="C58" s="67">
        <v>169</v>
      </c>
      <c r="D58" s="67">
        <v>1209</v>
      </c>
      <c r="E58" s="67">
        <v>86</v>
      </c>
      <c r="F58" s="67">
        <v>259</v>
      </c>
      <c r="G58" s="66">
        <v>242.44300000000001</v>
      </c>
      <c r="H58" s="67">
        <v>2846</v>
      </c>
      <c r="I58" s="67">
        <v>10076</v>
      </c>
      <c r="J58" s="67">
        <v>670</v>
      </c>
      <c r="K58" s="67">
        <v>1662</v>
      </c>
      <c r="L58" s="66">
        <v>11.384</v>
      </c>
      <c r="M58" s="67">
        <v>1922</v>
      </c>
      <c r="N58" s="67">
        <v>2670</v>
      </c>
      <c r="O58" s="67">
        <v>431</v>
      </c>
      <c r="P58" s="67">
        <v>171</v>
      </c>
      <c r="Q58" s="66">
        <v>378.07619999999997</v>
      </c>
      <c r="R58" s="67">
        <v>169</v>
      </c>
      <c r="S58" s="67">
        <v>1209</v>
      </c>
      <c r="T58" s="67">
        <v>86</v>
      </c>
      <c r="U58" s="67">
        <v>259</v>
      </c>
      <c r="V58" s="66">
        <v>14.0029</v>
      </c>
      <c r="W58" s="67">
        <v>1922</v>
      </c>
      <c r="X58" s="67">
        <v>2670</v>
      </c>
      <c r="Y58" s="67">
        <v>431</v>
      </c>
      <c r="Z58" s="67">
        <v>171</v>
      </c>
    </row>
    <row r="59" spans="1:26" ht="13.8" thickBot="1" x14ac:dyDescent="0.3">
      <c r="A59" s="65" t="s">
        <v>108</v>
      </c>
      <c r="B59" s="66">
        <v>269.44510000000002</v>
      </c>
      <c r="C59" s="67">
        <v>163</v>
      </c>
      <c r="D59" s="67">
        <v>1275</v>
      </c>
      <c r="E59" s="67">
        <v>80</v>
      </c>
      <c r="F59" s="67">
        <v>243</v>
      </c>
      <c r="G59" s="66">
        <v>236.91569999999999</v>
      </c>
      <c r="H59" s="67">
        <v>3399</v>
      </c>
      <c r="I59" s="67">
        <v>10147</v>
      </c>
      <c r="J59" s="67">
        <v>672</v>
      </c>
      <c r="K59" s="67">
        <v>1707</v>
      </c>
      <c r="L59" s="66">
        <v>10.9483</v>
      </c>
      <c r="M59" s="67">
        <v>1899</v>
      </c>
      <c r="N59" s="67">
        <v>2601</v>
      </c>
      <c r="O59" s="67">
        <v>432</v>
      </c>
      <c r="P59" s="67">
        <v>171</v>
      </c>
      <c r="Q59" s="66">
        <v>567.45450000000005</v>
      </c>
      <c r="R59" s="67">
        <v>163</v>
      </c>
      <c r="S59" s="67">
        <v>1275</v>
      </c>
      <c r="T59" s="67">
        <v>80</v>
      </c>
      <c r="U59" s="67">
        <v>243</v>
      </c>
      <c r="V59" s="66">
        <v>8.6913999999999998</v>
      </c>
      <c r="W59" s="67">
        <v>1899</v>
      </c>
      <c r="X59" s="67">
        <v>2601</v>
      </c>
      <c r="Y59" s="67">
        <v>432</v>
      </c>
      <c r="Z59" s="67">
        <v>171</v>
      </c>
    </row>
    <row r="60" spans="1:26" ht="13.8" thickBot="1" x14ac:dyDescent="0.3">
      <c r="A60" s="65" t="s">
        <v>109</v>
      </c>
      <c r="B60" s="66">
        <v>304.673</v>
      </c>
      <c r="C60" s="67">
        <v>194</v>
      </c>
      <c r="D60" s="67">
        <v>1127</v>
      </c>
      <c r="E60" s="67">
        <v>83</v>
      </c>
      <c r="F60" s="67">
        <v>266</v>
      </c>
      <c r="G60" s="66">
        <v>155.3023</v>
      </c>
      <c r="H60" s="67">
        <v>3393</v>
      </c>
      <c r="I60" s="67">
        <v>6286</v>
      </c>
      <c r="J60" s="67">
        <v>394</v>
      </c>
      <c r="K60" s="67">
        <v>1214</v>
      </c>
      <c r="L60" s="66">
        <v>4.4707999999999997</v>
      </c>
      <c r="M60" s="67">
        <v>1921</v>
      </c>
      <c r="N60" s="67">
        <v>2787</v>
      </c>
      <c r="O60" s="67">
        <v>421</v>
      </c>
      <c r="P60" s="67">
        <v>177</v>
      </c>
      <c r="Q60" s="66">
        <v>354.81420000000003</v>
      </c>
      <c r="R60" s="67">
        <v>194</v>
      </c>
      <c r="S60" s="67">
        <v>1127</v>
      </c>
      <c r="T60" s="67">
        <v>83</v>
      </c>
      <c r="U60" s="67">
        <v>266</v>
      </c>
      <c r="V60" s="66">
        <v>5.8067000000000002</v>
      </c>
      <c r="W60" s="67">
        <v>1921</v>
      </c>
      <c r="X60" s="67">
        <v>2787</v>
      </c>
      <c r="Y60" s="67">
        <v>421</v>
      </c>
      <c r="Z60" s="67">
        <v>177</v>
      </c>
    </row>
    <row r="61" spans="1:26" ht="13.8" thickBot="1" x14ac:dyDescent="0.3">
      <c r="A61" s="65" t="s">
        <v>110</v>
      </c>
      <c r="B61" s="66">
        <v>237.2</v>
      </c>
      <c r="C61" s="67">
        <v>191</v>
      </c>
      <c r="D61" s="67">
        <v>1117</v>
      </c>
      <c r="E61" s="67">
        <v>81</v>
      </c>
      <c r="F61" s="67">
        <v>256</v>
      </c>
      <c r="G61" s="66">
        <v>161.4119</v>
      </c>
      <c r="H61" s="67">
        <v>3397</v>
      </c>
      <c r="I61" s="67">
        <v>6070</v>
      </c>
      <c r="J61" s="67">
        <v>388</v>
      </c>
      <c r="K61" s="67">
        <v>1209</v>
      </c>
      <c r="L61" s="66">
        <v>4.3861999999999997</v>
      </c>
      <c r="M61" s="67">
        <v>1843</v>
      </c>
      <c r="N61" s="67">
        <v>2538</v>
      </c>
      <c r="O61" s="67">
        <v>409</v>
      </c>
      <c r="P61" s="67">
        <v>151</v>
      </c>
      <c r="Q61" s="66">
        <v>392.0093</v>
      </c>
      <c r="R61" s="67">
        <v>191</v>
      </c>
      <c r="S61" s="67">
        <v>1117</v>
      </c>
      <c r="T61" s="67">
        <v>81</v>
      </c>
      <c r="U61" s="67">
        <v>256</v>
      </c>
      <c r="V61" s="66">
        <v>5.8825000000000003</v>
      </c>
      <c r="W61" s="67">
        <v>1843</v>
      </c>
      <c r="X61" s="67">
        <v>2538</v>
      </c>
      <c r="Y61" s="67">
        <v>409</v>
      </c>
      <c r="Z61" s="67">
        <v>151</v>
      </c>
    </row>
    <row r="62" spans="1:26" ht="13.8" thickBot="1" x14ac:dyDescent="0.3">
      <c r="A62" s="65" t="s">
        <v>111</v>
      </c>
      <c r="B62" s="66">
        <v>142.04419999999999</v>
      </c>
      <c r="C62" s="67">
        <v>158</v>
      </c>
      <c r="D62" s="67">
        <v>1027</v>
      </c>
      <c r="E62" s="67">
        <v>76</v>
      </c>
      <c r="F62" s="67">
        <v>258</v>
      </c>
      <c r="G62" s="66">
        <v>122.9915</v>
      </c>
      <c r="H62" s="67">
        <v>3394</v>
      </c>
      <c r="I62" s="67">
        <v>6210</v>
      </c>
      <c r="J62" s="67">
        <v>405</v>
      </c>
      <c r="K62" s="67">
        <v>1263</v>
      </c>
      <c r="L62" s="66">
        <v>22.632000000000001</v>
      </c>
      <c r="M62" s="67">
        <v>1894</v>
      </c>
      <c r="N62" s="67">
        <v>2695</v>
      </c>
      <c r="O62" s="67">
        <v>429</v>
      </c>
      <c r="P62" s="67">
        <v>166</v>
      </c>
      <c r="Q62" s="66">
        <v>343.89109999999999</v>
      </c>
      <c r="R62" s="67">
        <v>158</v>
      </c>
      <c r="S62" s="67">
        <v>1027</v>
      </c>
      <c r="T62" s="67">
        <v>76</v>
      </c>
      <c r="U62" s="67">
        <v>258</v>
      </c>
      <c r="V62" s="66">
        <v>5.3863000000000003</v>
      </c>
      <c r="W62" s="67">
        <v>1894</v>
      </c>
      <c r="X62" s="67">
        <v>2695</v>
      </c>
      <c r="Y62" s="67">
        <v>429</v>
      </c>
      <c r="Z62" s="67">
        <v>166</v>
      </c>
    </row>
    <row r="63" spans="1:26" ht="13.8" thickBot="1" x14ac:dyDescent="0.3">
      <c r="A63" s="65" t="s">
        <v>112</v>
      </c>
      <c r="B63" s="66">
        <v>52.1892</v>
      </c>
      <c r="C63" s="67">
        <v>157</v>
      </c>
      <c r="D63" s="67">
        <v>989</v>
      </c>
      <c r="E63" s="67">
        <v>74</v>
      </c>
      <c r="F63" s="67">
        <v>251</v>
      </c>
      <c r="G63" s="66">
        <v>102.9353</v>
      </c>
      <c r="H63" s="67">
        <v>3586</v>
      </c>
      <c r="I63" s="67">
        <v>6223</v>
      </c>
      <c r="J63" s="67">
        <v>409</v>
      </c>
      <c r="K63" s="67">
        <v>1232</v>
      </c>
      <c r="L63" s="66">
        <v>17.782499999999999</v>
      </c>
      <c r="M63" s="67">
        <v>1771</v>
      </c>
      <c r="N63" s="67">
        <v>2591</v>
      </c>
      <c r="O63" s="67">
        <v>282</v>
      </c>
      <c r="P63" s="67">
        <v>151</v>
      </c>
      <c r="Q63" s="66">
        <v>280.48140000000001</v>
      </c>
      <c r="R63" s="67">
        <v>157</v>
      </c>
      <c r="S63" s="67">
        <v>989</v>
      </c>
      <c r="T63" s="67">
        <v>74</v>
      </c>
      <c r="U63" s="67">
        <v>251</v>
      </c>
      <c r="V63" s="66">
        <v>2.4885999999999999</v>
      </c>
      <c r="W63" s="67">
        <v>1771</v>
      </c>
      <c r="X63" s="67">
        <v>2591</v>
      </c>
      <c r="Y63" s="67">
        <v>282</v>
      </c>
      <c r="Z63" s="67">
        <v>151</v>
      </c>
    </row>
    <row r="64" spans="1:26" ht="13.8" thickBot="1" x14ac:dyDescent="0.3">
      <c r="A64" s="65" t="s">
        <v>113</v>
      </c>
      <c r="B64" s="66">
        <v>128.0565</v>
      </c>
      <c r="C64" s="67">
        <v>157</v>
      </c>
      <c r="D64" s="67">
        <v>959</v>
      </c>
      <c r="E64" s="67">
        <v>73</v>
      </c>
      <c r="F64" s="67">
        <v>234</v>
      </c>
      <c r="G64" s="66">
        <v>281.24919999999997</v>
      </c>
      <c r="H64" s="67">
        <v>2989</v>
      </c>
      <c r="I64" s="67">
        <v>5939</v>
      </c>
      <c r="J64" s="67">
        <v>387</v>
      </c>
      <c r="K64" s="67">
        <v>1192</v>
      </c>
      <c r="L64" s="66">
        <v>6.6699000000000002</v>
      </c>
      <c r="M64" s="67">
        <v>1843</v>
      </c>
      <c r="N64" s="67">
        <v>2943</v>
      </c>
      <c r="O64" s="67">
        <v>284</v>
      </c>
      <c r="P64" s="67">
        <v>733</v>
      </c>
      <c r="Q64" s="66">
        <v>241.9787</v>
      </c>
      <c r="R64" s="67">
        <v>157</v>
      </c>
      <c r="S64" s="67">
        <v>959</v>
      </c>
      <c r="T64" s="67">
        <v>73</v>
      </c>
      <c r="U64" s="67">
        <v>234</v>
      </c>
      <c r="V64" s="66">
        <v>9.36</v>
      </c>
      <c r="W64" s="67">
        <v>1843</v>
      </c>
      <c r="X64" s="67">
        <v>2943</v>
      </c>
      <c r="Y64" s="67">
        <v>284</v>
      </c>
      <c r="Z64" s="67">
        <v>733</v>
      </c>
    </row>
    <row r="65" spans="1:26" ht="13.8" thickBot="1" x14ac:dyDescent="0.3">
      <c r="A65" s="65" t="s">
        <v>114</v>
      </c>
      <c r="B65" s="66">
        <v>134.9246</v>
      </c>
      <c r="C65" s="67">
        <v>177</v>
      </c>
      <c r="D65" s="67">
        <v>1017</v>
      </c>
      <c r="E65" s="67">
        <v>78</v>
      </c>
      <c r="F65" s="67">
        <v>246</v>
      </c>
      <c r="G65" s="66">
        <v>168.12110000000001</v>
      </c>
      <c r="H65" s="67">
        <v>3421</v>
      </c>
      <c r="I65" s="67">
        <v>6079</v>
      </c>
      <c r="J65" s="67">
        <v>379</v>
      </c>
      <c r="K65" s="67">
        <v>1143</v>
      </c>
      <c r="L65" s="66">
        <v>14.390499999999999</v>
      </c>
      <c r="M65" s="67">
        <v>2257</v>
      </c>
      <c r="N65" s="67">
        <v>2795</v>
      </c>
      <c r="O65" s="67">
        <v>314</v>
      </c>
      <c r="P65" s="67">
        <v>847</v>
      </c>
      <c r="Q65" s="66">
        <v>290.55630000000002</v>
      </c>
      <c r="R65" s="67">
        <v>177</v>
      </c>
      <c r="S65" s="67">
        <v>1017</v>
      </c>
      <c r="T65" s="67">
        <v>78</v>
      </c>
      <c r="U65" s="67">
        <v>246</v>
      </c>
      <c r="V65" s="66">
        <v>2.86</v>
      </c>
      <c r="W65" s="67">
        <v>2257</v>
      </c>
      <c r="X65" s="67">
        <v>2795</v>
      </c>
      <c r="Y65" s="67">
        <v>314</v>
      </c>
      <c r="Z65" s="67">
        <v>847</v>
      </c>
    </row>
    <row r="66" spans="1:26" ht="13.8" thickBot="1" x14ac:dyDescent="0.3">
      <c r="A66" s="65" t="s">
        <v>115</v>
      </c>
      <c r="B66" s="66">
        <v>70.019400000000005</v>
      </c>
      <c r="C66" s="67">
        <v>183</v>
      </c>
      <c r="D66" s="67">
        <v>1055</v>
      </c>
      <c r="E66" s="67">
        <v>80</v>
      </c>
      <c r="F66" s="67">
        <v>242</v>
      </c>
      <c r="G66" s="66">
        <v>152.77289999999999</v>
      </c>
      <c r="H66" s="67">
        <v>3467</v>
      </c>
      <c r="I66" s="67">
        <v>5984</v>
      </c>
      <c r="J66" s="67">
        <v>383</v>
      </c>
      <c r="K66" s="67">
        <v>1157</v>
      </c>
      <c r="L66" s="66">
        <v>14.491</v>
      </c>
      <c r="M66" s="67">
        <v>2062</v>
      </c>
      <c r="N66" s="67">
        <v>2818</v>
      </c>
      <c r="O66" s="67">
        <v>330</v>
      </c>
      <c r="P66" s="67">
        <v>355</v>
      </c>
      <c r="Q66" s="66">
        <v>271.56139999999999</v>
      </c>
      <c r="R66" s="67">
        <v>183</v>
      </c>
      <c r="S66" s="67">
        <v>1055</v>
      </c>
      <c r="T66" s="67">
        <v>80</v>
      </c>
      <c r="U66" s="67">
        <v>242</v>
      </c>
      <c r="V66" s="66">
        <v>3.5731000000000002</v>
      </c>
      <c r="W66" s="67">
        <v>2062</v>
      </c>
      <c r="X66" s="67">
        <v>2818</v>
      </c>
      <c r="Y66" s="67">
        <v>330</v>
      </c>
      <c r="Z66" s="67">
        <v>355</v>
      </c>
    </row>
    <row r="67" spans="1:26" ht="13.8" thickBot="1" x14ac:dyDescent="0.3">
      <c r="A67" s="65" t="s">
        <v>116</v>
      </c>
      <c r="B67" s="66">
        <v>126.7602</v>
      </c>
      <c r="C67" s="67">
        <v>158</v>
      </c>
      <c r="D67" s="67">
        <v>981</v>
      </c>
      <c r="E67" s="67">
        <v>75</v>
      </c>
      <c r="F67" s="67">
        <v>244</v>
      </c>
      <c r="G67" s="66">
        <v>207.5806</v>
      </c>
      <c r="H67" s="67">
        <v>3540</v>
      </c>
      <c r="I67" s="67">
        <v>6025</v>
      </c>
      <c r="J67" s="67">
        <v>393</v>
      </c>
      <c r="K67" s="67">
        <v>1165</v>
      </c>
      <c r="L67" s="66">
        <v>10.5517</v>
      </c>
      <c r="M67" s="67">
        <v>1706</v>
      </c>
      <c r="N67" s="67">
        <v>2656</v>
      </c>
      <c r="O67" s="67">
        <v>375</v>
      </c>
      <c r="P67" s="67">
        <v>586</v>
      </c>
      <c r="Q67" s="66">
        <v>251.7714</v>
      </c>
      <c r="R67" s="67">
        <v>158</v>
      </c>
      <c r="S67" s="67">
        <v>981</v>
      </c>
      <c r="T67" s="67">
        <v>75</v>
      </c>
      <c r="U67" s="67">
        <v>244</v>
      </c>
      <c r="V67" s="66">
        <v>4.0050999999999997</v>
      </c>
      <c r="W67" s="67">
        <v>1706</v>
      </c>
      <c r="X67" s="67">
        <v>2656</v>
      </c>
      <c r="Y67" s="67">
        <v>375</v>
      </c>
      <c r="Z67" s="67">
        <v>586</v>
      </c>
    </row>
    <row r="68" spans="1:26" ht="13.8" thickBot="1" x14ac:dyDescent="0.3">
      <c r="A68" s="65" t="s">
        <v>117</v>
      </c>
      <c r="B68" s="66">
        <v>119.425</v>
      </c>
      <c r="C68" s="67">
        <v>159</v>
      </c>
      <c r="D68" s="67">
        <v>1084</v>
      </c>
      <c r="E68" s="67">
        <v>82</v>
      </c>
      <c r="F68" s="67">
        <v>259</v>
      </c>
      <c r="G68" s="66">
        <v>193.44550000000001</v>
      </c>
      <c r="H68" s="67">
        <v>3557</v>
      </c>
      <c r="I68" s="67">
        <v>6271</v>
      </c>
      <c r="J68" s="67">
        <v>405</v>
      </c>
      <c r="K68" s="67">
        <v>1200</v>
      </c>
      <c r="L68" s="66">
        <v>14.277799999999999</v>
      </c>
      <c r="M68" s="67">
        <v>2121</v>
      </c>
      <c r="N68" s="67">
        <v>2858</v>
      </c>
      <c r="O68" s="67">
        <v>387</v>
      </c>
      <c r="P68" s="67">
        <v>757</v>
      </c>
      <c r="Q68" s="66">
        <v>219.44479999999999</v>
      </c>
      <c r="R68" s="67">
        <v>159</v>
      </c>
      <c r="S68" s="67">
        <v>1084</v>
      </c>
      <c r="T68" s="67">
        <v>82</v>
      </c>
      <c r="U68" s="67">
        <v>259</v>
      </c>
      <c r="V68" s="66">
        <v>8.0673999999999992</v>
      </c>
      <c r="W68" s="67">
        <v>2121</v>
      </c>
      <c r="X68" s="67">
        <v>2858</v>
      </c>
      <c r="Y68" s="67">
        <v>387</v>
      </c>
      <c r="Z68" s="67">
        <v>757</v>
      </c>
    </row>
    <row r="69" spans="1:26" ht="13.8" thickBot="1" x14ac:dyDescent="0.3">
      <c r="A69" s="65" t="s">
        <v>118</v>
      </c>
      <c r="B69" s="66">
        <v>174.4973</v>
      </c>
      <c r="C69" s="67">
        <v>159</v>
      </c>
      <c r="D69" s="67">
        <v>1100</v>
      </c>
      <c r="E69" s="67">
        <v>82</v>
      </c>
      <c r="F69" s="67">
        <v>263</v>
      </c>
      <c r="G69" s="66">
        <v>118.5759</v>
      </c>
      <c r="H69" s="67">
        <v>2993</v>
      </c>
      <c r="I69" s="67">
        <v>5751</v>
      </c>
      <c r="J69" s="67">
        <v>373</v>
      </c>
      <c r="K69" s="67">
        <v>1122</v>
      </c>
      <c r="L69" s="66">
        <v>171.6764</v>
      </c>
      <c r="M69" s="67">
        <v>2327</v>
      </c>
      <c r="N69" s="67">
        <v>2888</v>
      </c>
      <c r="O69" s="67">
        <v>376</v>
      </c>
      <c r="P69" s="67">
        <v>507</v>
      </c>
      <c r="Q69" s="66">
        <v>269.46800000000002</v>
      </c>
      <c r="R69" s="67">
        <v>159</v>
      </c>
      <c r="S69" s="67">
        <v>1100</v>
      </c>
      <c r="T69" s="67">
        <v>82</v>
      </c>
      <c r="U69" s="67">
        <v>263</v>
      </c>
      <c r="V69" s="66">
        <v>5.2866999999999997</v>
      </c>
      <c r="W69" s="67">
        <v>2327</v>
      </c>
      <c r="X69" s="67">
        <v>2888</v>
      </c>
      <c r="Y69" s="67">
        <v>376</v>
      </c>
      <c r="Z69" s="67">
        <v>507</v>
      </c>
    </row>
    <row r="70" spans="1:26" ht="13.8" thickBot="1" x14ac:dyDescent="0.3">
      <c r="A70" s="65" t="s">
        <v>119</v>
      </c>
      <c r="B70" s="66">
        <v>94.404399999999995</v>
      </c>
      <c r="C70" s="67">
        <v>159</v>
      </c>
      <c r="D70" s="67">
        <v>832</v>
      </c>
      <c r="E70" s="67">
        <v>80</v>
      </c>
      <c r="F70" s="67">
        <v>228</v>
      </c>
      <c r="G70" s="66">
        <v>97.200199999999995</v>
      </c>
      <c r="H70" s="67">
        <v>3563</v>
      </c>
      <c r="I70" s="67">
        <v>6013</v>
      </c>
      <c r="J70" s="67">
        <v>385</v>
      </c>
      <c r="K70" s="67">
        <v>1130</v>
      </c>
      <c r="L70" s="66">
        <v>8.9095999999999993</v>
      </c>
      <c r="M70" s="67">
        <v>2322</v>
      </c>
      <c r="N70" s="67">
        <v>2940</v>
      </c>
      <c r="O70" s="67">
        <v>357</v>
      </c>
      <c r="P70" s="67">
        <v>711</v>
      </c>
      <c r="Q70" s="66">
        <v>107.3105</v>
      </c>
      <c r="R70" s="67">
        <v>159</v>
      </c>
      <c r="S70" s="67">
        <v>832</v>
      </c>
      <c r="T70" s="67">
        <v>80</v>
      </c>
      <c r="U70" s="67">
        <v>228</v>
      </c>
      <c r="V70" s="66">
        <v>2.1008</v>
      </c>
      <c r="W70" s="67">
        <v>2322</v>
      </c>
      <c r="X70" s="67">
        <v>2940</v>
      </c>
      <c r="Y70" s="67">
        <v>357</v>
      </c>
      <c r="Z70" s="67">
        <v>711</v>
      </c>
    </row>
    <row r="71" spans="1:26" ht="13.8" thickBot="1" x14ac:dyDescent="0.3">
      <c r="A71" s="65" t="s">
        <v>120</v>
      </c>
      <c r="B71" s="66">
        <v>122.8468</v>
      </c>
      <c r="C71" s="67">
        <v>159</v>
      </c>
      <c r="D71" s="67">
        <v>1036</v>
      </c>
      <c r="E71" s="67">
        <v>82</v>
      </c>
      <c r="F71" s="67">
        <v>230</v>
      </c>
      <c r="G71" s="66">
        <v>179.03469999999999</v>
      </c>
      <c r="H71" s="67">
        <v>3531</v>
      </c>
      <c r="I71" s="67">
        <v>5973</v>
      </c>
      <c r="J71" s="67">
        <v>380</v>
      </c>
      <c r="K71" s="67">
        <v>1145</v>
      </c>
      <c r="L71" s="66">
        <v>10.7425</v>
      </c>
      <c r="M71" s="67">
        <v>2275</v>
      </c>
      <c r="N71" s="67">
        <v>2783</v>
      </c>
      <c r="O71" s="67">
        <v>361</v>
      </c>
      <c r="P71" s="67">
        <v>332</v>
      </c>
      <c r="Q71" s="66">
        <v>212.05699999999999</v>
      </c>
      <c r="R71" s="67">
        <v>159</v>
      </c>
      <c r="S71" s="67">
        <v>1036</v>
      </c>
      <c r="T71" s="67">
        <v>82</v>
      </c>
      <c r="U71" s="67">
        <v>230</v>
      </c>
      <c r="V71" s="66">
        <v>2.3088000000000002</v>
      </c>
      <c r="W71" s="67">
        <v>2275</v>
      </c>
      <c r="X71" s="67">
        <v>2783</v>
      </c>
      <c r="Y71" s="67">
        <v>361</v>
      </c>
      <c r="Z71" s="67">
        <v>332</v>
      </c>
    </row>
    <row r="72" spans="1:26" ht="13.8" thickBot="1" x14ac:dyDescent="0.3">
      <c r="A72" s="65" t="s">
        <v>121</v>
      </c>
      <c r="B72" s="66">
        <v>76.625500000000002</v>
      </c>
      <c r="C72" s="67">
        <v>161</v>
      </c>
      <c r="D72" s="67">
        <v>945</v>
      </c>
      <c r="E72" s="67">
        <v>78</v>
      </c>
      <c r="F72" s="67">
        <v>215</v>
      </c>
      <c r="G72" s="66">
        <v>121.1972</v>
      </c>
      <c r="H72" s="67">
        <v>3592</v>
      </c>
      <c r="I72" s="67">
        <v>6892</v>
      </c>
      <c r="J72" s="67">
        <v>437</v>
      </c>
      <c r="K72" s="67">
        <v>1228</v>
      </c>
      <c r="L72" s="66">
        <v>11.116899999999999</v>
      </c>
      <c r="M72" s="67">
        <v>2319</v>
      </c>
      <c r="N72" s="67">
        <v>2858</v>
      </c>
      <c r="O72" s="67">
        <v>388</v>
      </c>
      <c r="P72" s="67">
        <v>768</v>
      </c>
      <c r="Q72" s="66">
        <v>253.63229999999999</v>
      </c>
      <c r="R72" s="67">
        <v>161</v>
      </c>
      <c r="S72" s="67">
        <v>945</v>
      </c>
      <c r="T72" s="67">
        <v>78</v>
      </c>
      <c r="U72" s="67">
        <v>215</v>
      </c>
      <c r="V72" s="66">
        <v>2.1840000000000002</v>
      </c>
      <c r="W72" s="67">
        <v>2319</v>
      </c>
      <c r="X72" s="67">
        <v>2858</v>
      </c>
      <c r="Y72" s="67">
        <v>388</v>
      </c>
      <c r="Z72" s="67">
        <v>768</v>
      </c>
    </row>
    <row r="73" spans="1:26" ht="13.8" thickBot="1" x14ac:dyDescent="0.3">
      <c r="A73" s="65" t="s">
        <v>122</v>
      </c>
      <c r="B73" s="66">
        <v>69.192899999999995</v>
      </c>
      <c r="C73" s="67">
        <v>154</v>
      </c>
      <c r="D73" s="67">
        <v>819</v>
      </c>
      <c r="E73" s="67">
        <v>72</v>
      </c>
      <c r="F73" s="67">
        <v>205</v>
      </c>
      <c r="G73" s="66">
        <v>186.68129999999999</v>
      </c>
      <c r="H73" s="67">
        <v>3586</v>
      </c>
      <c r="I73" s="67">
        <v>6022</v>
      </c>
      <c r="J73" s="67">
        <v>389</v>
      </c>
      <c r="K73" s="67">
        <v>1164</v>
      </c>
      <c r="L73" s="66">
        <v>10.8645</v>
      </c>
      <c r="M73" s="67">
        <v>2324</v>
      </c>
      <c r="N73" s="67">
        <v>2842</v>
      </c>
      <c r="O73" s="67">
        <v>381</v>
      </c>
      <c r="P73" s="67">
        <v>626</v>
      </c>
      <c r="Q73" s="66">
        <v>310.86219999999997</v>
      </c>
      <c r="R73" s="67">
        <v>154</v>
      </c>
      <c r="S73" s="67">
        <v>819</v>
      </c>
      <c r="T73" s="67">
        <v>72</v>
      </c>
      <c r="U73" s="67">
        <v>205</v>
      </c>
      <c r="V73" s="66">
        <v>5.6913999999999998</v>
      </c>
      <c r="W73" s="67">
        <v>2324</v>
      </c>
      <c r="X73" s="67">
        <v>2842</v>
      </c>
      <c r="Y73" s="67">
        <v>381</v>
      </c>
      <c r="Z73" s="67">
        <v>626</v>
      </c>
    </row>
    <row r="74" spans="1:26" ht="13.8" thickBot="1" x14ac:dyDescent="0.3">
      <c r="A74" s="65" t="s">
        <v>123</v>
      </c>
      <c r="B74" s="66">
        <v>66.275599999999997</v>
      </c>
      <c r="C74" s="67">
        <v>133</v>
      </c>
      <c r="D74" s="67">
        <v>843</v>
      </c>
      <c r="E74" s="67">
        <v>69</v>
      </c>
      <c r="F74" s="67">
        <v>200</v>
      </c>
      <c r="G74" s="66">
        <v>81.650999999999996</v>
      </c>
      <c r="H74" s="67">
        <v>3602</v>
      </c>
      <c r="I74" s="67">
        <v>6299</v>
      </c>
      <c r="J74" s="67">
        <v>405</v>
      </c>
      <c r="K74" s="67">
        <v>1178</v>
      </c>
      <c r="L74" s="66">
        <v>10.493</v>
      </c>
      <c r="M74" s="67">
        <v>2061</v>
      </c>
      <c r="N74" s="67">
        <v>2637</v>
      </c>
      <c r="O74" s="67">
        <v>287</v>
      </c>
      <c r="P74" s="67">
        <v>290</v>
      </c>
      <c r="Q74" s="66">
        <v>283.02800000000002</v>
      </c>
      <c r="R74" s="67">
        <v>133</v>
      </c>
      <c r="S74" s="67">
        <v>843</v>
      </c>
      <c r="T74" s="67">
        <v>69</v>
      </c>
      <c r="U74" s="67">
        <v>200</v>
      </c>
      <c r="V74" s="68"/>
      <c r="W74" s="67">
        <v>2061</v>
      </c>
      <c r="X74" s="67">
        <v>2637</v>
      </c>
      <c r="Y74" s="67">
        <v>287</v>
      </c>
      <c r="Z74" s="67">
        <v>290</v>
      </c>
    </row>
    <row r="75" spans="1:26" ht="13.8" thickBot="1" x14ac:dyDescent="0.3">
      <c r="A75" s="65" t="s">
        <v>124</v>
      </c>
      <c r="B75" s="66">
        <v>45.137</v>
      </c>
      <c r="C75" s="67">
        <v>133</v>
      </c>
      <c r="D75" s="67">
        <v>798</v>
      </c>
      <c r="E75" s="67">
        <v>67</v>
      </c>
      <c r="F75" s="67">
        <v>185</v>
      </c>
      <c r="G75" s="66">
        <v>85.248400000000004</v>
      </c>
      <c r="H75" s="67">
        <v>3468</v>
      </c>
      <c r="I75" s="67">
        <v>5437</v>
      </c>
      <c r="J75" s="67">
        <v>383</v>
      </c>
      <c r="K75" s="67">
        <v>1135</v>
      </c>
      <c r="L75" s="66">
        <v>1.8641000000000001</v>
      </c>
      <c r="M75" s="67">
        <v>2042</v>
      </c>
      <c r="N75" s="67">
        <v>2424</v>
      </c>
      <c r="O75" s="67">
        <v>281</v>
      </c>
      <c r="P75" s="67">
        <v>374</v>
      </c>
      <c r="Q75" s="66">
        <v>296.17869999999999</v>
      </c>
      <c r="R75" s="67">
        <v>133</v>
      </c>
      <c r="S75" s="67">
        <v>798</v>
      </c>
      <c r="T75" s="67">
        <v>67</v>
      </c>
      <c r="U75" s="67">
        <v>185</v>
      </c>
      <c r="V75" s="66">
        <v>1.9067000000000001</v>
      </c>
      <c r="W75" s="67">
        <v>2042</v>
      </c>
      <c r="X75" s="67">
        <v>2424</v>
      </c>
      <c r="Y75" s="67">
        <v>281</v>
      </c>
      <c r="Z75" s="67">
        <v>374</v>
      </c>
    </row>
    <row r="76" spans="1:26" ht="13.8" thickBot="1" x14ac:dyDescent="0.3">
      <c r="A76" s="65" t="s">
        <v>125</v>
      </c>
      <c r="B76" s="66">
        <v>60.833500000000001</v>
      </c>
      <c r="C76" s="67">
        <v>126</v>
      </c>
      <c r="D76" s="67">
        <v>829</v>
      </c>
      <c r="E76" s="67">
        <v>53</v>
      </c>
      <c r="F76" s="67">
        <v>169</v>
      </c>
      <c r="G76" s="66">
        <v>174.0873</v>
      </c>
      <c r="H76" s="67">
        <v>3593</v>
      </c>
      <c r="I76" s="67">
        <v>4616</v>
      </c>
      <c r="J76" s="67">
        <v>315</v>
      </c>
      <c r="K76" s="67">
        <v>899</v>
      </c>
      <c r="L76" s="66">
        <v>3.8117999999999999</v>
      </c>
      <c r="M76" s="67">
        <v>1735</v>
      </c>
      <c r="N76" s="67">
        <v>1656</v>
      </c>
      <c r="O76" s="67">
        <v>232</v>
      </c>
      <c r="P76" s="67">
        <v>101</v>
      </c>
      <c r="Q76" s="66">
        <v>286.36309999999997</v>
      </c>
      <c r="R76" s="67">
        <v>126</v>
      </c>
      <c r="S76" s="67">
        <v>829</v>
      </c>
      <c r="T76" s="67">
        <v>53</v>
      </c>
      <c r="U76" s="67">
        <v>169</v>
      </c>
      <c r="V76" s="66">
        <v>3.3367</v>
      </c>
      <c r="W76" s="67">
        <v>1735</v>
      </c>
      <c r="X76" s="67">
        <v>1656</v>
      </c>
      <c r="Y76" s="67">
        <v>232</v>
      </c>
      <c r="Z76" s="67">
        <v>101</v>
      </c>
    </row>
    <row r="77" spans="1:26" ht="13.8" thickBot="1" x14ac:dyDescent="0.3">
      <c r="A77" s="65" t="s">
        <v>126</v>
      </c>
      <c r="B77" s="66">
        <v>36.745399999999997</v>
      </c>
      <c r="C77" s="67">
        <v>129</v>
      </c>
      <c r="D77" s="67">
        <v>833</v>
      </c>
      <c r="E77" s="67">
        <v>51</v>
      </c>
      <c r="F77" s="67">
        <v>176</v>
      </c>
      <c r="G77" s="66">
        <v>341.67649999999998</v>
      </c>
      <c r="H77" s="67">
        <v>3645</v>
      </c>
      <c r="I77" s="67">
        <v>5407</v>
      </c>
      <c r="J77" s="67">
        <v>337</v>
      </c>
      <c r="K77" s="67">
        <v>1021</v>
      </c>
      <c r="L77" s="66">
        <v>6.1250999999999998</v>
      </c>
      <c r="M77" s="67">
        <v>1793</v>
      </c>
      <c r="N77" s="67">
        <v>2076</v>
      </c>
      <c r="O77" s="67">
        <v>264</v>
      </c>
      <c r="P77" s="67">
        <v>170</v>
      </c>
      <c r="Q77" s="66">
        <v>271.79059999999998</v>
      </c>
      <c r="R77" s="67">
        <v>129</v>
      </c>
      <c r="S77" s="67">
        <v>833</v>
      </c>
      <c r="T77" s="67">
        <v>51</v>
      </c>
      <c r="U77" s="67">
        <v>176</v>
      </c>
      <c r="V77" s="66">
        <v>3.9</v>
      </c>
      <c r="W77" s="67">
        <v>1793</v>
      </c>
      <c r="X77" s="67">
        <v>2076</v>
      </c>
      <c r="Y77" s="67">
        <v>264</v>
      </c>
      <c r="Z77" s="67">
        <v>170</v>
      </c>
    </row>
    <row r="78" spans="1:26" ht="13.8" thickBot="1" x14ac:dyDescent="0.3">
      <c r="A78" s="65" t="s">
        <v>127</v>
      </c>
      <c r="B78" s="66">
        <v>75.017600000000002</v>
      </c>
      <c r="C78" s="67">
        <v>158</v>
      </c>
      <c r="D78" s="67">
        <v>998</v>
      </c>
      <c r="E78" s="67">
        <v>61</v>
      </c>
      <c r="F78" s="67">
        <v>198</v>
      </c>
      <c r="G78" s="66">
        <v>200.14420000000001</v>
      </c>
      <c r="H78" s="67">
        <v>3683</v>
      </c>
      <c r="I78" s="67">
        <v>6164</v>
      </c>
      <c r="J78" s="67">
        <v>379</v>
      </c>
      <c r="K78" s="67">
        <v>1162</v>
      </c>
      <c r="L78" s="66">
        <v>6.7740999999999998</v>
      </c>
      <c r="M78" s="67">
        <v>1965</v>
      </c>
      <c r="N78" s="67">
        <v>2079</v>
      </c>
      <c r="O78" s="67">
        <v>340</v>
      </c>
      <c r="P78" s="67">
        <v>188</v>
      </c>
      <c r="Q78" s="66">
        <v>271.94130000000001</v>
      </c>
      <c r="R78" s="67">
        <v>158</v>
      </c>
      <c r="S78" s="67">
        <v>998</v>
      </c>
      <c r="T78" s="67">
        <v>61</v>
      </c>
      <c r="U78" s="67">
        <v>198</v>
      </c>
      <c r="V78" s="66">
        <v>4.2466999999999997</v>
      </c>
      <c r="W78" s="67">
        <v>1965</v>
      </c>
      <c r="X78" s="67">
        <v>2079</v>
      </c>
      <c r="Y78" s="67">
        <v>340</v>
      </c>
      <c r="Z78" s="67">
        <v>188</v>
      </c>
    </row>
    <row r="79" spans="1:26" ht="13.8" thickBot="1" x14ac:dyDescent="0.3">
      <c r="A79" s="65" t="s">
        <v>128</v>
      </c>
      <c r="B79" s="66">
        <v>30.035</v>
      </c>
      <c r="C79" s="67">
        <v>159</v>
      </c>
      <c r="D79" s="67">
        <v>1024</v>
      </c>
      <c r="E79" s="67">
        <v>61</v>
      </c>
      <c r="F79" s="67">
        <v>198</v>
      </c>
      <c r="G79" s="66">
        <v>196.5016</v>
      </c>
      <c r="H79" s="67">
        <v>3674</v>
      </c>
      <c r="I79" s="67">
        <v>5919</v>
      </c>
      <c r="J79" s="67">
        <v>358</v>
      </c>
      <c r="K79" s="67">
        <v>1130</v>
      </c>
      <c r="L79" s="66">
        <v>9.7612000000000005</v>
      </c>
      <c r="M79" s="67">
        <v>2003</v>
      </c>
      <c r="N79" s="67">
        <v>2095</v>
      </c>
      <c r="O79" s="67">
        <v>336</v>
      </c>
      <c r="P79" s="67">
        <v>187</v>
      </c>
      <c r="Q79" s="66">
        <v>323.87119999999999</v>
      </c>
      <c r="R79" s="67">
        <v>159</v>
      </c>
      <c r="S79" s="67">
        <v>1024</v>
      </c>
      <c r="T79" s="67">
        <v>61</v>
      </c>
      <c r="U79" s="67">
        <v>198</v>
      </c>
      <c r="V79" s="66">
        <v>2.9714</v>
      </c>
      <c r="W79" s="67">
        <v>2003</v>
      </c>
      <c r="X79" s="67">
        <v>2095</v>
      </c>
      <c r="Y79" s="67">
        <v>336</v>
      </c>
      <c r="Z79" s="67">
        <v>187</v>
      </c>
    </row>
    <row r="80" spans="1:26" ht="13.8" thickBot="1" x14ac:dyDescent="0.3">
      <c r="A80" s="65" t="s">
        <v>129</v>
      </c>
      <c r="B80" s="66">
        <v>1.4227000000000001</v>
      </c>
      <c r="C80" s="67">
        <v>155</v>
      </c>
      <c r="D80" s="67">
        <v>964</v>
      </c>
      <c r="E80" s="67">
        <v>58</v>
      </c>
      <c r="F80" s="67">
        <v>193</v>
      </c>
      <c r="G80" s="66">
        <v>26.784500000000001</v>
      </c>
      <c r="H80" s="67">
        <v>3594</v>
      </c>
      <c r="I80" s="67">
        <v>4735</v>
      </c>
      <c r="J80" s="67">
        <v>302</v>
      </c>
      <c r="K80" s="67">
        <v>1005</v>
      </c>
      <c r="L80" s="66">
        <v>3.4152999999999998</v>
      </c>
      <c r="M80" s="67">
        <v>1999</v>
      </c>
      <c r="N80" s="67">
        <v>1948</v>
      </c>
      <c r="O80" s="67">
        <v>332</v>
      </c>
      <c r="P80" s="67">
        <v>206</v>
      </c>
      <c r="Q80" s="66">
        <v>291.887</v>
      </c>
      <c r="R80" s="67">
        <v>155</v>
      </c>
      <c r="S80" s="67">
        <v>964</v>
      </c>
      <c r="T80" s="67">
        <v>58</v>
      </c>
      <c r="U80" s="67">
        <v>193</v>
      </c>
      <c r="V80" s="66">
        <v>2.86</v>
      </c>
      <c r="W80" s="67">
        <v>1999</v>
      </c>
      <c r="X80" s="67">
        <v>1948</v>
      </c>
      <c r="Y80" s="67">
        <v>332</v>
      </c>
      <c r="Z80" s="67">
        <v>206</v>
      </c>
    </row>
    <row r="81" spans="1:26" ht="13.8" thickBot="1" x14ac:dyDescent="0.3">
      <c r="A81" s="65" t="s">
        <v>130</v>
      </c>
      <c r="B81" s="66">
        <v>4.3757000000000001</v>
      </c>
      <c r="C81" s="67">
        <v>155</v>
      </c>
      <c r="D81" s="67">
        <v>940</v>
      </c>
      <c r="E81" s="67">
        <v>56</v>
      </c>
      <c r="F81" s="67">
        <v>197</v>
      </c>
      <c r="G81" s="66">
        <v>50.864199999999997</v>
      </c>
      <c r="H81" s="67">
        <v>3641</v>
      </c>
      <c r="I81" s="67">
        <v>5408</v>
      </c>
      <c r="J81" s="67">
        <v>341</v>
      </c>
      <c r="K81" s="67">
        <v>1060</v>
      </c>
      <c r="L81" s="66">
        <v>6.7641</v>
      </c>
      <c r="M81" s="67">
        <v>2035</v>
      </c>
      <c r="N81" s="67">
        <v>1988</v>
      </c>
      <c r="O81" s="67">
        <v>399</v>
      </c>
      <c r="P81" s="67">
        <v>188</v>
      </c>
      <c r="Q81" s="66">
        <v>328.28789999999998</v>
      </c>
      <c r="R81" s="67">
        <v>155</v>
      </c>
      <c r="S81" s="67">
        <v>940</v>
      </c>
      <c r="T81" s="67">
        <v>56</v>
      </c>
      <c r="U81" s="67">
        <v>197</v>
      </c>
      <c r="V81" s="66">
        <v>1.6714</v>
      </c>
      <c r="W81" s="67">
        <v>2035</v>
      </c>
      <c r="X81" s="67">
        <v>1988</v>
      </c>
      <c r="Y81" s="67">
        <v>399</v>
      </c>
      <c r="Z81" s="67">
        <v>188</v>
      </c>
    </row>
    <row r="82" spans="1:26" ht="13.8" thickBot="1" x14ac:dyDescent="0.3">
      <c r="A82" s="65" t="s">
        <v>131</v>
      </c>
      <c r="B82" s="66">
        <v>1.3874</v>
      </c>
      <c r="C82" s="67">
        <v>155</v>
      </c>
      <c r="D82" s="67">
        <v>1032</v>
      </c>
      <c r="E82" s="67">
        <v>77</v>
      </c>
      <c r="F82" s="67">
        <v>219</v>
      </c>
      <c r="G82" s="66">
        <v>37.424100000000003</v>
      </c>
      <c r="H82" s="67">
        <v>3632</v>
      </c>
      <c r="I82" s="67">
        <v>5943</v>
      </c>
      <c r="J82" s="67">
        <v>394</v>
      </c>
      <c r="K82" s="67">
        <v>1104</v>
      </c>
      <c r="L82" s="66">
        <v>4.4161999999999999</v>
      </c>
      <c r="M82" s="67">
        <v>1995</v>
      </c>
      <c r="N82" s="67">
        <v>2372</v>
      </c>
      <c r="O82" s="67">
        <v>365</v>
      </c>
      <c r="P82" s="67">
        <v>231</v>
      </c>
      <c r="Q82" s="66">
        <v>304.97710000000001</v>
      </c>
      <c r="R82" s="67">
        <v>155</v>
      </c>
      <c r="S82" s="67">
        <v>1032</v>
      </c>
      <c r="T82" s="67">
        <v>77</v>
      </c>
      <c r="U82" s="67">
        <v>219</v>
      </c>
      <c r="V82" s="66">
        <v>2.99</v>
      </c>
      <c r="W82" s="67">
        <v>1995</v>
      </c>
      <c r="X82" s="67">
        <v>2372</v>
      </c>
      <c r="Y82" s="67">
        <v>365</v>
      </c>
      <c r="Z82" s="67">
        <v>231</v>
      </c>
    </row>
    <row r="83" spans="1:26" ht="13.8" thickBot="1" x14ac:dyDescent="0.3">
      <c r="A83" s="65" t="s">
        <v>132</v>
      </c>
      <c r="B83" s="66">
        <v>38.452500000000001</v>
      </c>
      <c r="C83" s="67">
        <v>152</v>
      </c>
      <c r="D83" s="67">
        <v>881</v>
      </c>
      <c r="E83" s="67">
        <v>52</v>
      </c>
      <c r="F83" s="67">
        <v>136</v>
      </c>
      <c r="G83" s="66">
        <v>65.261099999999999</v>
      </c>
      <c r="H83" s="67">
        <v>3683</v>
      </c>
      <c r="I83" s="67">
        <v>5787</v>
      </c>
      <c r="J83" s="67">
        <v>354</v>
      </c>
      <c r="K83" s="67">
        <v>1023</v>
      </c>
      <c r="L83" s="66">
        <v>11.1053</v>
      </c>
      <c r="M83" s="67">
        <v>1968</v>
      </c>
      <c r="N83" s="67">
        <v>2224</v>
      </c>
      <c r="O83" s="67">
        <v>323</v>
      </c>
      <c r="P83" s="67">
        <v>223</v>
      </c>
      <c r="Q83" s="66">
        <v>303.92770000000002</v>
      </c>
      <c r="R83" s="67">
        <v>152</v>
      </c>
      <c r="S83" s="67">
        <v>881</v>
      </c>
      <c r="T83" s="67">
        <v>52</v>
      </c>
      <c r="U83" s="67">
        <v>136</v>
      </c>
      <c r="V83" s="66">
        <v>4.7667000000000002</v>
      </c>
      <c r="W83" s="67">
        <v>1968</v>
      </c>
      <c r="X83" s="67">
        <v>2224</v>
      </c>
      <c r="Y83" s="67">
        <v>323</v>
      </c>
      <c r="Z83" s="67">
        <v>223</v>
      </c>
    </row>
    <row r="84" spans="1:26" ht="13.8" thickBot="1" x14ac:dyDescent="0.3">
      <c r="A84" s="65" t="s">
        <v>133</v>
      </c>
      <c r="B84" s="66">
        <v>388.10390000000001</v>
      </c>
      <c r="C84" s="67">
        <v>145</v>
      </c>
      <c r="D84" s="67">
        <v>814</v>
      </c>
      <c r="E84" s="67">
        <v>63</v>
      </c>
      <c r="F84" s="67">
        <v>173</v>
      </c>
      <c r="G84" s="66">
        <v>88.0244</v>
      </c>
      <c r="H84" s="67">
        <v>3540</v>
      </c>
      <c r="I84" s="67">
        <v>6709</v>
      </c>
      <c r="J84" s="67">
        <v>435</v>
      </c>
      <c r="K84" s="67">
        <v>1229</v>
      </c>
      <c r="L84" s="66">
        <v>6.7385000000000002</v>
      </c>
      <c r="M84" s="67">
        <v>1786</v>
      </c>
      <c r="N84" s="67">
        <v>2570</v>
      </c>
      <c r="O84" s="67">
        <v>338</v>
      </c>
      <c r="P84" s="67">
        <v>1013</v>
      </c>
      <c r="Q84" s="66">
        <v>332.50689999999997</v>
      </c>
      <c r="R84" s="67">
        <v>145</v>
      </c>
      <c r="S84" s="67">
        <v>814</v>
      </c>
      <c r="T84" s="67">
        <v>63</v>
      </c>
      <c r="U84" s="67">
        <v>173</v>
      </c>
      <c r="V84" s="66">
        <v>5.2916999999999996</v>
      </c>
      <c r="W84" s="67">
        <v>1786</v>
      </c>
      <c r="X84" s="67">
        <v>2570</v>
      </c>
      <c r="Y84" s="67">
        <v>338</v>
      </c>
      <c r="Z84" s="67">
        <v>1013</v>
      </c>
    </row>
    <row r="85" spans="1:26" ht="13.8" thickBot="1" x14ac:dyDescent="0.3">
      <c r="A85" s="65" t="s">
        <v>134</v>
      </c>
      <c r="B85" s="66">
        <v>127.3099</v>
      </c>
      <c r="C85" s="67">
        <v>140</v>
      </c>
      <c r="D85" s="67">
        <v>851</v>
      </c>
      <c r="E85" s="67">
        <v>64</v>
      </c>
      <c r="F85" s="67">
        <v>171</v>
      </c>
      <c r="G85" s="66">
        <v>62.301699999999997</v>
      </c>
      <c r="H85" s="67">
        <v>3858</v>
      </c>
      <c r="I85" s="67">
        <v>7111</v>
      </c>
      <c r="J85" s="67">
        <v>462</v>
      </c>
      <c r="K85" s="67">
        <v>1233</v>
      </c>
      <c r="L85" s="66">
        <v>20.882899999999999</v>
      </c>
      <c r="M85" s="67">
        <v>1983</v>
      </c>
      <c r="N85" s="67">
        <v>2554</v>
      </c>
      <c r="O85" s="67">
        <v>328</v>
      </c>
      <c r="P85" s="67">
        <v>1179</v>
      </c>
      <c r="Q85" s="66">
        <v>322.58800000000002</v>
      </c>
      <c r="R85" s="67">
        <v>140</v>
      </c>
      <c r="S85" s="67">
        <v>851</v>
      </c>
      <c r="T85" s="67">
        <v>64</v>
      </c>
      <c r="U85" s="67">
        <v>171</v>
      </c>
      <c r="V85" s="66">
        <v>4.0114000000000001</v>
      </c>
      <c r="W85" s="67">
        <v>1983</v>
      </c>
      <c r="X85" s="67">
        <v>2554</v>
      </c>
      <c r="Y85" s="67">
        <v>328</v>
      </c>
      <c r="Z85" s="67">
        <v>1179</v>
      </c>
    </row>
    <row r="86" spans="1:26" ht="13.8" thickBot="1" x14ac:dyDescent="0.3">
      <c r="A86" s="65" t="s">
        <v>135</v>
      </c>
      <c r="B86" s="66">
        <v>15.295299999999999</v>
      </c>
      <c r="C86" s="67">
        <v>147</v>
      </c>
      <c r="D86" s="67">
        <v>818</v>
      </c>
      <c r="E86" s="67">
        <v>66</v>
      </c>
      <c r="F86" s="67">
        <v>174</v>
      </c>
      <c r="G86" s="66">
        <v>39.877800000000001</v>
      </c>
      <c r="H86" s="67">
        <v>3550</v>
      </c>
      <c r="I86" s="67">
        <v>6680</v>
      </c>
      <c r="J86" s="67">
        <v>435</v>
      </c>
      <c r="K86" s="67">
        <v>1153</v>
      </c>
      <c r="L86" s="66">
        <v>6.9729000000000001</v>
      </c>
      <c r="M86" s="67">
        <v>2104</v>
      </c>
      <c r="N86" s="67">
        <v>2656</v>
      </c>
      <c r="O86" s="67">
        <v>351</v>
      </c>
      <c r="P86" s="67">
        <v>1537</v>
      </c>
      <c r="Q86" s="66">
        <v>373.5181</v>
      </c>
      <c r="R86" s="67">
        <v>147</v>
      </c>
      <c r="S86" s="67">
        <v>818</v>
      </c>
      <c r="T86" s="67">
        <v>66</v>
      </c>
      <c r="U86" s="67">
        <v>174</v>
      </c>
      <c r="V86" s="66">
        <v>1.82</v>
      </c>
      <c r="W86" s="67">
        <v>2104</v>
      </c>
      <c r="X86" s="67">
        <v>2656</v>
      </c>
      <c r="Y86" s="67">
        <v>351</v>
      </c>
      <c r="Z86" s="67">
        <v>1537</v>
      </c>
    </row>
    <row r="87" spans="1:26" ht="13.8" thickBot="1" x14ac:dyDescent="0.3">
      <c r="A87" s="65" t="s">
        <v>136</v>
      </c>
      <c r="B87" s="66">
        <v>12.5457</v>
      </c>
      <c r="C87" s="67">
        <v>128</v>
      </c>
      <c r="D87" s="67">
        <v>783</v>
      </c>
      <c r="E87" s="67">
        <v>59</v>
      </c>
      <c r="F87" s="67">
        <v>154</v>
      </c>
      <c r="G87" s="66">
        <v>76.414699999999996</v>
      </c>
      <c r="H87" s="67">
        <v>3577</v>
      </c>
      <c r="I87" s="67">
        <v>6746</v>
      </c>
      <c r="J87" s="67">
        <v>454</v>
      </c>
      <c r="K87" s="67">
        <v>1561</v>
      </c>
      <c r="L87" s="66">
        <v>2.1000999999999999</v>
      </c>
      <c r="M87" s="67">
        <v>1675</v>
      </c>
      <c r="N87" s="67">
        <v>2605</v>
      </c>
      <c r="O87" s="67">
        <v>285</v>
      </c>
      <c r="P87" s="67">
        <v>2058</v>
      </c>
      <c r="Q87" s="66">
        <v>195.024</v>
      </c>
      <c r="R87" s="67">
        <v>128</v>
      </c>
      <c r="S87" s="67">
        <v>783</v>
      </c>
      <c r="T87" s="67">
        <v>59</v>
      </c>
      <c r="U87" s="67">
        <v>154</v>
      </c>
      <c r="V87" s="66">
        <v>1.0028999999999999</v>
      </c>
      <c r="W87" s="67">
        <v>1675</v>
      </c>
      <c r="X87" s="67">
        <v>2605</v>
      </c>
      <c r="Y87" s="67">
        <v>285</v>
      </c>
      <c r="Z87" s="67">
        <v>2058</v>
      </c>
    </row>
    <row r="88" spans="1:26" ht="13.8" thickBot="1" x14ac:dyDescent="0.3">
      <c r="A88" s="65" t="s">
        <v>137</v>
      </c>
      <c r="B88" s="66">
        <v>20.167100000000001</v>
      </c>
      <c r="C88" s="67">
        <v>108</v>
      </c>
      <c r="D88" s="67">
        <v>663</v>
      </c>
      <c r="E88" s="67">
        <v>52</v>
      </c>
      <c r="F88" s="67">
        <v>130</v>
      </c>
      <c r="G88" s="66">
        <v>263.55869999999999</v>
      </c>
      <c r="H88" s="67">
        <v>3369</v>
      </c>
      <c r="I88" s="67">
        <v>9448</v>
      </c>
      <c r="J88" s="67">
        <v>594</v>
      </c>
      <c r="K88" s="67">
        <v>1556</v>
      </c>
      <c r="L88" s="66">
        <v>1.1951000000000001</v>
      </c>
      <c r="M88" s="67">
        <v>1781</v>
      </c>
      <c r="N88" s="67">
        <v>3282</v>
      </c>
      <c r="O88" s="67">
        <v>360</v>
      </c>
      <c r="P88" s="67">
        <v>2674</v>
      </c>
      <c r="Q88" s="66">
        <v>250.15</v>
      </c>
      <c r="R88" s="67">
        <v>108</v>
      </c>
      <c r="S88" s="67">
        <v>663</v>
      </c>
      <c r="T88" s="67">
        <v>52</v>
      </c>
      <c r="U88" s="67">
        <v>130</v>
      </c>
      <c r="V88" s="68"/>
      <c r="W88" s="67">
        <v>1781</v>
      </c>
      <c r="X88" s="67">
        <v>3282</v>
      </c>
      <c r="Y88" s="67">
        <v>360</v>
      </c>
      <c r="Z88" s="67">
        <v>2674</v>
      </c>
    </row>
    <row r="89" spans="1:26" ht="13.8" thickBot="1" x14ac:dyDescent="0.3">
      <c r="A89" s="65" t="s">
        <v>138</v>
      </c>
      <c r="B89" s="66">
        <v>16.514700000000001</v>
      </c>
      <c r="C89" s="67">
        <v>112</v>
      </c>
      <c r="D89" s="67">
        <v>682</v>
      </c>
      <c r="E89" s="67">
        <v>59</v>
      </c>
      <c r="F89" s="67">
        <v>149</v>
      </c>
      <c r="G89" s="66">
        <v>314.62520000000001</v>
      </c>
      <c r="H89" s="67">
        <v>3540</v>
      </c>
      <c r="I89" s="67">
        <v>9766</v>
      </c>
      <c r="J89" s="67">
        <v>623</v>
      </c>
      <c r="K89" s="67">
        <v>1642</v>
      </c>
      <c r="L89" s="66">
        <v>1.5901000000000001</v>
      </c>
      <c r="M89" s="67">
        <v>1591</v>
      </c>
      <c r="N89" s="67">
        <v>3163</v>
      </c>
      <c r="O89" s="67">
        <v>342</v>
      </c>
      <c r="P89" s="67">
        <v>2509</v>
      </c>
      <c r="Q89" s="66">
        <v>210.60069999999999</v>
      </c>
      <c r="R89" s="67">
        <v>112</v>
      </c>
      <c r="S89" s="67">
        <v>682</v>
      </c>
      <c r="T89" s="67">
        <v>59</v>
      </c>
      <c r="U89" s="67">
        <v>149</v>
      </c>
      <c r="V89" s="68"/>
      <c r="W89" s="67">
        <v>1591</v>
      </c>
      <c r="X89" s="67">
        <v>3163</v>
      </c>
      <c r="Y89" s="67">
        <v>342</v>
      </c>
      <c r="Z89" s="67">
        <v>2509</v>
      </c>
    </row>
    <row r="90" spans="1:26" ht="13.8" thickBot="1" x14ac:dyDescent="0.3">
      <c r="A90" s="65" t="s">
        <v>139</v>
      </c>
      <c r="B90" s="66">
        <v>15.8851</v>
      </c>
      <c r="C90" s="67">
        <v>142</v>
      </c>
      <c r="D90" s="67">
        <v>858</v>
      </c>
      <c r="E90" s="67">
        <v>76</v>
      </c>
      <c r="F90" s="67">
        <v>162</v>
      </c>
      <c r="G90" s="66">
        <v>204.0188</v>
      </c>
      <c r="H90" s="67">
        <v>3429</v>
      </c>
      <c r="I90" s="67">
        <v>9419</v>
      </c>
      <c r="J90" s="67">
        <v>615</v>
      </c>
      <c r="K90" s="67">
        <v>1665</v>
      </c>
      <c r="L90" s="66">
        <v>2.1191</v>
      </c>
      <c r="M90" s="67">
        <v>1821</v>
      </c>
      <c r="N90" s="67">
        <v>3079</v>
      </c>
      <c r="O90" s="67">
        <v>422</v>
      </c>
      <c r="P90" s="67">
        <v>2917</v>
      </c>
      <c r="Q90" s="66">
        <v>262.12130000000002</v>
      </c>
      <c r="R90" s="67">
        <v>142</v>
      </c>
      <c r="S90" s="67">
        <v>858</v>
      </c>
      <c r="T90" s="67">
        <v>76</v>
      </c>
      <c r="U90" s="67">
        <v>162</v>
      </c>
      <c r="V90" s="66">
        <v>1.0028999999999999</v>
      </c>
      <c r="W90" s="67">
        <v>1821</v>
      </c>
      <c r="X90" s="67">
        <v>3079</v>
      </c>
      <c r="Y90" s="67">
        <v>422</v>
      </c>
      <c r="Z90" s="67">
        <v>2917</v>
      </c>
    </row>
    <row r="91" spans="1:26" ht="13.8" thickBot="1" x14ac:dyDescent="0.3">
      <c r="A91" s="65" t="s">
        <v>140</v>
      </c>
      <c r="B91" s="66">
        <v>34.3157</v>
      </c>
      <c r="C91" s="67">
        <v>154</v>
      </c>
      <c r="D91" s="67">
        <v>878</v>
      </c>
      <c r="E91" s="67">
        <v>97</v>
      </c>
      <c r="F91" s="67">
        <v>168</v>
      </c>
      <c r="G91" s="66">
        <v>115.5598</v>
      </c>
      <c r="H91" s="67">
        <v>3335</v>
      </c>
      <c r="I91" s="67">
        <v>9169</v>
      </c>
      <c r="J91" s="67">
        <v>557</v>
      </c>
      <c r="K91" s="67">
        <v>1513</v>
      </c>
      <c r="L91" s="66">
        <v>1.2031000000000001</v>
      </c>
      <c r="M91" s="67">
        <v>1877</v>
      </c>
      <c r="N91" s="67">
        <v>3418</v>
      </c>
      <c r="O91" s="67">
        <v>439</v>
      </c>
      <c r="P91" s="67">
        <v>3011</v>
      </c>
      <c r="Q91" s="66">
        <v>281.22800000000001</v>
      </c>
      <c r="R91" s="67">
        <v>154</v>
      </c>
      <c r="S91" s="67">
        <v>878</v>
      </c>
      <c r="T91" s="67">
        <v>97</v>
      </c>
      <c r="U91" s="67">
        <v>168</v>
      </c>
      <c r="V91" s="66">
        <v>2.4885999999999999</v>
      </c>
      <c r="W91" s="67">
        <v>1877</v>
      </c>
      <c r="X91" s="67">
        <v>3418</v>
      </c>
      <c r="Y91" s="67">
        <v>439</v>
      </c>
      <c r="Z91" s="67">
        <v>3011</v>
      </c>
    </row>
    <row r="92" spans="1:26" ht="13.8" thickBot="1" x14ac:dyDescent="0.3">
      <c r="A92" s="65" t="s">
        <v>141</v>
      </c>
      <c r="B92" s="66">
        <v>22.619900000000001</v>
      </c>
      <c r="C92" s="67">
        <v>150</v>
      </c>
      <c r="D92" s="67">
        <v>898</v>
      </c>
      <c r="E92" s="67">
        <v>96</v>
      </c>
      <c r="F92" s="67">
        <v>165</v>
      </c>
      <c r="G92" s="66">
        <v>33.072699999999998</v>
      </c>
      <c r="H92" s="67">
        <v>3330</v>
      </c>
      <c r="I92" s="67">
        <v>9149</v>
      </c>
      <c r="J92" s="67">
        <v>569</v>
      </c>
      <c r="K92" s="67">
        <v>1541</v>
      </c>
      <c r="L92" s="66">
        <v>1.2536</v>
      </c>
      <c r="M92" s="67">
        <v>1833</v>
      </c>
      <c r="N92" s="67">
        <v>3105</v>
      </c>
      <c r="O92" s="67">
        <v>430</v>
      </c>
      <c r="P92" s="67">
        <v>2404</v>
      </c>
      <c r="Q92" s="66">
        <v>131.37020000000001</v>
      </c>
      <c r="R92" s="67">
        <v>150</v>
      </c>
      <c r="S92" s="67">
        <v>898</v>
      </c>
      <c r="T92" s="67">
        <v>96</v>
      </c>
      <c r="U92" s="67">
        <v>165</v>
      </c>
      <c r="V92" s="66">
        <v>0.70569999999999999</v>
      </c>
      <c r="W92" s="67">
        <v>1833</v>
      </c>
      <c r="X92" s="67">
        <v>3105</v>
      </c>
      <c r="Y92" s="67">
        <v>430</v>
      </c>
      <c r="Z92" s="67">
        <v>2404</v>
      </c>
    </row>
    <row r="93" spans="1:26" ht="13.8" thickBot="1" x14ac:dyDescent="0.3">
      <c r="A93" s="65" t="s">
        <v>142</v>
      </c>
      <c r="B93" s="66">
        <v>34.025100000000002</v>
      </c>
      <c r="C93" s="67">
        <v>155</v>
      </c>
      <c r="D93" s="67">
        <v>906</v>
      </c>
      <c r="E93" s="67">
        <v>95</v>
      </c>
      <c r="F93" s="67">
        <v>167</v>
      </c>
      <c r="G93" s="66">
        <v>74.628799999999998</v>
      </c>
      <c r="H93" s="67">
        <v>3333</v>
      </c>
      <c r="I93" s="67">
        <v>8393</v>
      </c>
      <c r="J93" s="67">
        <v>539</v>
      </c>
      <c r="K93" s="67">
        <v>1445</v>
      </c>
      <c r="L93" s="66">
        <v>2.1972</v>
      </c>
      <c r="M93" s="67">
        <v>1841</v>
      </c>
      <c r="N93" s="67">
        <v>3267</v>
      </c>
      <c r="O93" s="67">
        <v>478</v>
      </c>
      <c r="P93" s="67">
        <v>2931</v>
      </c>
      <c r="Q93" s="66">
        <v>284.09829999999999</v>
      </c>
      <c r="R93" s="67">
        <v>155</v>
      </c>
      <c r="S93" s="67">
        <v>906</v>
      </c>
      <c r="T93" s="67">
        <v>95</v>
      </c>
      <c r="U93" s="67">
        <v>167</v>
      </c>
      <c r="V93" s="66">
        <v>1.6177999999999999</v>
      </c>
      <c r="W93" s="67">
        <v>1841</v>
      </c>
      <c r="X93" s="67">
        <v>3267</v>
      </c>
      <c r="Y93" s="67">
        <v>478</v>
      </c>
      <c r="Z93" s="67">
        <v>2931</v>
      </c>
    </row>
    <row r="94" spans="1:26" ht="13.8" thickBot="1" x14ac:dyDescent="0.3">
      <c r="A94" s="65" t="s">
        <v>143</v>
      </c>
      <c r="B94" s="66">
        <v>23.8309</v>
      </c>
      <c r="C94" s="67">
        <v>172</v>
      </c>
      <c r="D94" s="67">
        <v>860</v>
      </c>
      <c r="E94" s="67">
        <v>103</v>
      </c>
      <c r="F94" s="67">
        <v>164</v>
      </c>
      <c r="G94" s="66">
        <v>56.4985</v>
      </c>
      <c r="H94" s="67">
        <v>3281</v>
      </c>
      <c r="I94" s="67">
        <v>7643</v>
      </c>
      <c r="J94" s="67">
        <v>537</v>
      </c>
      <c r="K94" s="67">
        <v>1403</v>
      </c>
      <c r="L94" s="66">
        <v>0.57140000000000002</v>
      </c>
      <c r="M94" s="67">
        <v>1808</v>
      </c>
      <c r="N94" s="67">
        <v>2930</v>
      </c>
      <c r="O94" s="67">
        <v>421</v>
      </c>
      <c r="P94" s="67">
        <v>2540</v>
      </c>
      <c r="Q94" s="66">
        <v>228.50380000000001</v>
      </c>
      <c r="R94" s="67">
        <v>172</v>
      </c>
      <c r="S94" s="67">
        <v>860</v>
      </c>
      <c r="T94" s="67">
        <v>103</v>
      </c>
      <c r="U94" s="67">
        <v>164</v>
      </c>
      <c r="V94" s="66">
        <v>1.0075000000000001</v>
      </c>
      <c r="W94" s="67">
        <v>1808</v>
      </c>
      <c r="X94" s="67">
        <v>2930</v>
      </c>
      <c r="Y94" s="67">
        <v>421</v>
      </c>
      <c r="Z94" s="67">
        <v>2540</v>
      </c>
    </row>
    <row r="95" spans="1:26" ht="13.8" thickBot="1" x14ac:dyDescent="0.3">
      <c r="A95" s="65" t="s">
        <v>144</v>
      </c>
      <c r="B95" s="66">
        <v>15.54</v>
      </c>
      <c r="C95" s="67">
        <v>167</v>
      </c>
      <c r="D95" s="67">
        <v>853</v>
      </c>
      <c r="E95" s="67">
        <v>93</v>
      </c>
      <c r="F95" s="67">
        <v>158</v>
      </c>
      <c r="G95" s="66">
        <v>122.2616</v>
      </c>
      <c r="H95" s="67">
        <v>3325</v>
      </c>
      <c r="I95" s="67">
        <v>8061</v>
      </c>
      <c r="J95" s="67">
        <v>559</v>
      </c>
      <c r="K95" s="67">
        <v>1477</v>
      </c>
      <c r="L95" s="66">
        <v>0.53569999999999995</v>
      </c>
      <c r="M95" s="67">
        <v>1858</v>
      </c>
      <c r="N95" s="67">
        <v>3215</v>
      </c>
      <c r="O95" s="67">
        <v>400</v>
      </c>
      <c r="P95" s="67">
        <v>3245</v>
      </c>
      <c r="Q95" s="66">
        <v>180.9273</v>
      </c>
      <c r="R95" s="67">
        <v>167</v>
      </c>
      <c r="S95" s="67">
        <v>853</v>
      </c>
      <c r="T95" s="67">
        <v>93</v>
      </c>
      <c r="U95" s="67">
        <v>158</v>
      </c>
      <c r="V95" s="66">
        <v>1.69</v>
      </c>
      <c r="W95" s="67">
        <v>1858</v>
      </c>
      <c r="X95" s="67">
        <v>3215</v>
      </c>
      <c r="Y95" s="67">
        <v>400</v>
      </c>
      <c r="Z95" s="67">
        <v>3245</v>
      </c>
    </row>
    <row r="96" spans="1:26" ht="13.8" thickBot="1" x14ac:dyDescent="0.3">
      <c r="A96" s="65" t="s">
        <v>145</v>
      </c>
      <c r="B96" s="66">
        <v>118.8361</v>
      </c>
      <c r="C96" s="67">
        <v>153</v>
      </c>
      <c r="D96" s="67">
        <v>830</v>
      </c>
      <c r="E96" s="67">
        <v>96</v>
      </c>
      <c r="F96" s="67">
        <v>158</v>
      </c>
      <c r="G96" s="66">
        <v>222.7167</v>
      </c>
      <c r="H96" s="67">
        <v>3511</v>
      </c>
      <c r="I96" s="67">
        <v>8698</v>
      </c>
      <c r="J96" s="67">
        <v>616</v>
      </c>
      <c r="K96" s="67">
        <v>1589</v>
      </c>
      <c r="L96" s="66">
        <v>2.5114999999999998</v>
      </c>
      <c r="M96" s="67">
        <v>1825</v>
      </c>
      <c r="N96" s="67">
        <v>2796</v>
      </c>
      <c r="O96" s="67">
        <v>420</v>
      </c>
      <c r="P96" s="67">
        <v>2932</v>
      </c>
      <c r="Q96" s="66">
        <v>126.18859999999999</v>
      </c>
      <c r="R96" s="67">
        <v>153</v>
      </c>
      <c r="S96" s="67">
        <v>830</v>
      </c>
      <c r="T96" s="67">
        <v>96</v>
      </c>
      <c r="U96" s="67">
        <v>158</v>
      </c>
      <c r="V96" s="66">
        <v>1.1267</v>
      </c>
      <c r="W96" s="67">
        <v>1825</v>
      </c>
      <c r="X96" s="67">
        <v>2796</v>
      </c>
      <c r="Y96" s="67">
        <v>420</v>
      </c>
      <c r="Z96" s="67">
        <v>2932</v>
      </c>
    </row>
    <row r="97" spans="1:26" ht="13.8" thickBot="1" x14ac:dyDescent="0.3">
      <c r="A97" s="65" t="s">
        <v>146</v>
      </c>
      <c r="B97" s="66">
        <v>120.70399999999999</v>
      </c>
      <c r="C97" s="67">
        <v>152</v>
      </c>
      <c r="D97" s="67">
        <v>876</v>
      </c>
      <c r="E97" s="67">
        <v>81</v>
      </c>
      <c r="F97" s="67">
        <v>149</v>
      </c>
      <c r="G97" s="66">
        <v>181.4855</v>
      </c>
      <c r="H97" s="67">
        <v>3457</v>
      </c>
      <c r="I97" s="67">
        <v>8612</v>
      </c>
      <c r="J97" s="67">
        <v>587</v>
      </c>
      <c r="K97" s="67">
        <v>1534</v>
      </c>
      <c r="L97" s="66">
        <v>3.0405000000000002</v>
      </c>
      <c r="M97" s="67">
        <v>1836</v>
      </c>
      <c r="N97" s="67">
        <v>3218</v>
      </c>
      <c r="O97" s="67">
        <v>404</v>
      </c>
      <c r="P97" s="67">
        <v>3221</v>
      </c>
      <c r="Q97" s="66">
        <v>110.53959999999999</v>
      </c>
      <c r="R97" s="67">
        <v>152</v>
      </c>
      <c r="S97" s="67">
        <v>876</v>
      </c>
      <c r="T97" s="67">
        <v>81</v>
      </c>
      <c r="U97" s="67">
        <v>149</v>
      </c>
      <c r="V97" s="66">
        <v>0.82330000000000003</v>
      </c>
      <c r="W97" s="67">
        <v>1836</v>
      </c>
      <c r="X97" s="67">
        <v>3218</v>
      </c>
      <c r="Y97" s="67">
        <v>404</v>
      </c>
      <c r="Z97" s="67">
        <v>3221</v>
      </c>
    </row>
    <row r="98" spans="1:26" ht="13.8" thickBot="1" x14ac:dyDescent="0.3">
      <c r="A98" s="65" t="s">
        <v>147</v>
      </c>
      <c r="B98" s="66">
        <v>1.6035999999999999</v>
      </c>
      <c r="C98" s="67">
        <v>153</v>
      </c>
      <c r="D98" s="67">
        <v>768</v>
      </c>
      <c r="E98" s="67">
        <v>65</v>
      </c>
      <c r="F98" s="67">
        <v>130</v>
      </c>
      <c r="G98" s="66">
        <v>153.03880000000001</v>
      </c>
      <c r="H98" s="67">
        <v>3362</v>
      </c>
      <c r="I98" s="67">
        <v>8229</v>
      </c>
      <c r="J98" s="67">
        <v>573</v>
      </c>
      <c r="K98" s="67">
        <v>1525</v>
      </c>
      <c r="L98" s="66">
        <v>3.0615999999999999</v>
      </c>
      <c r="M98" s="67">
        <v>1590</v>
      </c>
      <c r="N98" s="67">
        <v>2739</v>
      </c>
      <c r="O98" s="67">
        <v>331</v>
      </c>
      <c r="P98" s="67">
        <v>2435</v>
      </c>
      <c r="Q98" s="66">
        <v>244.3939</v>
      </c>
      <c r="R98" s="67">
        <v>153</v>
      </c>
      <c r="S98" s="67">
        <v>768</v>
      </c>
      <c r="T98" s="67">
        <v>65</v>
      </c>
      <c r="U98" s="67">
        <v>130</v>
      </c>
      <c r="V98" s="68"/>
      <c r="W98" s="67">
        <v>1590</v>
      </c>
      <c r="X98" s="67">
        <v>2739</v>
      </c>
      <c r="Y98" s="67">
        <v>331</v>
      </c>
      <c r="Z98" s="67">
        <v>2435</v>
      </c>
    </row>
    <row r="99" spans="1:26" ht="13.8" thickBot="1" x14ac:dyDescent="0.3">
      <c r="A99" s="65" t="s">
        <v>148</v>
      </c>
      <c r="B99" s="66">
        <v>16.87</v>
      </c>
      <c r="C99" s="67">
        <v>117</v>
      </c>
      <c r="D99" s="67">
        <v>753</v>
      </c>
      <c r="E99" s="67">
        <v>66</v>
      </c>
      <c r="F99" s="67">
        <v>123</v>
      </c>
      <c r="G99" s="66">
        <v>126.6049</v>
      </c>
      <c r="H99" s="67">
        <v>3352</v>
      </c>
      <c r="I99" s="67">
        <v>7870</v>
      </c>
      <c r="J99" s="67">
        <v>564</v>
      </c>
      <c r="K99" s="67">
        <v>1739</v>
      </c>
      <c r="L99" s="66">
        <v>2.8523000000000001</v>
      </c>
      <c r="M99" s="67">
        <v>1593</v>
      </c>
      <c r="N99" s="67">
        <v>2729</v>
      </c>
      <c r="O99" s="67">
        <v>329</v>
      </c>
      <c r="P99" s="67">
        <v>2833</v>
      </c>
      <c r="Q99" s="66">
        <v>34.64</v>
      </c>
      <c r="R99" s="67">
        <v>117</v>
      </c>
      <c r="S99" s="67">
        <v>753</v>
      </c>
      <c r="T99" s="67">
        <v>66</v>
      </c>
      <c r="U99" s="67">
        <v>123</v>
      </c>
      <c r="V99" s="66">
        <v>2.3833000000000002</v>
      </c>
      <c r="W99" s="67">
        <v>1593</v>
      </c>
      <c r="X99" s="67">
        <v>2729</v>
      </c>
      <c r="Y99" s="67">
        <v>329</v>
      </c>
      <c r="Z99" s="67">
        <v>2833</v>
      </c>
    </row>
    <row r="100" spans="1:26" ht="13.8" thickBot="1" x14ac:dyDescent="0.3">
      <c r="A100" s="65" t="s">
        <v>149</v>
      </c>
      <c r="B100" s="66">
        <v>20.545000000000002</v>
      </c>
      <c r="C100" s="67">
        <v>137</v>
      </c>
      <c r="D100" s="67">
        <v>714</v>
      </c>
      <c r="E100" s="67">
        <v>67</v>
      </c>
      <c r="F100" s="67">
        <v>128</v>
      </c>
      <c r="G100" s="66">
        <v>209.01240000000001</v>
      </c>
      <c r="H100" s="67">
        <v>3469</v>
      </c>
      <c r="I100" s="67">
        <v>10426</v>
      </c>
      <c r="J100" s="67">
        <v>698</v>
      </c>
      <c r="K100" s="67">
        <v>1876</v>
      </c>
      <c r="L100" s="66">
        <v>2.8433000000000002</v>
      </c>
      <c r="M100" s="67">
        <v>1662</v>
      </c>
      <c r="N100" s="67">
        <v>2927</v>
      </c>
      <c r="O100" s="67">
        <v>294</v>
      </c>
      <c r="P100" s="67">
        <v>2689</v>
      </c>
      <c r="Q100" s="66">
        <v>32.624000000000002</v>
      </c>
      <c r="R100" s="67">
        <v>137</v>
      </c>
      <c r="S100" s="67">
        <v>714</v>
      </c>
      <c r="T100" s="67">
        <v>67</v>
      </c>
      <c r="U100" s="67">
        <v>128</v>
      </c>
      <c r="V100" s="66">
        <v>4.16</v>
      </c>
      <c r="W100" s="67">
        <v>1662</v>
      </c>
      <c r="X100" s="67">
        <v>2927</v>
      </c>
      <c r="Y100" s="67">
        <v>294</v>
      </c>
      <c r="Z100" s="67">
        <v>2689</v>
      </c>
    </row>
    <row r="101" spans="1:26" ht="13.8" thickBot="1" x14ac:dyDescent="0.3">
      <c r="A101" s="65" t="s">
        <v>150</v>
      </c>
      <c r="B101" s="66">
        <v>41.359900000000003</v>
      </c>
      <c r="C101" s="67">
        <v>155</v>
      </c>
      <c r="D101" s="67">
        <v>883</v>
      </c>
      <c r="E101" s="67">
        <v>85</v>
      </c>
      <c r="F101" s="67">
        <v>157</v>
      </c>
      <c r="G101" s="66">
        <v>169.3389</v>
      </c>
      <c r="H101" s="67">
        <v>3493</v>
      </c>
      <c r="I101" s="67">
        <v>10457</v>
      </c>
      <c r="J101" s="67">
        <v>702</v>
      </c>
      <c r="K101" s="67">
        <v>1915</v>
      </c>
      <c r="L101" s="66">
        <v>3.6755</v>
      </c>
      <c r="M101" s="67">
        <v>1739</v>
      </c>
      <c r="N101" s="67">
        <v>3007</v>
      </c>
      <c r="O101" s="67">
        <v>345</v>
      </c>
      <c r="P101" s="67">
        <v>3172</v>
      </c>
      <c r="Q101" s="66">
        <v>22.335999999999999</v>
      </c>
      <c r="R101" s="67">
        <v>155</v>
      </c>
      <c r="S101" s="67">
        <v>883</v>
      </c>
      <c r="T101" s="67">
        <v>85</v>
      </c>
      <c r="U101" s="67">
        <v>157</v>
      </c>
      <c r="V101" s="66">
        <v>2.2286000000000001</v>
      </c>
      <c r="W101" s="67">
        <v>1739</v>
      </c>
      <c r="X101" s="67">
        <v>3007</v>
      </c>
      <c r="Y101" s="67">
        <v>345</v>
      </c>
      <c r="Z101" s="67">
        <v>3172</v>
      </c>
    </row>
    <row r="102" spans="1:26" ht="13.8" thickBot="1" x14ac:dyDescent="0.3">
      <c r="A102" s="65" t="s">
        <v>151</v>
      </c>
      <c r="B102" s="66">
        <v>132.07069999999999</v>
      </c>
      <c r="C102" s="67">
        <v>152</v>
      </c>
      <c r="D102" s="67">
        <v>782</v>
      </c>
      <c r="E102" s="67">
        <v>102</v>
      </c>
      <c r="F102" s="67">
        <v>149</v>
      </c>
      <c r="G102" s="66">
        <v>134.40960000000001</v>
      </c>
      <c r="H102" s="67">
        <v>3455</v>
      </c>
      <c r="I102" s="67">
        <v>8965</v>
      </c>
      <c r="J102" s="67">
        <v>603</v>
      </c>
      <c r="K102" s="67">
        <v>1731</v>
      </c>
      <c r="L102" s="66">
        <v>1.5371999999999999</v>
      </c>
      <c r="M102" s="67">
        <v>1769</v>
      </c>
      <c r="N102" s="67">
        <v>2335</v>
      </c>
      <c r="O102" s="67">
        <v>318</v>
      </c>
      <c r="P102" s="67">
        <v>2654</v>
      </c>
      <c r="Q102" s="66">
        <v>128.98939999999999</v>
      </c>
      <c r="R102" s="67">
        <v>152</v>
      </c>
      <c r="S102" s="67">
        <v>782</v>
      </c>
      <c r="T102" s="67">
        <v>102</v>
      </c>
      <c r="U102" s="67">
        <v>149</v>
      </c>
      <c r="V102" s="66">
        <v>4.9028999999999998</v>
      </c>
      <c r="W102" s="67">
        <v>1769</v>
      </c>
      <c r="X102" s="67">
        <v>2335</v>
      </c>
      <c r="Y102" s="67">
        <v>318</v>
      </c>
      <c r="Z102" s="67">
        <v>2654</v>
      </c>
    </row>
    <row r="103" spans="1:26" ht="13.8" thickBot="1" x14ac:dyDescent="0.3">
      <c r="A103" s="65" t="s">
        <v>152</v>
      </c>
      <c r="B103" s="66">
        <v>21.331499999999998</v>
      </c>
      <c r="C103" s="67">
        <v>147</v>
      </c>
      <c r="D103" s="67">
        <v>822</v>
      </c>
      <c r="E103" s="67">
        <v>83</v>
      </c>
      <c r="F103" s="67">
        <v>142</v>
      </c>
      <c r="G103" s="66">
        <v>184.6902</v>
      </c>
      <c r="H103" s="67">
        <v>3457</v>
      </c>
      <c r="I103" s="67">
        <v>9428</v>
      </c>
      <c r="J103" s="67">
        <v>623</v>
      </c>
      <c r="K103" s="67">
        <v>1780</v>
      </c>
      <c r="L103" s="66">
        <v>0.72719999999999996</v>
      </c>
      <c r="M103" s="67">
        <v>1802</v>
      </c>
      <c r="N103" s="67">
        <v>2545</v>
      </c>
      <c r="O103" s="67">
        <v>365</v>
      </c>
      <c r="P103" s="67">
        <v>3004</v>
      </c>
      <c r="Q103" s="66">
        <v>89.005300000000005</v>
      </c>
      <c r="R103" s="67">
        <v>147</v>
      </c>
      <c r="S103" s="67">
        <v>822</v>
      </c>
      <c r="T103" s="67">
        <v>83</v>
      </c>
      <c r="U103" s="67">
        <v>142</v>
      </c>
      <c r="V103" s="66">
        <v>5.72</v>
      </c>
      <c r="W103" s="67">
        <v>1802</v>
      </c>
      <c r="X103" s="67">
        <v>2545</v>
      </c>
      <c r="Y103" s="67">
        <v>365</v>
      </c>
      <c r="Z103" s="67">
        <v>3004</v>
      </c>
    </row>
    <row r="104" spans="1:26" ht="13.8" thickBot="1" x14ac:dyDescent="0.3">
      <c r="A104" s="65" t="s">
        <v>153</v>
      </c>
      <c r="B104" s="66">
        <v>52.3827</v>
      </c>
      <c r="C104" s="67">
        <v>147</v>
      </c>
      <c r="D104" s="67">
        <v>813</v>
      </c>
      <c r="E104" s="67">
        <v>87</v>
      </c>
      <c r="F104" s="67">
        <v>143</v>
      </c>
      <c r="G104" s="66">
        <v>120.9551</v>
      </c>
      <c r="H104" s="67">
        <v>3382</v>
      </c>
      <c r="I104" s="67">
        <v>7997</v>
      </c>
      <c r="J104" s="67">
        <v>538</v>
      </c>
      <c r="K104" s="67">
        <v>1614</v>
      </c>
      <c r="L104" s="66">
        <v>1.0869</v>
      </c>
      <c r="M104" s="67">
        <v>1796</v>
      </c>
      <c r="N104" s="67">
        <v>2518</v>
      </c>
      <c r="O104" s="67">
        <v>361</v>
      </c>
      <c r="P104" s="67">
        <v>2729</v>
      </c>
      <c r="Q104" s="66">
        <v>150.34719999999999</v>
      </c>
      <c r="R104" s="67">
        <v>147</v>
      </c>
      <c r="S104" s="67">
        <v>813</v>
      </c>
      <c r="T104" s="67">
        <v>87</v>
      </c>
      <c r="U104" s="67">
        <v>143</v>
      </c>
      <c r="V104" s="66">
        <v>1.8525</v>
      </c>
      <c r="W104" s="67">
        <v>1796</v>
      </c>
      <c r="X104" s="67">
        <v>2518</v>
      </c>
      <c r="Y104" s="67">
        <v>361</v>
      </c>
      <c r="Z104" s="67">
        <v>2729</v>
      </c>
    </row>
    <row r="105" spans="1:26" ht="13.8" thickBot="1" x14ac:dyDescent="0.3">
      <c r="A105" s="65" t="s">
        <v>154</v>
      </c>
      <c r="B105" s="66">
        <v>107.16419999999999</v>
      </c>
      <c r="C105" s="67">
        <v>162</v>
      </c>
      <c r="D105" s="67">
        <v>912</v>
      </c>
      <c r="E105" s="67">
        <v>99</v>
      </c>
      <c r="F105" s="67">
        <v>157</v>
      </c>
      <c r="G105" s="66">
        <v>129.9846</v>
      </c>
      <c r="H105" s="67">
        <v>3337</v>
      </c>
      <c r="I105" s="67">
        <v>7481</v>
      </c>
      <c r="J105" s="67">
        <v>515</v>
      </c>
      <c r="K105" s="67">
        <v>1519</v>
      </c>
      <c r="L105" s="66">
        <v>1.9352</v>
      </c>
      <c r="M105" s="67">
        <v>1831</v>
      </c>
      <c r="N105" s="67">
        <v>2666</v>
      </c>
      <c r="O105" s="67">
        <v>352</v>
      </c>
      <c r="P105" s="67">
        <v>3017</v>
      </c>
      <c r="Q105" s="66">
        <v>101.663</v>
      </c>
      <c r="R105" s="67">
        <v>162</v>
      </c>
      <c r="S105" s="67">
        <v>912</v>
      </c>
      <c r="T105" s="67">
        <v>99</v>
      </c>
      <c r="U105" s="67">
        <v>157</v>
      </c>
      <c r="V105" s="66">
        <v>3.1524999999999999</v>
      </c>
      <c r="W105" s="67">
        <v>1831</v>
      </c>
      <c r="X105" s="67">
        <v>2666</v>
      </c>
      <c r="Y105" s="67">
        <v>352</v>
      </c>
      <c r="Z105" s="67">
        <v>3017</v>
      </c>
    </row>
    <row r="106" spans="1:26" ht="13.8" thickBot="1" x14ac:dyDescent="0.3">
      <c r="A106" s="65" t="s">
        <v>155</v>
      </c>
      <c r="B106" s="66">
        <v>108.9004</v>
      </c>
      <c r="C106" s="67">
        <v>147</v>
      </c>
      <c r="D106" s="67">
        <v>866</v>
      </c>
      <c r="E106" s="67">
        <v>85</v>
      </c>
      <c r="F106" s="67">
        <v>149</v>
      </c>
      <c r="G106" s="66">
        <v>45.082999999999998</v>
      </c>
      <c r="H106" s="67">
        <v>3264</v>
      </c>
      <c r="I106" s="67">
        <v>5969</v>
      </c>
      <c r="J106" s="67">
        <v>434</v>
      </c>
      <c r="K106" s="67">
        <v>1361</v>
      </c>
      <c r="L106" s="66">
        <v>2.3694999999999999</v>
      </c>
      <c r="M106" s="67">
        <v>1800</v>
      </c>
      <c r="N106" s="67">
        <v>2421</v>
      </c>
      <c r="O106" s="67">
        <v>363</v>
      </c>
      <c r="P106" s="67">
        <v>2727</v>
      </c>
      <c r="Q106" s="66">
        <v>121.95820000000001</v>
      </c>
      <c r="R106" s="67">
        <v>147</v>
      </c>
      <c r="S106" s="67">
        <v>866</v>
      </c>
      <c r="T106" s="67">
        <v>85</v>
      </c>
      <c r="U106" s="67">
        <v>149</v>
      </c>
      <c r="V106" s="66">
        <v>2.6974999999999998</v>
      </c>
      <c r="W106" s="67">
        <v>1800</v>
      </c>
      <c r="X106" s="67">
        <v>2421</v>
      </c>
      <c r="Y106" s="67">
        <v>363</v>
      </c>
      <c r="Z106" s="67">
        <v>2727</v>
      </c>
    </row>
    <row r="107" spans="1:26" ht="13.8" thickBot="1" x14ac:dyDescent="0.3">
      <c r="A107" s="65" t="s">
        <v>156</v>
      </c>
      <c r="B107" s="66">
        <v>148.6045</v>
      </c>
      <c r="C107" s="67">
        <v>153</v>
      </c>
      <c r="D107" s="67">
        <v>869</v>
      </c>
      <c r="E107" s="67">
        <v>91</v>
      </c>
      <c r="F107" s="67">
        <v>157</v>
      </c>
      <c r="G107" s="66">
        <v>88.777100000000004</v>
      </c>
      <c r="H107" s="67">
        <v>3302</v>
      </c>
      <c r="I107" s="67">
        <v>6355</v>
      </c>
      <c r="J107" s="67">
        <v>470</v>
      </c>
      <c r="K107" s="67">
        <v>1410</v>
      </c>
      <c r="L107" s="66">
        <v>1.8645</v>
      </c>
      <c r="M107" s="67">
        <v>1828</v>
      </c>
      <c r="N107" s="67">
        <v>2448</v>
      </c>
      <c r="O107" s="67">
        <v>394</v>
      </c>
      <c r="P107" s="67">
        <v>3271</v>
      </c>
      <c r="Q107" s="66">
        <v>163.01990000000001</v>
      </c>
      <c r="R107" s="67">
        <v>153</v>
      </c>
      <c r="S107" s="67">
        <v>869</v>
      </c>
      <c r="T107" s="67">
        <v>91</v>
      </c>
      <c r="U107" s="67">
        <v>157</v>
      </c>
      <c r="V107" s="66">
        <v>5.46</v>
      </c>
      <c r="W107" s="67">
        <v>1828</v>
      </c>
      <c r="X107" s="67">
        <v>2448</v>
      </c>
      <c r="Y107" s="67">
        <v>394</v>
      </c>
      <c r="Z107" s="67">
        <v>3271</v>
      </c>
    </row>
    <row r="108" spans="1:26" ht="13.8" thickBot="1" x14ac:dyDescent="0.3">
      <c r="A108" s="65" t="s">
        <v>157</v>
      </c>
      <c r="B108" s="66">
        <v>142.52950000000001</v>
      </c>
      <c r="C108" s="67">
        <v>143</v>
      </c>
      <c r="D108" s="67">
        <v>908</v>
      </c>
      <c r="E108" s="67">
        <v>88</v>
      </c>
      <c r="F108" s="67">
        <v>159</v>
      </c>
      <c r="G108" s="66">
        <v>78.337000000000003</v>
      </c>
      <c r="H108" s="67">
        <v>3212</v>
      </c>
      <c r="I108" s="67">
        <v>6195</v>
      </c>
      <c r="J108" s="67">
        <v>463</v>
      </c>
      <c r="K108" s="67">
        <v>1391</v>
      </c>
      <c r="L108" s="66">
        <v>1.1639999999999999</v>
      </c>
      <c r="M108" s="67">
        <v>1822</v>
      </c>
      <c r="N108" s="67">
        <v>2399</v>
      </c>
      <c r="O108" s="67">
        <v>355</v>
      </c>
      <c r="P108" s="67">
        <v>3621</v>
      </c>
      <c r="Q108" s="66">
        <v>96.639099999999999</v>
      </c>
      <c r="R108" s="67">
        <v>143</v>
      </c>
      <c r="S108" s="67">
        <v>908</v>
      </c>
      <c r="T108" s="67">
        <v>88</v>
      </c>
      <c r="U108" s="67">
        <v>159</v>
      </c>
      <c r="V108" s="66">
        <v>6.0839999999999996</v>
      </c>
      <c r="W108" s="67">
        <v>1822</v>
      </c>
      <c r="X108" s="67">
        <v>2399</v>
      </c>
      <c r="Y108" s="67">
        <v>355</v>
      </c>
      <c r="Z108" s="67">
        <v>3621</v>
      </c>
    </row>
    <row r="109" spans="1:26" ht="13.8" thickBot="1" x14ac:dyDescent="0.3">
      <c r="A109" s="65" t="s">
        <v>158</v>
      </c>
      <c r="B109" s="66">
        <v>61.495800000000003</v>
      </c>
      <c r="C109" s="67">
        <v>145</v>
      </c>
      <c r="D109" s="67">
        <v>898</v>
      </c>
      <c r="E109" s="67">
        <v>88</v>
      </c>
      <c r="F109" s="67">
        <v>159</v>
      </c>
      <c r="G109" s="66">
        <v>80.268199999999993</v>
      </c>
      <c r="H109" s="67">
        <v>3445</v>
      </c>
      <c r="I109" s="67">
        <v>5844</v>
      </c>
      <c r="J109" s="67">
        <v>436</v>
      </c>
      <c r="K109" s="67">
        <v>1408</v>
      </c>
      <c r="L109" s="66">
        <v>0.79630000000000001</v>
      </c>
      <c r="M109" s="67">
        <v>1794</v>
      </c>
      <c r="N109" s="67">
        <v>2307</v>
      </c>
      <c r="O109" s="67">
        <v>360</v>
      </c>
      <c r="P109" s="67">
        <v>3603</v>
      </c>
      <c r="Q109" s="66">
        <v>145.3108</v>
      </c>
      <c r="R109" s="67">
        <v>145</v>
      </c>
      <c r="S109" s="67">
        <v>898</v>
      </c>
      <c r="T109" s="67">
        <v>88</v>
      </c>
      <c r="U109" s="67">
        <v>159</v>
      </c>
      <c r="V109" s="66">
        <v>5.2779999999999996</v>
      </c>
      <c r="W109" s="67">
        <v>1794</v>
      </c>
      <c r="X109" s="67">
        <v>2307</v>
      </c>
      <c r="Y109" s="67">
        <v>360</v>
      </c>
      <c r="Z109" s="67">
        <v>3603</v>
      </c>
    </row>
    <row r="110" spans="1:26" ht="13.8" thickBot="1" x14ac:dyDescent="0.3">
      <c r="A110" s="65" t="s">
        <v>159</v>
      </c>
      <c r="B110" s="66">
        <v>19.5244</v>
      </c>
      <c r="C110" s="67">
        <v>136</v>
      </c>
      <c r="D110" s="67">
        <v>771</v>
      </c>
      <c r="E110" s="67">
        <v>76</v>
      </c>
      <c r="F110" s="67">
        <v>143</v>
      </c>
      <c r="G110" s="66">
        <v>168.48920000000001</v>
      </c>
      <c r="H110" s="67">
        <v>3239</v>
      </c>
      <c r="I110" s="67">
        <v>6402</v>
      </c>
      <c r="J110" s="67">
        <v>477</v>
      </c>
      <c r="K110" s="67">
        <v>1432</v>
      </c>
      <c r="L110" s="66">
        <v>1.0254000000000001</v>
      </c>
      <c r="M110" s="67">
        <v>1656</v>
      </c>
      <c r="N110" s="67">
        <v>2155</v>
      </c>
      <c r="O110" s="67">
        <v>322</v>
      </c>
      <c r="P110" s="67">
        <v>2900</v>
      </c>
      <c r="Q110" s="66">
        <v>154.90690000000001</v>
      </c>
      <c r="R110" s="67">
        <v>136</v>
      </c>
      <c r="S110" s="67">
        <v>771</v>
      </c>
      <c r="T110" s="67">
        <v>76</v>
      </c>
      <c r="U110" s="67">
        <v>143</v>
      </c>
      <c r="V110" s="66">
        <v>1.3520000000000001</v>
      </c>
      <c r="W110" s="67">
        <v>1656</v>
      </c>
      <c r="X110" s="67">
        <v>2155</v>
      </c>
      <c r="Y110" s="67">
        <v>322</v>
      </c>
      <c r="Z110" s="67">
        <v>2900</v>
      </c>
    </row>
    <row r="111" spans="1:26" ht="13.8" thickBot="1" x14ac:dyDescent="0.3">
      <c r="A111" s="65" t="s">
        <v>160</v>
      </c>
      <c r="B111" s="66">
        <v>33.933199999999999</v>
      </c>
      <c r="C111" s="67">
        <v>101</v>
      </c>
      <c r="D111" s="67">
        <v>722</v>
      </c>
      <c r="E111" s="67">
        <v>63</v>
      </c>
      <c r="F111" s="67">
        <v>127</v>
      </c>
      <c r="G111" s="66">
        <v>107.78879999999999</v>
      </c>
      <c r="H111" s="67">
        <v>3223</v>
      </c>
      <c r="I111" s="67">
        <v>5834</v>
      </c>
      <c r="J111" s="67">
        <v>458</v>
      </c>
      <c r="K111" s="67">
        <v>1368</v>
      </c>
      <c r="L111" s="66">
        <v>3.0928</v>
      </c>
      <c r="M111" s="67">
        <v>1574</v>
      </c>
      <c r="N111" s="67">
        <v>2184</v>
      </c>
      <c r="O111" s="67">
        <v>295</v>
      </c>
      <c r="P111" s="67">
        <v>3337</v>
      </c>
      <c r="Q111" s="66">
        <v>183.9949</v>
      </c>
      <c r="R111" s="67">
        <v>101</v>
      </c>
      <c r="S111" s="67">
        <v>722</v>
      </c>
      <c r="T111" s="67">
        <v>63</v>
      </c>
      <c r="U111" s="67">
        <v>127</v>
      </c>
      <c r="V111" s="66">
        <v>1.3218000000000001</v>
      </c>
      <c r="W111" s="67">
        <v>1574</v>
      </c>
      <c r="X111" s="67">
        <v>2184</v>
      </c>
      <c r="Y111" s="67">
        <v>295</v>
      </c>
      <c r="Z111" s="67">
        <v>3337</v>
      </c>
    </row>
    <row r="112" spans="1:26" ht="13.8" thickBot="1" x14ac:dyDescent="0.3">
      <c r="A112" s="65" t="s">
        <v>161</v>
      </c>
      <c r="B112" s="66">
        <v>23.863099999999999</v>
      </c>
      <c r="C112" s="67">
        <v>112</v>
      </c>
      <c r="D112" s="67">
        <v>735</v>
      </c>
      <c r="E112" s="67">
        <v>84</v>
      </c>
      <c r="F112" s="67">
        <v>148</v>
      </c>
      <c r="G112" s="66">
        <v>112.8522</v>
      </c>
      <c r="H112" s="67">
        <v>3198</v>
      </c>
      <c r="I112" s="67">
        <v>6144</v>
      </c>
      <c r="J112" s="67">
        <v>488</v>
      </c>
      <c r="K112" s="67">
        <v>1401</v>
      </c>
      <c r="L112" s="66">
        <v>6.7309000000000001</v>
      </c>
      <c r="M112" s="67">
        <v>1577</v>
      </c>
      <c r="N112" s="67">
        <v>2200</v>
      </c>
      <c r="O112" s="67">
        <v>253</v>
      </c>
      <c r="P112" s="67">
        <v>2649</v>
      </c>
      <c r="Q112" s="66">
        <v>148.69669999999999</v>
      </c>
      <c r="R112" s="67">
        <v>112</v>
      </c>
      <c r="S112" s="67">
        <v>735</v>
      </c>
      <c r="T112" s="67">
        <v>84</v>
      </c>
      <c r="U112" s="67">
        <v>148</v>
      </c>
      <c r="V112" s="66">
        <v>0.43680000000000002</v>
      </c>
      <c r="W112" s="67">
        <v>1577</v>
      </c>
      <c r="X112" s="67">
        <v>2200</v>
      </c>
      <c r="Y112" s="67">
        <v>253</v>
      </c>
      <c r="Z112" s="67">
        <v>2649</v>
      </c>
    </row>
    <row r="113" spans="1:26" ht="13.8" thickBot="1" x14ac:dyDescent="0.3">
      <c r="A113" s="65" t="s">
        <v>162</v>
      </c>
      <c r="B113" s="66">
        <v>29.782900000000001</v>
      </c>
      <c r="C113" s="67">
        <v>112</v>
      </c>
      <c r="D113" s="67">
        <v>750</v>
      </c>
      <c r="E113" s="67">
        <v>84</v>
      </c>
      <c r="F113" s="67">
        <v>145</v>
      </c>
      <c r="G113" s="66">
        <v>110.1279</v>
      </c>
      <c r="H113" s="67">
        <v>2874</v>
      </c>
      <c r="I113" s="67">
        <v>6062</v>
      </c>
      <c r="J113" s="67">
        <v>478</v>
      </c>
      <c r="K113" s="67">
        <v>1338</v>
      </c>
      <c r="L113" s="66">
        <v>3.7823000000000002</v>
      </c>
      <c r="M113" s="67">
        <v>1607</v>
      </c>
      <c r="N113" s="67">
        <v>2220</v>
      </c>
      <c r="O113" s="67">
        <v>270</v>
      </c>
      <c r="P113" s="67">
        <v>3477</v>
      </c>
      <c r="Q113" s="66">
        <v>186.7482</v>
      </c>
      <c r="R113" s="67">
        <v>112</v>
      </c>
      <c r="S113" s="67">
        <v>750</v>
      </c>
      <c r="T113" s="67">
        <v>84</v>
      </c>
      <c r="U113" s="67">
        <v>145</v>
      </c>
      <c r="V113" s="66">
        <v>0.23400000000000001</v>
      </c>
      <c r="W113" s="67">
        <v>1607</v>
      </c>
      <c r="X113" s="67">
        <v>2220</v>
      </c>
      <c r="Y113" s="67">
        <v>270</v>
      </c>
      <c r="Z113" s="67">
        <v>3477</v>
      </c>
    </row>
    <row r="114" spans="1:26" ht="13.8" thickBot="1" x14ac:dyDescent="0.3">
      <c r="A114" s="65" t="s">
        <v>163</v>
      </c>
      <c r="B114" s="66">
        <v>252.67580000000001</v>
      </c>
      <c r="C114" s="67">
        <v>146</v>
      </c>
      <c r="D114" s="67">
        <v>881</v>
      </c>
      <c r="E114" s="67">
        <v>106</v>
      </c>
      <c r="F114" s="67">
        <v>159</v>
      </c>
      <c r="G114" s="66">
        <v>55.242600000000003</v>
      </c>
      <c r="H114" s="67">
        <v>3161</v>
      </c>
      <c r="I114" s="67">
        <v>7152</v>
      </c>
      <c r="J114" s="67">
        <v>548</v>
      </c>
      <c r="K114" s="67">
        <v>1464</v>
      </c>
      <c r="L114" s="66">
        <v>2.2227000000000001</v>
      </c>
      <c r="M114" s="67">
        <v>1987</v>
      </c>
      <c r="N114" s="67">
        <v>2420</v>
      </c>
      <c r="O114" s="67">
        <v>393</v>
      </c>
      <c r="P114" s="67">
        <v>3762</v>
      </c>
      <c r="Q114" s="66">
        <v>163.79560000000001</v>
      </c>
      <c r="R114" s="67">
        <v>146</v>
      </c>
      <c r="S114" s="67">
        <v>881</v>
      </c>
      <c r="T114" s="67">
        <v>106</v>
      </c>
      <c r="U114" s="67">
        <v>159</v>
      </c>
      <c r="V114" s="68"/>
      <c r="W114" s="67">
        <v>1987</v>
      </c>
      <c r="X114" s="67">
        <v>2420</v>
      </c>
      <c r="Y114" s="67">
        <v>393</v>
      </c>
      <c r="Z114" s="67">
        <v>3762</v>
      </c>
    </row>
    <row r="115" spans="1:26" ht="13.8" thickBot="1" x14ac:dyDescent="0.3">
      <c r="A115" s="65" t="s">
        <v>164</v>
      </c>
      <c r="B115" s="66">
        <v>224.44450000000001</v>
      </c>
      <c r="C115" s="67">
        <v>144</v>
      </c>
      <c r="D115" s="67">
        <v>934</v>
      </c>
      <c r="E115" s="67">
        <v>94</v>
      </c>
      <c r="F115" s="67">
        <v>163</v>
      </c>
      <c r="G115" s="66">
        <v>76.141499999999994</v>
      </c>
      <c r="H115" s="67">
        <v>3144</v>
      </c>
      <c r="I115" s="67">
        <v>7119</v>
      </c>
      <c r="J115" s="67">
        <v>522</v>
      </c>
      <c r="K115" s="67">
        <v>1411</v>
      </c>
      <c r="L115" s="66">
        <v>0.55589999999999995</v>
      </c>
      <c r="M115" s="67">
        <v>2017</v>
      </c>
      <c r="N115" s="67">
        <v>2656</v>
      </c>
      <c r="O115" s="67">
        <v>379</v>
      </c>
      <c r="P115" s="67">
        <v>4132</v>
      </c>
      <c r="Q115" s="66">
        <v>192.14680000000001</v>
      </c>
      <c r="R115" s="67">
        <v>144</v>
      </c>
      <c r="S115" s="67">
        <v>934</v>
      </c>
      <c r="T115" s="67">
        <v>94</v>
      </c>
      <c r="U115" s="67">
        <v>163</v>
      </c>
      <c r="V115" s="68"/>
      <c r="W115" s="67">
        <v>2017</v>
      </c>
      <c r="X115" s="67">
        <v>2656</v>
      </c>
      <c r="Y115" s="67">
        <v>379</v>
      </c>
      <c r="Z115" s="67">
        <v>4132</v>
      </c>
    </row>
    <row r="116" spans="1:26" ht="13.8" thickBot="1" x14ac:dyDescent="0.3">
      <c r="A116" s="65" t="s">
        <v>165</v>
      </c>
      <c r="B116" s="66">
        <v>319.23270000000002</v>
      </c>
      <c r="C116" s="67">
        <v>144</v>
      </c>
      <c r="D116" s="67">
        <v>860</v>
      </c>
      <c r="E116" s="67">
        <v>91</v>
      </c>
      <c r="F116" s="67">
        <v>155</v>
      </c>
      <c r="G116" s="66">
        <v>39.950200000000002</v>
      </c>
      <c r="H116" s="67">
        <v>3142</v>
      </c>
      <c r="I116" s="67">
        <v>7085</v>
      </c>
      <c r="J116" s="67">
        <v>534</v>
      </c>
      <c r="K116" s="67">
        <v>1451</v>
      </c>
      <c r="L116" s="66">
        <v>0.64749999999999996</v>
      </c>
      <c r="M116" s="67">
        <v>1992</v>
      </c>
      <c r="N116" s="67">
        <v>2621</v>
      </c>
      <c r="O116" s="67">
        <v>369</v>
      </c>
      <c r="P116" s="67">
        <v>3823</v>
      </c>
      <c r="Q116" s="66">
        <v>264.9391</v>
      </c>
      <c r="R116" s="67">
        <v>144</v>
      </c>
      <c r="S116" s="67">
        <v>860</v>
      </c>
      <c r="T116" s="67">
        <v>91</v>
      </c>
      <c r="U116" s="67">
        <v>155</v>
      </c>
      <c r="V116" s="68"/>
      <c r="W116" s="67">
        <v>1992</v>
      </c>
      <c r="X116" s="67">
        <v>2621</v>
      </c>
      <c r="Y116" s="67">
        <v>369</v>
      </c>
      <c r="Z116" s="67">
        <v>3823</v>
      </c>
    </row>
    <row r="117" spans="1:26" ht="13.8" thickBot="1" x14ac:dyDescent="0.3">
      <c r="A117" s="65" t="s">
        <v>166</v>
      </c>
      <c r="B117" s="66">
        <v>117.2073</v>
      </c>
      <c r="C117" s="67">
        <v>144</v>
      </c>
      <c r="D117" s="67">
        <v>864</v>
      </c>
      <c r="E117" s="67">
        <v>94</v>
      </c>
      <c r="F117" s="67">
        <v>150</v>
      </c>
      <c r="G117" s="66">
        <v>74.925600000000003</v>
      </c>
      <c r="H117" s="67">
        <v>3198</v>
      </c>
      <c r="I117" s="67">
        <v>7194</v>
      </c>
      <c r="J117" s="67">
        <v>509</v>
      </c>
      <c r="K117" s="67">
        <v>1535</v>
      </c>
      <c r="L117" s="66">
        <v>3.1568999999999998</v>
      </c>
      <c r="M117" s="67">
        <v>1988</v>
      </c>
      <c r="N117" s="67">
        <v>2609</v>
      </c>
      <c r="O117" s="67">
        <v>388</v>
      </c>
      <c r="P117" s="67">
        <v>4004</v>
      </c>
      <c r="Q117" s="66">
        <v>262.05459999999999</v>
      </c>
      <c r="R117" s="67">
        <v>144</v>
      </c>
      <c r="S117" s="67">
        <v>864</v>
      </c>
      <c r="T117" s="67">
        <v>94</v>
      </c>
      <c r="U117" s="67">
        <v>150</v>
      </c>
      <c r="V117" s="68"/>
      <c r="W117" s="67">
        <v>1988</v>
      </c>
      <c r="X117" s="67">
        <v>2609</v>
      </c>
      <c r="Y117" s="67">
        <v>388</v>
      </c>
      <c r="Z117" s="67">
        <v>4004</v>
      </c>
    </row>
    <row r="118" spans="1:26" ht="13.8" thickBot="1" x14ac:dyDescent="0.3">
      <c r="A118" s="65" t="s">
        <v>167</v>
      </c>
      <c r="B118" s="66">
        <v>98.370400000000004</v>
      </c>
      <c r="C118" s="67">
        <v>145</v>
      </c>
      <c r="D118" s="67">
        <v>936</v>
      </c>
      <c r="E118" s="67">
        <v>95</v>
      </c>
      <c r="F118" s="67">
        <v>160</v>
      </c>
      <c r="G118" s="66">
        <v>37.794499999999999</v>
      </c>
      <c r="H118" s="67">
        <v>3129</v>
      </c>
      <c r="I118" s="67">
        <v>6941</v>
      </c>
      <c r="J118" s="67">
        <v>499</v>
      </c>
      <c r="K118" s="67">
        <v>1499</v>
      </c>
      <c r="L118" s="66">
        <v>1.7038</v>
      </c>
      <c r="M118" s="67">
        <v>1993</v>
      </c>
      <c r="N118" s="67">
        <v>2540</v>
      </c>
      <c r="O118" s="67">
        <v>420</v>
      </c>
      <c r="P118" s="67">
        <v>3875</v>
      </c>
      <c r="Q118" s="66">
        <v>258.85980000000001</v>
      </c>
      <c r="R118" s="67">
        <v>145</v>
      </c>
      <c r="S118" s="67">
        <v>936</v>
      </c>
      <c r="T118" s="67">
        <v>95</v>
      </c>
      <c r="U118" s="67">
        <v>160</v>
      </c>
      <c r="V118" s="68"/>
      <c r="W118" s="67">
        <v>1993</v>
      </c>
      <c r="X118" s="67">
        <v>2540</v>
      </c>
      <c r="Y118" s="67">
        <v>420</v>
      </c>
      <c r="Z118" s="67">
        <v>3875</v>
      </c>
    </row>
    <row r="119" spans="1:26" ht="13.8" thickBot="1" x14ac:dyDescent="0.3">
      <c r="A119" s="65" t="s">
        <v>168</v>
      </c>
      <c r="B119" s="66">
        <v>86.825400000000002</v>
      </c>
      <c r="C119" s="67">
        <v>145</v>
      </c>
      <c r="D119" s="67">
        <v>980</v>
      </c>
      <c r="E119" s="67">
        <v>103</v>
      </c>
      <c r="F119" s="67">
        <v>173</v>
      </c>
      <c r="G119" s="66">
        <v>71.391599999999997</v>
      </c>
      <c r="H119" s="67">
        <v>3130</v>
      </c>
      <c r="I119" s="67">
        <v>6895</v>
      </c>
      <c r="J119" s="67">
        <v>505</v>
      </c>
      <c r="K119" s="67">
        <v>1519</v>
      </c>
      <c r="L119" s="66">
        <v>2.2791999999999999</v>
      </c>
      <c r="M119" s="67">
        <v>1992</v>
      </c>
      <c r="N119" s="67">
        <v>2503</v>
      </c>
      <c r="O119" s="67">
        <v>423</v>
      </c>
      <c r="P119" s="67">
        <v>3890</v>
      </c>
      <c r="Q119" s="66">
        <v>269.52159999999998</v>
      </c>
      <c r="R119" s="67">
        <v>145</v>
      </c>
      <c r="S119" s="67">
        <v>980</v>
      </c>
      <c r="T119" s="67">
        <v>103</v>
      </c>
      <c r="U119" s="67">
        <v>173</v>
      </c>
      <c r="V119" s="68"/>
      <c r="W119" s="67">
        <v>1992</v>
      </c>
      <c r="X119" s="67">
        <v>2503</v>
      </c>
      <c r="Y119" s="67">
        <v>423</v>
      </c>
      <c r="Z119" s="67">
        <v>3890</v>
      </c>
    </row>
    <row r="120" spans="1:26" ht="13.8" thickBot="1" x14ac:dyDescent="0.3">
      <c r="A120" s="65" t="s">
        <v>169</v>
      </c>
      <c r="B120" s="66">
        <v>86.767799999999994</v>
      </c>
      <c r="C120" s="67">
        <v>145</v>
      </c>
      <c r="D120" s="67">
        <v>961</v>
      </c>
      <c r="E120" s="67">
        <v>97</v>
      </c>
      <c r="F120" s="67">
        <v>168</v>
      </c>
      <c r="G120" s="66">
        <v>67.790400000000005</v>
      </c>
      <c r="H120" s="67">
        <v>3138</v>
      </c>
      <c r="I120" s="67">
        <v>6744</v>
      </c>
      <c r="J120" s="67">
        <v>507</v>
      </c>
      <c r="K120" s="67">
        <v>1511</v>
      </c>
      <c r="L120" s="66">
        <v>2.8052999999999999</v>
      </c>
      <c r="M120" s="67">
        <v>1989</v>
      </c>
      <c r="N120" s="67">
        <v>2505</v>
      </c>
      <c r="O120" s="67">
        <v>390</v>
      </c>
      <c r="P120" s="67">
        <v>3821</v>
      </c>
      <c r="Q120" s="66">
        <v>265.43950000000001</v>
      </c>
      <c r="R120" s="67">
        <v>145</v>
      </c>
      <c r="S120" s="67">
        <v>961</v>
      </c>
      <c r="T120" s="67">
        <v>97</v>
      </c>
      <c r="U120" s="67">
        <v>168</v>
      </c>
      <c r="V120" s="68"/>
      <c r="W120" s="67">
        <v>1989</v>
      </c>
      <c r="X120" s="67">
        <v>2505</v>
      </c>
      <c r="Y120" s="67">
        <v>390</v>
      </c>
      <c r="Z120" s="67">
        <v>3821</v>
      </c>
    </row>
    <row r="121" spans="1:26" ht="13.8" thickBot="1" x14ac:dyDescent="0.3">
      <c r="A121" s="65" t="s">
        <v>170</v>
      </c>
      <c r="B121" s="66">
        <v>154.5754</v>
      </c>
      <c r="C121" s="67">
        <v>145</v>
      </c>
      <c r="D121" s="67">
        <v>865</v>
      </c>
      <c r="E121" s="67">
        <v>96</v>
      </c>
      <c r="F121" s="67">
        <v>159</v>
      </c>
      <c r="G121" s="66">
        <v>129.69999999999999</v>
      </c>
      <c r="H121" s="67">
        <v>3170</v>
      </c>
      <c r="I121" s="67">
        <v>7256</v>
      </c>
      <c r="J121" s="67">
        <v>521</v>
      </c>
      <c r="K121" s="67">
        <v>1549</v>
      </c>
      <c r="L121" s="66">
        <v>3.4540999999999999</v>
      </c>
      <c r="M121" s="67">
        <v>2003</v>
      </c>
      <c r="N121" s="67">
        <v>2562</v>
      </c>
      <c r="O121" s="67">
        <v>419</v>
      </c>
      <c r="P121" s="67">
        <v>4106</v>
      </c>
      <c r="Q121" s="66">
        <v>263.435</v>
      </c>
      <c r="R121" s="67">
        <v>145</v>
      </c>
      <c r="S121" s="67">
        <v>865</v>
      </c>
      <c r="T121" s="67">
        <v>96</v>
      </c>
      <c r="U121" s="67">
        <v>159</v>
      </c>
      <c r="V121" s="68"/>
      <c r="W121" s="67">
        <v>2003</v>
      </c>
      <c r="X121" s="67">
        <v>2562</v>
      </c>
      <c r="Y121" s="67">
        <v>419</v>
      </c>
      <c r="Z121" s="67">
        <v>4106</v>
      </c>
    </row>
    <row r="122" spans="1:26" ht="13.8" thickBot="1" x14ac:dyDescent="0.3">
      <c r="A122" s="65" t="s">
        <v>171</v>
      </c>
      <c r="B122" s="66">
        <v>171.15819999999999</v>
      </c>
      <c r="C122" s="67">
        <v>145</v>
      </c>
      <c r="D122" s="67">
        <v>797</v>
      </c>
      <c r="E122" s="67">
        <v>91</v>
      </c>
      <c r="F122" s="67">
        <v>149</v>
      </c>
      <c r="G122" s="66">
        <v>75.114400000000003</v>
      </c>
      <c r="H122" s="67">
        <v>3200</v>
      </c>
      <c r="I122" s="67">
        <v>7157</v>
      </c>
      <c r="J122" s="67">
        <v>521</v>
      </c>
      <c r="K122" s="67">
        <v>1542</v>
      </c>
      <c r="L122" s="66">
        <v>22.596299999999999</v>
      </c>
      <c r="M122" s="67">
        <v>1989</v>
      </c>
      <c r="N122" s="67">
        <v>2554</v>
      </c>
      <c r="O122" s="67">
        <v>413</v>
      </c>
      <c r="P122" s="67">
        <v>4027</v>
      </c>
      <c r="Q122" s="66">
        <v>174.41800000000001</v>
      </c>
      <c r="R122" s="67">
        <v>145</v>
      </c>
      <c r="S122" s="67">
        <v>797</v>
      </c>
      <c r="T122" s="67">
        <v>91</v>
      </c>
      <c r="U122" s="67">
        <v>149</v>
      </c>
      <c r="V122" s="68"/>
      <c r="W122" s="67">
        <v>1989</v>
      </c>
      <c r="X122" s="67">
        <v>2554</v>
      </c>
      <c r="Y122" s="67">
        <v>413</v>
      </c>
      <c r="Z122" s="67">
        <v>4027</v>
      </c>
    </row>
    <row r="123" spans="1:26" ht="13.8" thickBot="1" x14ac:dyDescent="0.3">
      <c r="A123" s="65" t="s">
        <v>172</v>
      </c>
      <c r="B123" s="66">
        <v>71.993600000000001</v>
      </c>
      <c r="C123" s="67">
        <v>128</v>
      </c>
      <c r="D123" s="67">
        <v>804</v>
      </c>
      <c r="E123" s="67">
        <v>103</v>
      </c>
      <c r="F123" s="67">
        <v>191</v>
      </c>
      <c r="G123" s="66">
        <v>112.2071</v>
      </c>
      <c r="H123" s="67">
        <v>3187</v>
      </c>
      <c r="I123" s="67">
        <v>6969</v>
      </c>
      <c r="J123" s="67">
        <v>517</v>
      </c>
      <c r="K123" s="67">
        <v>1527</v>
      </c>
      <c r="L123" s="66">
        <v>21.715299999999999</v>
      </c>
      <c r="M123" s="67">
        <v>1763</v>
      </c>
      <c r="N123" s="67">
        <v>2467</v>
      </c>
      <c r="O123" s="67">
        <v>369</v>
      </c>
      <c r="P123" s="67">
        <v>4032</v>
      </c>
      <c r="Q123" s="66">
        <v>104.5526</v>
      </c>
      <c r="R123" s="67">
        <v>128</v>
      </c>
      <c r="S123" s="67">
        <v>804</v>
      </c>
      <c r="T123" s="67">
        <v>103</v>
      </c>
      <c r="U123" s="67">
        <v>191</v>
      </c>
      <c r="V123" s="68"/>
      <c r="W123" s="67">
        <v>1763</v>
      </c>
      <c r="X123" s="67">
        <v>2467</v>
      </c>
      <c r="Y123" s="67">
        <v>369</v>
      </c>
      <c r="Z123" s="67">
        <v>4032</v>
      </c>
    </row>
    <row r="124" spans="1:26" ht="13.8" thickBot="1" x14ac:dyDescent="0.3">
      <c r="A124" s="65" t="s">
        <v>173</v>
      </c>
      <c r="B124" s="66">
        <v>48.7136</v>
      </c>
      <c r="C124" s="67">
        <v>117</v>
      </c>
      <c r="D124" s="67">
        <v>766</v>
      </c>
      <c r="E124" s="67">
        <v>74</v>
      </c>
      <c r="F124" s="67">
        <v>165</v>
      </c>
      <c r="G124" s="66">
        <v>343.75920000000002</v>
      </c>
      <c r="H124" s="67">
        <v>3234</v>
      </c>
      <c r="I124" s="67">
        <v>6943</v>
      </c>
      <c r="J124" s="67">
        <v>529</v>
      </c>
      <c r="K124" s="67">
        <v>1506</v>
      </c>
      <c r="L124" s="66">
        <v>18.055499999999999</v>
      </c>
      <c r="M124" s="67">
        <v>1789</v>
      </c>
      <c r="N124" s="67">
        <v>2225</v>
      </c>
      <c r="O124" s="67">
        <v>343</v>
      </c>
      <c r="P124" s="67">
        <v>4015</v>
      </c>
      <c r="Q124" s="66">
        <v>276.61829999999998</v>
      </c>
      <c r="R124" s="67">
        <v>117</v>
      </c>
      <c r="S124" s="67">
        <v>766</v>
      </c>
      <c r="T124" s="67">
        <v>74</v>
      </c>
      <c r="U124" s="67">
        <v>165</v>
      </c>
      <c r="V124" s="68"/>
      <c r="W124" s="67">
        <v>1789</v>
      </c>
      <c r="X124" s="67">
        <v>2225</v>
      </c>
      <c r="Y124" s="67">
        <v>343</v>
      </c>
      <c r="Z124" s="67">
        <v>4015</v>
      </c>
    </row>
    <row r="125" spans="1:26" ht="13.8" thickBot="1" x14ac:dyDescent="0.3">
      <c r="A125" s="65" t="s">
        <v>174</v>
      </c>
      <c r="B125" s="66">
        <v>52.174399999999999</v>
      </c>
      <c r="C125" s="67">
        <v>130</v>
      </c>
      <c r="D125" s="67">
        <v>807</v>
      </c>
      <c r="E125" s="67">
        <v>80</v>
      </c>
      <c r="F125" s="67">
        <v>172</v>
      </c>
      <c r="G125" s="66">
        <v>165.2285</v>
      </c>
      <c r="H125" s="67">
        <v>3238</v>
      </c>
      <c r="I125" s="67">
        <v>7300</v>
      </c>
      <c r="J125" s="67">
        <v>544</v>
      </c>
      <c r="K125" s="67">
        <v>1560</v>
      </c>
      <c r="L125" s="66">
        <v>24.483499999999999</v>
      </c>
      <c r="M125" s="67">
        <v>1804</v>
      </c>
      <c r="N125" s="67">
        <v>2457</v>
      </c>
      <c r="O125" s="67">
        <v>320</v>
      </c>
      <c r="P125" s="67">
        <v>4034</v>
      </c>
      <c r="Q125" s="66">
        <v>288.85039999999998</v>
      </c>
      <c r="R125" s="67">
        <v>130</v>
      </c>
      <c r="S125" s="67">
        <v>807</v>
      </c>
      <c r="T125" s="67">
        <v>80</v>
      </c>
      <c r="U125" s="67">
        <v>172</v>
      </c>
      <c r="V125" s="68"/>
      <c r="W125" s="67">
        <v>1804</v>
      </c>
      <c r="X125" s="67">
        <v>2457</v>
      </c>
      <c r="Y125" s="67">
        <v>320</v>
      </c>
      <c r="Z125" s="67">
        <v>4034</v>
      </c>
    </row>
    <row r="126" spans="1:26" ht="13.8" thickBot="1" x14ac:dyDescent="0.3">
      <c r="A126" s="65" t="s">
        <v>175</v>
      </c>
      <c r="B126" s="66">
        <v>217.48609999999999</v>
      </c>
      <c r="C126" s="67">
        <v>157</v>
      </c>
      <c r="D126" s="67">
        <v>979</v>
      </c>
      <c r="E126" s="67">
        <v>81</v>
      </c>
      <c r="F126" s="67">
        <v>181</v>
      </c>
      <c r="G126" s="66">
        <v>60.076599999999999</v>
      </c>
      <c r="H126" s="67">
        <v>3159</v>
      </c>
      <c r="I126" s="67">
        <v>6903</v>
      </c>
      <c r="J126" s="67">
        <v>492</v>
      </c>
      <c r="K126" s="67">
        <v>1497</v>
      </c>
      <c r="L126" s="66">
        <v>25.913900000000002</v>
      </c>
      <c r="M126" s="67">
        <v>1989</v>
      </c>
      <c r="N126" s="67">
        <v>2462</v>
      </c>
      <c r="O126" s="67">
        <v>404</v>
      </c>
      <c r="P126" s="67">
        <v>4268</v>
      </c>
      <c r="Q126" s="66">
        <v>220.81989999999999</v>
      </c>
      <c r="R126" s="67">
        <v>157</v>
      </c>
      <c r="S126" s="67">
        <v>979</v>
      </c>
      <c r="T126" s="67">
        <v>81</v>
      </c>
      <c r="U126" s="67">
        <v>181</v>
      </c>
      <c r="V126" s="66">
        <v>1.4655</v>
      </c>
      <c r="W126" s="67">
        <v>1989</v>
      </c>
      <c r="X126" s="67">
        <v>2462</v>
      </c>
      <c r="Y126" s="67">
        <v>404</v>
      </c>
      <c r="Z126" s="67">
        <v>4268</v>
      </c>
    </row>
    <row r="127" spans="1:26" ht="13.8" thickBot="1" x14ac:dyDescent="0.3">
      <c r="A127" s="65" t="s">
        <v>176</v>
      </c>
      <c r="B127" s="66">
        <v>231.82060000000001</v>
      </c>
      <c r="C127" s="67">
        <v>156</v>
      </c>
      <c r="D127" s="67">
        <v>1000</v>
      </c>
      <c r="E127" s="67">
        <v>85</v>
      </c>
      <c r="F127" s="67">
        <v>185</v>
      </c>
      <c r="G127" s="66">
        <v>61.253799999999998</v>
      </c>
      <c r="H127" s="67">
        <v>3169</v>
      </c>
      <c r="I127" s="67">
        <v>7235</v>
      </c>
      <c r="J127" s="67">
        <v>507</v>
      </c>
      <c r="K127" s="67">
        <v>1523</v>
      </c>
      <c r="L127" s="66">
        <v>2.6070000000000002</v>
      </c>
      <c r="M127" s="67">
        <v>2034</v>
      </c>
      <c r="N127" s="67">
        <v>2706</v>
      </c>
      <c r="O127" s="67">
        <v>382</v>
      </c>
      <c r="P127" s="67">
        <v>4549</v>
      </c>
      <c r="Q127" s="66">
        <v>672.2296</v>
      </c>
      <c r="R127" s="67">
        <v>156</v>
      </c>
      <c r="S127" s="67">
        <v>1000</v>
      </c>
      <c r="T127" s="67">
        <v>85</v>
      </c>
      <c r="U127" s="67">
        <v>185</v>
      </c>
      <c r="V127" s="66">
        <v>1.7018</v>
      </c>
      <c r="W127" s="67">
        <v>2034</v>
      </c>
      <c r="X127" s="67">
        <v>2706</v>
      </c>
      <c r="Y127" s="67">
        <v>382</v>
      </c>
      <c r="Z127" s="67">
        <v>4549</v>
      </c>
    </row>
    <row r="128" spans="1:26" ht="13.8" thickBot="1" x14ac:dyDescent="0.3">
      <c r="A128" s="65" t="s">
        <v>177</v>
      </c>
      <c r="B128" s="66">
        <v>351.14100000000002</v>
      </c>
      <c r="C128" s="67">
        <v>155</v>
      </c>
      <c r="D128" s="67">
        <v>1008</v>
      </c>
      <c r="E128" s="67">
        <v>84</v>
      </c>
      <c r="F128" s="67">
        <v>180</v>
      </c>
      <c r="G128" s="66">
        <v>126.59269999999999</v>
      </c>
      <c r="H128" s="67">
        <v>3591</v>
      </c>
      <c r="I128" s="67">
        <v>7102</v>
      </c>
      <c r="J128" s="67">
        <v>489</v>
      </c>
      <c r="K128" s="67">
        <v>1510</v>
      </c>
      <c r="L128" s="66">
        <v>2.7665999999999999</v>
      </c>
      <c r="M128" s="67">
        <v>2491</v>
      </c>
      <c r="N128" s="67">
        <v>2785</v>
      </c>
      <c r="O128" s="67">
        <v>394</v>
      </c>
      <c r="P128" s="67">
        <v>4488</v>
      </c>
      <c r="Q128" s="66">
        <v>724.60019999999997</v>
      </c>
      <c r="R128" s="67">
        <v>155</v>
      </c>
      <c r="S128" s="67">
        <v>1008</v>
      </c>
      <c r="T128" s="67">
        <v>84</v>
      </c>
      <c r="U128" s="67">
        <v>180</v>
      </c>
      <c r="V128" s="66">
        <v>0.74099999999999999</v>
      </c>
      <c r="W128" s="67">
        <v>2491</v>
      </c>
      <c r="X128" s="67">
        <v>2785</v>
      </c>
      <c r="Y128" s="67">
        <v>394</v>
      </c>
      <c r="Z128" s="67">
        <v>4488</v>
      </c>
    </row>
    <row r="129" spans="1:26" ht="13.8" thickBot="1" x14ac:dyDescent="0.3">
      <c r="A129" s="65" t="s">
        <v>178</v>
      </c>
      <c r="B129" s="66">
        <v>252.57910000000001</v>
      </c>
      <c r="C129" s="67">
        <v>159</v>
      </c>
      <c r="D129" s="67">
        <v>938</v>
      </c>
      <c r="E129" s="67">
        <v>82</v>
      </c>
      <c r="F129" s="67">
        <v>174</v>
      </c>
      <c r="G129" s="66">
        <v>44.4026</v>
      </c>
      <c r="H129" s="67">
        <v>2957</v>
      </c>
      <c r="I129" s="67">
        <v>6805</v>
      </c>
      <c r="J129" s="67">
        <v>473</v>
      </c>
      <c r="K129" s="67">
        <v>1447</v>
      </c>
      <c r="L129" s="66">
        <v>2.2919999999999998</v>
      </c>
      <c r="M129" s="67">
        <v>1918</v>
      </c>
      <c r="N129" s="67">
        <v>2727</v>
      </c>
      <c r="O129" s="67">
        <v>357</v>
      </c>
      <c r="P129" s="67">
        <v>4477</v>
      </c>
      <c r="Q129" s="66">
        <v>618.38099999999997</v>
      </c>
      <c r="R129" s="67">
        <v>159</v>
      </c>
      <c r="S129" s="67">
        <v>938</v>
      </c>
      <c r="T129" s="67">
        <v>82</v>
      </c>
      <c r="U129" s="67">
        <v>174</v>
      </c>
      <c r="V129" s="66">
        <v>1.2284999999999999</v>
      </c>
      <c r="W129" s="67">
        <v>1918</v>
      </c>
      <c r="X129" s="67">
        <v>2727</v>
      </c>
      <c r="Y129" s="67">
        <v>357</v>
      </c>
      <c r="Z129" s="67">
        <v>4477</v>
      </c>
    </row>
    <row r="130" spans="1:26" ht="13.8" thickBot="1" x14ac:dyDescent="0.3">
      <c r="A130" s="65" t="s">
        <v>179</v>
      </c>
      <c r="B130" s="66">
        <v>174.15180000000001</v>
      </c>
      <c r="C130" s="67">
        <v>155</v>
      </c>
      <c r="D130" s="67">
        <v>984</v>
      </c>
      <c r="E130" s="67">
        <v>84</v>
      </c>
      <c r="F130" s="67">
        <v>183</v>
      </c>
      <c r="G130" s="66">
        <v>89.239199999999997</v>
      </c>
      <c r="H130" s="67">
        <v>2970</v>
      </c>
      <c r="I130" s="67">
        <v>6944</v>
      </c>
      <c r="J130" s="67">
        <v>484</v>
      </c>
      <c r="K130" s="67">
        <v>1527</v>
      </c>
      <c r="L130" s="66">
        <v>3.7953000000000001</v>
      </c>
      <c r="M130" s="67">
        <v>1923</v>
      </c>
      <c r="N130" s="67">
        <v>2669</v>
      </c>
      <c r="O130" s="67">
        <v>448</v>
      </c>
      <c r="P130" s="67">
        <v>4606</v>
      </c>
      <c r="Q130" s="66">
        <v>492.1617</v>
      </c>
      <c r="R130" s="67">
        <v>155</v>
      </c>
      <c r="S130" s="67">
        <v>984</v>
      </c>
      <c r="T130" s="67">
        <v>84</v>
      </c>
      <c r="U130" s="67">
        <v>183</v>
      </c>
      <c r="V130" s="66">
        <v>2.2317</v>
      </c>
      <c r="W130" s="67">
        <v>1923</v>
      </c>
      <c r="X130" s="67">
        <v>2669</v>
      </c>
      <c r="Y130" s="67">
        <v>448</v>
      </c>
      <c r="Z130" s="67">
        <v>4606</v>
      </c>
    </row>
    <row r="131" spans="1:26" ht="13.8" thickBot="1" x14ac:dyDescent="0.3">
      <c r="A131" s="65" t="s">
        <v>180</v>
      </c>
      <c r="B131" s="66">
        <v>201.37010000000001</v>
      </c>
      <c r="C131" s="67">
        <v>156</v>
      </c>
      <c r="D131" s="67">
        <v>946</v>
      </c>
      <c r="E131" s="67">
        <v>91</v>
      </c>
      <c r="F131" s="67">
        <v>194</v>
      </c>
      <c r="G131" s="66">
        <v>137.54150000000001</v>
      </c>
      <c r="H131" s="67">
        <v>3041</v>
      </c>
      <c r="I131" s="67">
        <v>7110</v>
      </c>
      <c r="J131" s="67">
        <v>489</v>
      </c>
      <c r="K131" s="67">
        <v>1536</v>
      </c>
      <c r="L131" s="66">
        <v>6.6955999999999998</v>
      </c>
      <c r="M131" s="67">
        <v>1916</v>
      </c>
      <c r="N131" s="67">
        <v>2926</v>
      </c>
      <c r="O131" s="67">
        <v>356</v>
      </c>
      <c r="P131" s="67">
        <v>4689</v>
      </c>
      <c r="Q131" s="66">
        <v>441.54239999999999</v>
      </c>
      <c r="R131" s="67">
        <v>156</v>
      </c>
      <c r="S131" s="67">
        <v>946</v>
      </c>
      <c r="T131" s="67">
        <v>91</v>
      </c>
      <c r="U131" s="67">
        <v>194</v>
      </c>
      <c r="V131" s="66">
        <v>1.4950000000000001</v>
      </c>
      <c r="W131" s="67">
        <v>1916</v>
      </c>
      <c r="X131" s="67">
        <v>2926</v>
      </c>
      <c r="Y131" s="67">
        <v>356</v>
      </c>
      <c r="Z131" s="67">
        <v>4689</v>
      </c>
    </row>
    <row r="132" spans="1:26" ht="13.8" thickBot="1" x14ac:dyDescent="0.3">
      <c r="A132" s="65" t="s">
        <v>181</v>
      </c>
      <c r="B132" s="66">
        <v>512.93579999999997</v>
      </c>
      <c r="C132" s="67">
        <v>154</v>
      </c>
      <c r="D132" s="67">
        <v>890</v>
      </c>
      <c r="E132" s="67">
        <v>90</v>
      </c>
      <c r="F132" s="67">
        <v>190</v>
      </c>
      <c r="G132" s="66">
        <v>103.1643</v>
      </c>
      <c r="H132" s="67">
        <v>2876</v>
      </c>
      <c r="I132" s="67">
        <v>7264</v>
      </c>
      <c r="J132" s="67">
        <v>492</v>
      </c>
      <c r="K132" s="67">
        <v>1541</v>
      </c>
      <c r="L132" s="66">
        <v>5.8053999999999997</v>
      </c>
      <c r="M132" s="67">
        <v>1944</v>
      </c>
      <c r="N132" s="67">
        <v>2754</v>
      </c>
      <c r="O132" s="67">
        <v>389</v>
      </c>
      <c r="P132" s="67">
        <v>4457</v>
      </c>
      <c r="Q132" s="66">
        <v>446.89800000000002</v>
      </c>
      <c r="R132" s="67">
        <v>154</v>
      </c>
      <c r="S132" s="67">
        <v>890</v>
      </c>
      <c r="T132" s="67">
        <v>90</v>
      </c>
      <c r="U132" s="67">
        <v>190</v>
      </c>
      <c r="V132" s="66">
        <v>1.5766</v>
      </c>
      <c r="W132" s="67">
        <v>1944</v>
      </c>
      <c r="X132" s="67">
        <v>2754</v>
      </c>
      <c r="Y132" s="67">
        <v>389</v>
      </c>
      <c r="Z132" s="67">
        <v>4457</v>
      </c>
    </row>
    <row r="133" spans="1:26" ht="13.8" thickBot="1" x14ac:dyDescent="0.3">
      <c r="A133" s="65" t="s">
        <v>182</v>
      </c>
      <c r="B133" s="66">
        <v>426.80669999999998</v>
      </c>
      <c r="C133" s="67">
        <v>155</v>
      </c>
      <c r="D133" s="67">
        <v>844</v>
      </c>
      <c r="E133" s="67">
        <v>91</v>
      </c>
      <c r="F133" s="67">
        <v>186</v>
      </c>
      <c r="G133" s="66">
        <v>162.1497</v>
      </c>
      <c r="H133" s="67">
        <v>3588</v>
      </c>
      <c r="I133" s="67">
        <v>7207</v>
      </c>
      <c r="J133" s="67">
        <v>493</v>
      </c>
      <c r="K133" s="67">
        <v>1538</v>
      </c>
      <c r="L133" s="66">
        <v>6.5678000000000001</v>
      </c>
      <c r="M133" s="67">
        <v>2050</v>
      </c>
      <c r="N133" s="67">
        <v>2545</v>
      </c>
      <c r="O133" s="67">
        <v>390</v>
      </c>
      <c r="P133" s="67">
        <v>4384</v>
      </c>
      <c r="Q133" s="66">
        <v>200.8314</v>
      </c>
      <c r="R133" s="67">
        <v>155</v>
      </c>
      <c r="S133" s="67">
        <v>844</v>
      </c>
      <c r="T133" s="67">
        <v>91</v>
      </c>
      <c r="U133" s="67">
        <v>186</v>
      </c>
      <c r="V133" s="68"/>
      <c r="W133" s="67">
        <v>2050</v>
      </c>
      <c r="X133" s="67">
        <v>2545</v>
      </c>
      <c r="Y133" s="67">
        <v>390</v>
      </c>
      <c r="Z133" s="67">
        <v>4384</v>
      </c>
    </row>
    <row r="134" spans="1:26" ht="13.8" thickBot="1" x14ac:dyDescent="0.3">
      <c r="A134" s="65" t="s">
        <v>183</v>
      </c>
      <c r="B134" s="66">
        <v>120.6806</v>
      </c>
      <c r="C134" s="67">
        <v>147</v>
      </c>
      <c r="D134" s="67">
        <v>860</v>
      </c>
      <c r="E134" s="67">
        <v>81</v>
      </c>
      <c r="F134" s="67">
        <v>181</v>
      </c>
      <c r="G134" s="66">
        <v>361.23480000000001</v>
      </c>
      <c r="H134" s="67">
        <v>3605</v>
      </c>
      <c r="I134" s="67">
        <v>7158</v>
      </c>
      <c r="J134" s="67">
        <v>539</v>
      </c>
      <c r="K134" s="67">
        <v>1577</v>
      </c>
      <c r="L134" s="66">
        <v>3.9479000000000002</v>
      </c>
      <c r="M134" s="67">
        <v>1999</v>
      </c>
      <c r="N134" s="67">
        <v>2701</v>
      </c>
      <c r="O134" s="67">
        <v>385</v>
      </c>
      <c r="P134" s="67">
        <v>4517</v>
      </c>
      <c r="Q134" s="66">
        <v>397.47620000000001</v>
      </c>
      <c r="R134" s="67">
        <v>147</v>
      </c>
      <c r="S134" s="67">
        <v>860</v>
      </c>
      <c r="T134" s="67">
        <v>81</v>
      </c>
      <c r="U134" s="67">
        <v>181</v>
      </c>
      <c r="V134" s="66">
        <v>0.60670000000000002</v>
      </c>
      <c r="W134" s="67">
        <v>1999</v>
      </c>
      <c r="X134" s="67">
        <v>2701</v>
      </c>
      <c r="Y134" s="67">
        <v>385</v>
      </c>
      <c r="Z134" s="67">
        <v>4517</v>
      </c>
    </row>
    <row r="135" spans="1:26" ht="13.8" thickBot="1" x14ac:dyDescent="0.3">
      <c r="A135" s="65" t="s">
        <v>184</v>
      </c>
      <c r="B135" s="66">
        <v>88.658000000000001</v>
      </c>
      <c r="C135" s="67">
        <v>125</v>
      </c>
      <c r="D135" s="67">
        <v>798</v>
      </c>
      <c r="E135" s="67">
        <v>79</v>
      </c>
      <c r="F135" s="67">
        <v>171</v>
      </c>
      <c r="G135" s="66">
        <v>333.99779999999998</v>
      </c>
      <c r="H135" s="67">
        <v>3654</v>
      </c>
      <c r="I135" s="67">
        <v>7342</v>
      </c>
      <c r="J135" s="67">
        <v>509</v>
      </c>
      <c r="K135" s="67">
        <v>1568</v>
      </c>
      <c r="L135" s="66">
        <v>1.8143</v>
      </c>
      <c r="M135" s="67">
        <v>1973</v>
      </c>
      <c r="N135" s="67">
        <v>2619</v>
      </c>
      <c r="O135" s="67">
        <v>373</v>
      </c>
      <c r="P135" s="67">
        <v>4534</v>
      </c>
      <c r="Q135" s="66">
        <v>340.93360000000001</v>
      </c>
      <c r="R135" s="67">
        <v>125</v>
      </c>
      <c r="S135" s="67">
        <v>798</v>
      </c>
      <c r="T135" s="67">
        <v>79</v>
      </c>
      <c r="U135" s="67">
        <v>171</v>
      </c>
      <c r="V135" s="66">
        <v>1.7593000000000001</v>
      </c>
      <c r="W135" s="67">
        <v>1973</v>
      </c>
      <c r="X135" s="67">
        <v>2619</v>
      </c>
      <c r="Y135" s="67">
        <v>373</v>
      </c>
      <c r="Z135" s="67">
        <v>4534</v>
      </c>
    </row>
    <row r="136" spans="1:26" ht="13.8" thickBot="1" x14ac:dyDescent="0.3">
      <c r="A136" s="65" t="s">
        <v>185</v>
      </c>
      <c r="B136" s="66">
        <v>182.43870000000001</v>
      </c>
      <c r="C136" s="67">
        <v>127</v>
      </c>
      <c r="D136" s="67">
        <v>874</v>
      </c>
      <c r="E136" s="67">
        <v>87</v>
      </c>
      <c r="F136" s="67">
        <v>186</v>
      </c>
      <c r="G136" s="66">
        <v>169.1703</v>
      </c>
      <c r="H136" s="67">
        <v>4398</v>
      </c>
      <c r="I136" s="67">
        <v>7096</v>
      </c>
      <c r="J136" s="67">
        <v>522</v>
      </c>
      <c r="K136" s="67">
        <v>1416</v>
      </c>
      <c r="L136" s="66">
        <v>2.4146999999999998</v>
      </c>
      <c r="M136" s="67">
        <v>1831</v>
      </c>
      <c r="N136" s="67">
        <v>2090</v>
      </c>
      <c r="O136" s="67">
        <v>270</v>
      </c>
      <c r="P136" s="67">
        <v>4138</v>
      </c>
      <c r="Q136" s="66">
        <v>123.76390000000001</v>
      </c>
      <c r="R136" s="67">
        <v>127</v>
      </c>
      <c r="S136" s="67">
        <v>874</v>
      </c>
      <c r="T136" s="67">
        <v>87</v>
      </c>
      <c r="U136" s="67">
        <v>186</v>
      </c>
      <c r="V136" s="68"/>
      <c r="W136" s="67">
        <v>1831</v>
      </c>
      <c r="X136" s="67">
        <v>2090</v>
      </c>
      <c r="Y136" s="67">
        <v>270</v>
      </c>
      <c r="Z136" s="67">
        <v>4138</v>
      </c>
    </row>
    <row r="137" spans="1:26" ht="13.8" thickBot="1" x14ac:dyDescent="0.3">
      <c r="A137" s="65" t="s">
        <v>186</v>
      </c>
      <c r="B137" s="66">
        <v>62.3947</v>
      </c>
      <c r="C137" s="67">
        <v>157</v>
      </c>
      <c r="D137" s="67">
        <v>929</v>
      </c>
      <c r="E137" s="67">
        <v>84</v>
      </c>
      <c r="F137" s="67">
        <v>195</v>
      </c>
      <c r="G137" s="66">
        <v>208.79580000000001</v>
      </c>
      <c r="H137" s="67">
        <v>4111</v>
      </c>
      <c r="I137" s="67">
        <v>7172</v>
      </c>
      <c r="J137" s="67">
        <v>504</v>
      </c>
      <c r="K137" s="67">
        <v>1378</v>
      </c>
      <c r="L137" s="66">
        <v>2.806</v>
      </c>
      <c r="M137" s="67">
        <v>1887</v>
      </c>
      <c r="N137" s="67">
        <v>2146</v>
      </c>
      <c r="O137" s="67">
        <v>320</v>
      </c>
      <c r="P137" s="67">
        <v>4167</v>
      </c>
      <c r="Q137" s="66">
        <v>626.24429999999995</v>
      </c>
      <c r="R137" s="67">
        <v>157</v>
      </c>
      <c r="S137" s="67">
        <v>929</v>
      </c>
      <c r="T137" s="67">
        <v>84</v>
      </c>
      <c r="U137" s="67">
        <v>195</v>
      </c>
      <c r="V137" s="68"/>
      <c r="W137" s="67">
        <v>1887</v>
      </c>
      <c r="X137" s="67">
        <v>2146</v>
      </c>
      <c r="Y137" s="67">
        <v>320</v>
      </c>
      <c r="Z137" s="67">
        <v>4167</v>
      </c>
    </row>
    <row r="138" spans="1:26" ht="13.8" thickBot="1" x14ac:dyDescent="0.3">
      <c r="A138" s="65" t="s">
        <v>187</v>
      </c>
      <c r="B138" s="66">
        <v>181.4648</v>
      </c>
      <c r="C138" s="67">
        <v>159</v>
      </c>
      <c r="D138" s="67">
        <v>891</v>
      </c>
      <c r="E138" s="67">
        <v>95</v>
      </c>
      <c r="F138" s="67">
        <v>212</v>
      </c>
      <c r="G138" s="66">
        <v>120.8982</v>
      </c>
      <c r="H138" s="67">
        <v>3955</v>
      </c>
      <c r="I138" s="67">
        <v>5805</v>
      </c>
      <c r="J138" s="67">
        <v>481</v>
      </c>
      <c r="K138" s="67">
        <v>1314</v>
      </c>
      <c r="L138" s="66">
        <v>1.2303999999999999</v>
      </c>
      <c r="M138" s="67">
        <v>1884</v>
      </c>
      <c r="N138" s="67">
        <v>1761</v>
      </c>
      <c r="O138" s="67">
        <v>282</v>
      </c>
      <c r="P138" s="67">
        <v>4304</v>
      </c>
      <c r="Q138" s="66">
        <v>256.8811</v>
      </c>
      <c r="R138" s="67">
        <v>159</v>
      </c>
      <c r="S138" s="67">
        <v>891</v>
      </c>
      <c r="T138" s="67">
        <v>95</v>
      </c>
      <c r="U138" s="67">
        <v>212</v>
      </c>
      <c r="V138" s="68"/>
      <c r="W138" s="67">
        <v>1884</v>
      </c>
      <c r="X138" s="67">
        <v>1761</v>
      </c>
      <c r="Y138" s="67">
        <v>282</v>
      </c>
      <c r="Z138" s="67">
        <v>4304</v>
      </c>
    </row>
    <row r="139" spans="1:26" ht="13.8" thickBot="1" x14ac:dyDescent="0.3">
      <c r="A139" s="65" t="s">
        <v>188</v>
      </c>
      <c r="B139" s="66">
        <v>81.154399999999995</v>
      </c>
      <c r="C139" s="67">
        <v>193</v>
      </c>
      <c r="D139" s="67">
        <v>1281</v>
      </c>
      <c r="E139" s="67">
        <v>117</v>
      </c>
      <c r="F139" s="67">
        <v>278</v>
      </c>
      <c r="G139" s="66">
        <v>240.24549999999999</v>
      </c>
      <c r="H139" s="67">
        <v>4110</v>
      </c>
      <c r="I139" s="67">
        <v>5973</v>
      </c>
      <c r="J139" s="67">
        <v>499</v>
      </c>
      <c r="K139" s="67">
        <v>1341</v>
      </c>
      <c r="L139" s="66">
        <v>1.4487000000000001</v>
      </c>
      <c r="M139" s="67">
        <v>1647</v>
      </c>
      <c r="N139" s="67">
        <v>1894</v>
      </c>
      <c r="O139" s="67">
        <v>337</v>
      </c>
      <c r="P139" s="67">
        <v>5475</v>
      </c>
      <c r="Q139" s="66">
        <v>435.2253</v>
      </c>
      <c r="R139" s="67">
        <v>193</v>
      </c>
      <c r="S139" s="67">
        <v>1281</v>
      </c>
      <c r="T139" s="67">
        <v>117</v>
      </c>
      <c r="U139" s="67">
        <v>278</v>
      </c>
      <c r="V139" s="68"/>
      <c r="W139" s="67">
        <v>1647</v>
      </c>
      <c r="X139" s="67">
        <v>1894</v>
      </c>
      <c r="Y139" s="67">
        <v>337</v>
      </c>
      <c r="Z139" s="67">
        <v>5475</v>
      </c>
    </row>
    <row r="140" spans="1:26" ht="13.8" thickBot="1" x14ac:dyDescent="0.3">
      <c r="A140" s="65" t="s">
        <v>189</v>
      </c>
      <c r="B140" s="66">
        <v>320.62630000000001</v>
      </c>
      <c r="C140" s="67">
        <v>242</v>
      </c>
      <c r="D140" s="67">
        <v>1407</v>
      </c>
      <c r="E140" s="67">
        <v>113</v>
      </c>
      <c r="F140" s="67">
        <v>264</v>
      </c>
      <c r="G140" s="66">
        <v>95.434799999999996</v>
      </c>
      <c r="H140" s="67">
        <v>4789</v>
      </c>
      <c r="I140" s="67">
        <v>6992</v>
      </c>
      <c r="J140" s="67">
        <v>527</v>
      </c>
      <c r="K140" s="67">
        <v>1484</v>
      </c>
      <c r="L140" s="66">
        <v>2.3199999999999998</v>
      </c>
      <c r="M140" s="67">
        <v>1682</v>
      </c>
      <c r="N140" s="67">
        <v>2086</v>
      </c>
      <c r="O140" s="67">
        <v>395</v>
      </c>
      <c r="P140" s="67">
        <v>5033</v>
      </c>
      <c r="Q140" s="66">
        <v>430.39109999999999</v>
      </c>
      <c r="R140" s="67">
        <v>242</v>
      </c>
      <c r="S140" s="67">
        <v>1407</v>
      </c>
      <c r="T140" s="67">
        <v>113</v>
      </c>
      <c r="U140" s="67">
        <v>264</v>
      </c>
      <c r="V140" s="66">
        <v>3.8774999999999999</v>
      </c>
      <c r="W140" s="67">
        <v>1682</v>
      </c>
      <c r="X140" s="67">
        <v>2086</v>
      </c>
      <c r="Y140" s="67">
        <v>395</v>
      </c>
      <c r="Z140" s="67">
        <v>5033</v>
      </c>
    </row>
    <row r="141" spans="1:26" ht="13.8" thickBot="1" x14ac:dyDescent="0.3">
      <c r="A141" s="65" t="s">
        <v>190</v>
      </c>
      <c r="B141" s="66">
        <v>331.71879999999999</v>
      </c>
      <c r="C141" s="67">
        <v>239</v>
      </c>
      <c r="D141" s="67">
        <v>1447</v>
      </c>
      <c r="E141" s="67">
        <v>122</v>
      </c>
      <c r="F141" s="67">
        <v>247</v>
      </c>
      <c r="G141" s="66">
        <v>100.82680000000001</v>
      </c>
      <c r="H141" s="67">
        <v>4706</v>
      </c>
      <c r="I141" s="67">
        <v>6939</v>
      </c>
      <c r="J141" s="67">
        <v>495</v>
      </c>
      <c r="K141" s="67">
        <v>1393</v>
      </c>
      <c r="L141" s="66">
        <v>1.5565</v>
      </c>
      <c r="M141" s="67">
        <v>1956</v>
      </c>
      <c r="N141" s="67">
        <v>2207</v>
      </c>
      <c r="O141" s="67">
        <v>380</v>
      </c>
      <c r="P141" s="67">
        <v>5183</v>
      </c>
      <c r="Q141" s="66">
        <v>88.4816</v>
      </c>
      <c r="R141" s="67">
        <v>239</v>
      </c>
      <c r="S141" s="67">
        <v>1447</v>
      </c>
      <c r="T141" s="67">
        <v>122</v>
      </c>
      <c r="U141" s="67">
        <v>247</v>
      </c>
      <c r="V141" s="66">
        <v>3.0318999999999998</v>
      </c>
      <c r="W141" s="67">
        <v>1956</v>
      </c>
      <c r="X141" s="67">
        <v>2207</v>
      </c>
      <c r="Y141" s="67">
        <v>380</v>
      </c>
      <c r="Z141" s="67">
        <v>5183</v>
      </c>
    </row>
    <row r="142" spans="1:26" ht="13.8" thickBot="1" x14ac:dyDescent="0.3">
      <c r="A142" s="65" t="s">
        <v>191</v>
      </c>
      <c r="B142" s="66">
        <v>395.21609999999998</v>
      </c>
      <c r="C142" s="67">
        <v>254</v>
      </c>
      <c r="D142" s="67">
        <v>1531</v>
      </c>
      <c r="E142" s="67">
        <v>147</v>
      </c>
      <c r="F142" s="67">
        <v>302</v>
      </c>
      <c r="G142" s="66">
        <v>64.053100000000001</v>
      </c>
      <c r="H142" s="67">
        <v>4698</v>
      </c>
      <c r="I142" s="67">
        <v>6823</v>
      </c>
      <c r="J142" s="67">
        <v>488</v>
      </c>
      <c r="K142" s="67">
        <v>1350</v>
      </c>
      <c r="L142" s="66">
        <v>1.4167000000000001</v>
      </c>
      <c r="M142" s="67">
        <v>2024</v>
      </c>
      <c r="N142" s="67">
        <v>2218</v>
      </c>
      <c r="O142" s="67">
        <v>397</v>
      </c>
      <c r="P142" s="67">
        <v>5101</v>
      </c>
      <c r="Q142" s="66">
        <v>561.01070000000004</v>
      </c>
      <c r="R142" s="67">
        <v>254</v>
      </c>
      <c r="S142" s="67">
        <v>1531</v>
      </c>
      <c r="T142" s="67">
        <v>147</v>
      </c>
      <c r="U142" s="67">
        <v>302</v>
      </c>
      <c r="V142" s="66">
        <v>1.6706000000000001</v>
      </c>
      <c r="W142" s="67">
        <v>2024</v>
      </c>
      <c r="X142" s="67">
        <v>2218</v>
      </c>
      <c r="Y142" s="67">
        <v>397</v>
      </c>
      <c r="Z142" s="67">
        <v>5101</v>
      </c>
    </row>
    <row r="143" spans="1:26" ht="13.8" thickBot="1" x14ac:dyDescent="0.3">
      <c r="A143" s="65" t="s">
        <v>192</v>
      </c>
      <c r="B143" s="66">
        <v>179.77539999999999</v>
      </c>
      <c r="C143" s="67">
        <v>257</v>
      </c>
      <c r="D143" s="67">
        <v>1552</v>
      </c>
      <c r="E143" s="67">
        <v>148</v>
      </c>
      <c r="F143" s="67">
        <v>303</v>
      </c>
      <c r="G143" s="66">
        <v>110.745</v>
      </c>
      <c r="H143" s="67">
        <v>4793</v>
      </c>
      <c r="I143" s="67">
        <v>7222</v>
      </c>
      <c r="J143" s="67">
        <v>505</v>
      </c>
      <c r="K143" s="67">
        <v>1401</v>
      </c>
      <c r="L143" s="66">
        <v>3.3271999999999999</v>
      </c>
      <c r="M143" s="67">
        <v>2109</v>
      </c>
      <c r="N143" s="67">
        <v>2245</v>
      </c>
      <c r="O143" s="67">
        <v>376</v>
      </c>
      <c r="P143" s="67">
        <v>5172</v>
      </c>
      <c r="Q143" s="66">
        <v>638.75210000000004</v>
      </c>
      <c r="R143" s="67">
        <v>257</v>
      </c>
      <c r="S143" s="67">
        <v>1552</v>
      </c>
      <c r="T143" s="67">
        <v>148</v>
      </c>
      <c r="U143" s="67">
        <v>303</v>
      </c>
      <c r="V143" s="66">
        <v>3.5019999999999998</v>
      </c>
      <c r="W143" s="67">
        <v>2109</v>
      </c>
      <c r="X143" s="67">
        <v>2245</v>
      </c>
      <c r="Y143" s="67">
        <v>376</v>
      </c>
      <c r="Z143" s="67">
        <v>5172</v>
      </c>
    </row>
    <row r="144" spans="1:26" ht="13.8" thickBot="1" x14ac:dyDescent="0.3">
      <c r="A144" s="65" t="s">
        <v>193</v>
      </c>
      <c r="B144" s="66">
        <v>392.16609999999997</v>
      </c>
      <c r="C144" s="67">
        <v>251</v>
      </c>
      <c r="D144" s="67">
        <v>1511</v>
      </c>
      <c r="E144" s="67">
        <v>146</v>
      </c>
      <c r="F144" s="67">
        <v>295</v>
      </c>
      <c r="G144" s="66">
        <v>112.72029999999999</v>
      </c>
      <c r="H144" s="67">
        <v>4812</v>
      </c>
      <c r="I144" s="67">
        <v>6832</v>
      </c>
      <c r="J144" s="67">
        <v>496</v>
      </c>
      <c r="K144" s="67">
        <v>1369</v>
      </c>
      <c r="L144" s="66">
        <v>2.3704999999999998</v>
      </c>
      <c r="M144" s="67">
        <v>1900</v>
      </c>
      <c r="N144" s="67">
        <v>2041</v>
      </c>
      <c r="O144" s="67">
        <v>345</v>
      </c>
      <c r="P144" s="67">
        <v>5180</v>
      </c>
      <c r="Q144" s="66">
        <v>610.33489999999995</v>
      </c>
      <c r="R144" s="67">
        <v>251</v>
      </c>
      <c r="S144" s="67">
        <v>1511</v>
      </c>
      <c r="T144" s="67">
        <v>146</v>
      </c>
      <c r="U144" s="67">
        <v>295</v>
      </c>
      <c r="V144" s="66">
        <v>0.63419999999999999</v>
      </c>
      <c r="W144" s="67">
        <v>1900</v>
      </c>
      <c r="X144" s="67">
        <v>2041</v>
      </c>
      <c r="Y144" s="67">
        <v>345</v>
      </c>
      <c r="Z144" s="67">
        <v>5180</v>
      </c>
    </row>
    <row r="145" spans="1:26" ht="13.8" thickBot="1" x14ac:dyDescent="0.3">
      <c r="A145" s="65" t="s">
        <v>194</v>
      </c>
      <c r="B145" s="66">
        <v>96.740899999999996</v>
      </c>
      <c r="C145" s="67">
        <v>243</v>
      </c>
      <c r="D145" s="67">
        <v>1410</v>
      </c>
      <c r="E145" s="67">
        <v>139</v>
      </c>
      <c r="F145" s="67">
        <v>274</v>
      </c>
      <c r="G145" s="66">
        <v>64.258099999999999</v>
      </c>
      <c r="H145" s="67">
        <v>4510</v>
      </c>
      <c r="I145" s="67">
        <v>5685</v>
      </c>
      <c r="J145" s="67">
        <v>460</v>
      </c>
      <c r="K145" s="67">
        <v>1207</v>
      </c>
      <c r="L145" s="66">
        <v>3.7414999999999998</v>
      </c>
      <c r="M145" s="67">
        <v>2105</v>
      </c>
      <c r="N145" s="67">
        <v>1783</v>
      </c>
      <c r="O145" s="67">
        <v>372</v>
      </c>
      <c r="P145" s="67">
        <v>5113</v>
      </c>
      <c r="Q145" s="66">
        <v>756.77459999999996</v>
      </c>
      <c r="R145" s="67">
        <v>243</v>
      </c>
      <c r="S145" s="67">
        <v>1410</v>
      </c>
      <c r="T145" s="67">
        <v>139</v>
      </c>
      <c r="U145" s="67">
        <v>274</v>
      </c>
      <c r="V145" s="66">
        <v>0.66</v>
      </c>
      <c r="W145" s="67">
        <v>2105</v>
      </c>
      <c r="X145" s="67">
        <v>1783</v>
      </c>
      <c r="Y145" s="67">
        <v>372</v>
      </c>
      <c r="Z145" s="67">
        <v>5113</v>
      </c>
    </row>
    <row r="146" spans="1:26" ht="13.8" thickBot="1" x14ac:dyDescent="0.3">
      <c r="A146" s="65" t="s">
        <v>195</v>
      </c>
      <c r="B146" s="66">
        <v>106.6533</v>
      </c>
      <c r="C146" s="67">
        <v>218</v>
      </c>
      <c r="D146" s="67">
        <v>1406</v>
      </c>
      <c r="E146" s="67">
        <v>136</v>
      </c>
      <c r="F146" s="67">
        <v>269</v>
      </c>
      <c r="G146" s="66">
        <v>55.554600000000001</v>
      </c>
      <c r="H146" s="67">
        <v>4508</v>
      </c>
      <c r="I146" s="67">
        <v>6712</v>
      </c>
      <c r="J146" s="67">
        <v>503</v>
      </c>
      <c r="K146" s="67">
        <v>1326</v>
      </c>
      <c r="L146" s="66">
        <v>4.4250999999999996</v>
      </c>
      <c r="M146" s="67">
        <v>1929</v>
      </c>
      <c r="N146" s="67">
        <v>2154</v>
      </c>
      <c r="O146" s="67">
        <v>374</v>
      </c>
      <c r="P146" s="67">
        <v>5126</v>
      </c>
      <c r="Q146" s="66">
        <v>726.26900000000001</v>
      </c>
      <c r="R146" s="67">
        <v>218</v>
      </c>
      <c r="S146" s="67">
        <v>1406</v>
      </c>
      <c r="T146" s="67">
        <v>136</v>
      </c>
      <c r="U146" s="67">
        <v>269</v>
      </c>
      <c r="V146" s="66">
        <v>1.5484</v>
      </c>
      <c r="W146" s="67">
        <v>1929</v>
      </c>
      <c r="X146" s="67">
        <v>2154</v>
      </c>
      <c r="Y146" s="67">
        <v>374</v>
      </c>
      <c r="Z146" s="67">
        <v>5126</v>
      </c>
    </row>
    <row r="147" spans="1:26" ht="13.8" thickBot="1" x14ac:dyDescent="0.3">
      <c r="A147" s="65" t="s">
        <v>196</v>
      </c>
      <c r="B147" s="66">
        <v>92.428899999999999</v>
      </c>
      <c r="C147" s="67">
        <v>219</v>
      </c>
      <c r="D147" s="67">
        <v>1408</v>
      </c>
      <c r="E147" s="67">
        <v>132</v>
      </c>
      <c r="F147" s="67">
        <v>274</v>
      </c>
      <c r="G147" s="66">
        <v>99.908100000000005</v>
      </c>
      <c r="H147" s="67">
        <v>4621</v>
      </c>
      <c r="I147" s="67">
        <v>6846</v>
      </c>
      <c r="J147" s="67">
        <v>506</v>
      </c>
      <c r="K147" s="67">
        <v>1364</v>
      </c>
      <c r="L147" s="66">
        <v>5.0720999999999998</v>
      </c>
      <c r="M147" s="67">
        <v>1901</v>
      </c>
      <c r="N147" s="67">
        <v>2042</v>
      </c>
      <c r="O147" s="67">
        <v>319</v>
      </c>
      <c r="P147" s="67">
        <v>5149</v>
      </c>
      <c r="Q147" s="66">
        <v>673.72280000000001</v>
      </c>
      <c r="R147" s="67">
        <v>219</v>
      </c>
      <c r="S147" s="67">
        <v>1408</v>
      </c>
      <c r="T147" s="67">
        <v>132</v>
      </c>
      <c r="U147" s="67">
        <v>274</v>
      </c>
      <c r="V147" s="66">
        <v>0.63419999999999999</v>
      </c>
      <c r="W147" s="67">
        <v>1901</v>
      </c>
      <c r="X147" s="67">
        <v>2042</v>
      </c>
      <c r="Y147" s="67">
        <v>319</v>
      </c>
      <c r="Z147" s="67">
        <v>5149</v>
      </c>
    </row>
    <row r="148" spans="1:26" ht="13.8" thickBot="1" x14ac:dyDescent="0.3">
      <c r="A148" s="65" t="s">
        <v>197</v>
      </c>
      <c r="B148" s="66">
        <v>39.044499999999999</v>
      </c>
      <c r="C148" s="67">
        <v>217</v>
      </c>
      <c r="D148" s="67">
        <v>1440</v>
      </c>
      <c r="E148" s="67">
        <v>139</v>
      </c>
      <c r="F148" s="67">
        <v>264</v>
      </c>
      <c r="G148" s="66">
        <v>203.6481</v>
      </c>
      <c r="H148" s="67">
        <v>5208</v>
      </c>
      <c r="I148" s="67">
        <v>6835</v>
      </c>
      <c r="J148" s="67">
        <v>504</v>
      </c>
      <c r="K148" s="67">
        <v>1311</v>
      </c>
      <c r="L148" s="66">
        <v>5.3582999999999998</v>
      </c>
      <c r="M148" s="67">
        <v>1834</v>
      </c>
      <c r="N148" s="67">
        <v>1991</v>
      </c>
      <c r="O148" s="67">
        <v>310</v>
      </c>
      <c r="P148" s="67">
        <v>5197</v>
      </c>
      <c r="Q148" s="66">
        <v>391.0027</v>
      </c>
      <c r="R148" s="67">
        <v>217</v>
      </c>
      <c r="S148" s="67">
        <v>1440</v>
      </c>
      <c r="T148" s="67">
        <v>139</v>
      </c>
      <c r="U148" s="67">
        <v>264</v>
      </c>
      <c r="V148" s="66">
        <v>0.97109999999999996</v>
      </c>
      <c r="W148" s="67">
        <v>1834</v>
      </c>
      <c r="X148" s="67">
        <v>1991</v>
      </c>
      <c r="Y148" s="67">
        <v>310</v>
      </c>
      <c r="Z148" s="67">
        <v>5197</v>
      </c>
    </row>
    <row r="149" spans="1:26" ht="13.8" thickBot="1" x14ac:dyDescent="0.3">
      <c r="A149" s="65" t="s">
        <v>198</v>
      </c>
      <c r="B149" s="66">
        <v>43.5092</v>
      </c>
      <c r="C149" s="67">
        <v>219</v>
      </c>
      <c r="D149" s="67">
        <v>1366</v>
      </c>
      <c r="E149" s="67">
        <v>139</v>
      </c>
      <c r="F149" s="67">
        <v>262</v>
      </c>
      <c r="G149" s="66">
        <v>226.2397</v>
      </c>
      <c r="H149" s="67">
        <v>5221</v>
      </c>
      <c r="I149" s="67">
        <v>6700</v>
      </c>
      <c r="J149" s="67">
        <v>496</v>
      </c>
      <c r="K149" s="67">
        <v>1322</v>
      </c>
      <c r="L149" s="66">
        <v>5.7222999999999997</v>
      </c>
      <c r="M149" s="67">
        <v>1968</v>
      </c>
      <c r="N149" s="67">
        <v>2138</v>
      </c>
      <c r="O149" s="67">
        <v>329</v>
      </c>
      <c r="P149" s="67">
        <v>5201</v>
      </c>
      <c r="Q149" s="66">
        <v>380.16059999999999</v>
      </c>
      <c r="R149" s="67">
        <v>219</v>
      </c>
      <c r="S149" s="67">
        <v>1366</v>
      </c>
      <c r="T149" s="67">
        <v>139</v>
      </c>
      <c r="U149" s="67">
        <v>262</v>
      </c>
      <c r="V149" s="68"/>
      <c r="W149" s="67">
        <v>1968</v>
      </c>
      <c r="X149" s="67">
        <v>2138</v>
      </c>
      <c r="Y149" s="67">
        <v>329</v>
      </c>
      <c r="Z149" s="67">
        <v>5201</v>
      </c>
    </row>
    <row r="150" spans="1:26" ht="13.8" thickBot="1" x14ac:dyDescent="0.3">
      <c r="A150" s="65" t="s">
        <v>199</v>
      </c>
      <c r="B150" s="66">
        <v>238.62970000000001</v>
      </c>
      <c r="C150" s="67">
        <v>248</v>
      </c>
      <c r="D150" s="67">
        <v>1552</v>
      </c>
      <c r="E150" s="67">
        <v>144</v>
      </c>
      <c r="F150" s="67">
        <v>274</v>
      </c>
      <c r="G150" s="66">
        <v>427.46089999999998</v>
      </c>
      <c r="H150" s="67">
        <v>5264</v>
      </c>
      <c r="I150" s="67">
        <v>7062</v>
      </c>
      <c r="J150" s="67">
        <v>497</v>
      </c>
      <c r="K150" s="67">
        <v>1341</v>
      </c>
      <c r="L150" s="66">
        <v>5.8505000000000003</v>
      </c>
      <c r="M150" s="67">
        <v>2130</v>
      </c>
      <c r="N150" s="67">
        <v>2163</v>
      </c>
      <c r="O150" s="67">
        <v>343</v>
      </c>
      <c r="P150" s="67">
        <v>5671</v>
      </c>
      <c r="Q150" s="66">
        <v>363.52330000000001</v>
      </c>
      <c r="R150" s="67">
        <v>248</v>
      </c>
      <c r="S150" s="67">
        <v>1552</v>
      </c>
      <c r="T150" s="67">
        <v>144</v>
      </c>
      <c r="U150" s="67">
        <v>274</v>
      </c>
      <c r="V150" s="66">
        <v>0.94879999999999998</v>
      </c>
      <c r="W150" s="67">
        <v>2130</v>
      </c>
      <c r="X150" s="67">
        <v>2163</v>
      </c>
      <c r="Y150" s="67">
        <v>343</v>
      </c>
      <c r="Z150" s="67">
        <v>5671</v>
      </c>
    </row>
    <row r="151" spans="1:26" ht="13.8" thickBot="1" x14ac:dyDescent="0.3">
      <c r="A151" s="65" t="s">
        <v>200</v>
      </c>
      <c r="B151" s="66">
        <v>670.20870000000002</v>
      </c>
      <c r="C151" s="67">
        <v>245</v>
      </c>
      <c r="D151" s="67">
        <v>1570</v>
      </c>
      <c r="E151" s="67">
        <v>148</v>
      </c>
      <c r="F151" s="67">
        <v>285</v>
      </c>
      <c r="G151" s="66">
        <v>347.46170000000001</v>
      </c>
      <c r="H151" s="67">
        <v>5218</v>
      </c>
      <c r="I151" s="67">
        <v>6953</v>
      </c>
      <c r="J151" s="67">
        <v>489</v>
      </c>
      <c r="K151" s="67">
        <v>1319</v>
      </c>
      <c r="L151" s="66">
        <v>6.2919</v>
      </c>
      <c r="M151" s="67">
        <v>2173</v>
      </c>
      <c r="N151" s="67">
        <v>2359</v>
      </c>
      <c r="O151" s="67">
        <v>350</v>
      </c>
      <c r="P151" s="67">
        <v>5713</v>
      </c>
      <c r="Q151" s="66">
        <v>377.39940000000001</v>
      </c>
      <c r="R151" s="67">
        <v>245</v>
      </c>
      <c r="S151" s="67">
        <v>1570</v>
      </c>
      <c r="T151" s="67">
        <v>148</v>
      </c>
      <c r="U151" s="67">
        <v>285</v>
      </c>
      <c r="V151" s="68"/>
      <c r="W151" s="67">
        <v>2173</v>
      </c>
      <c r="X151" s="67">
        <v>2359</v>
      </c>
      <c r="Y151" s="67">
        <v>350</v>
      </c>
      <c r="Z151" s="67">
        <v>5713</v>
      </c>
    </row>
    <row r="152" spans="1:26" ht="13.8" thickBot="1" x14ac:dyDescent="0.3">
      <c r="A152" s="65" t="s">
        <v>201</v>
      </c>
      <c r="B152" s="66">
        <v>492.35019999999997</v>
      </c>
      <c r="C152" s="67">
        <v>246</v>
      </c>
      <c r="D152" s="67">
        <v>1637</v>
      </c>
      <c r="E152" s="67">
        <v>151</v>
      </c>
      <c r="F152" s="67">
        <v>299</v>
      </c>
      <c r="G152" s="66">
        <v>168.9265</v>
      </c>
      <c r="H152" s="67">
        <v>5038</v>
      </c>
      <c r="I152" s="67">
        <v>6917</v>
      </c>
      <c r="J152" s="67">
        <v>483</v>
      </c>
      <c r="K152" s="67">
        <v>1315</v>
      </c>
      <c r="L152" s="66">
        <v>2.8315999999999999</v>
      </c>
      <c r="M152" s="67">
        <v>2165</v>
      </c>
      <c r="N152" s="67">
        <v>2412</v>
      </c>
      <c r="O152" s="67">
        <v>344</v>
      </c>
      <c r="P152" s="67">
        <v>5668</v>
      </c>
      <c r="Q152" s="66">
        <v>441.54579999999999</v>
      </c>
      <c r="R152" s="67">
        <v>246</v>
      </c>
      <c r="S152" s="67">
        <v>1637</v>
      </c>
      <c r="T152" s="67">
        <v>151</v>
      </c>
      <c r="U152" s="67">
        <v>299</v>
      </c>
      <c r="V152" s="68"/>
      <c r="W152" s="67">
        <v>2165</v>
      </c>
      <c r="X152" s="67">
        <v>2412</v>
      </c>
      <c r="Y152" s="67">
        <v>344</v>
      </c>
      <c r="Z152" s="67">
        <v>5668</v>
      </c>
    </row>
    <row r="153" spans="1:26" ht="13.8" thickBot="1" x14ac:dyDescent="0.3">
      <c r="A153" s="65" t="s">
        <v>202</v>
      </c>
      <c r="B153" s="66">
        <v>151.3553</v>
      </c>
      <c r="C153" s="67">
        <v>240</v>
      </c>
      <c r="D153" s="67">
        <v>1632</v>
      </c>
      <c r="E153" s="67">
        <v>159</v>
      </c>
      <c r="F153" s="67">
        <v>327</v>
      </c>
      <c r="G153" s="66">
        <v>142.65809999999999</v>
      </c>
      <c r="H153" s="67">
        <v>4960</v>
      </c>
      <c r="I153" s="67">
        <v>6587</v>
      </c>
      <c r="J153" s="67">
        <v>477</v>
      </c>
      <c r="K153" s="67">
        <v>1296</v>
      </c>
      <c r="L153" s="66">
        <v>1.6605000000000001</v>
      </c>
      <c r="M153" s="67">
        <v>2105</v>
      </c>
      <c r="N153" s="67">
        <v>2197</v>
      </c>
      <c r="O153" s="67">
        <v>343</v>
      </c>
      <c r="P153" s="67">
        <v>6105</v>
      </c>
      <c r="Q153" s="66">
        <v>384.48250000000002</v>
      </c>
      <c r="R153" s="67">
        <v>240</v>
      </c>
      <c r="S153" s="67">
        <v>1632</v>
      </c>
      <c r="T153" s="67">
        <v>159</v>
      </c>
      <c r="U153" s="67">
        <v>327</v>
      </c>
      <c r="V153" s="68"/>
      <c r="W153" s="67">
        <v>2105</v>
      </c>
      <c r="X153" s="67">
        <v>2197</v>
      </c>
      <c r="Y153" s="67">
        <v>343</v>
      </c>
      <c r="Z153" s="67">
        <v>6105</v>
      </c>
    </row>
    <row r="154" spans="1:26" ht="13.8" thickBot="1" x14ac:dyDescent="0.3">
      <c r="A154" s="65" t="s">
        <v>203</v>
      </c>
      <c r="B154" s="66">
        <v>134.72790000000001</v>
      </c>
      <c r="C154" s="67">
        <v>238</v>
      </c>
      <c r="D154" s="67">
        <v>1540</v>
      </c>
      <c r="E154" s="67">
        <v>140</v>
      </c>
      <c r="F154" s="67">
        <v>293</v>
      </c>
      <c r="G154" s="66">
        <v>163.3279</v>
      </c>
      <c r="H154" s="67">
        <v>4978</v>
      </c>
      <c r="I154" s="67">
        <v>6462</v>
      </c>
      <c r="J154" s="67">
        <v>473</v>
      </c>
      <c r="K154" s="67">
        <v>1299</v>
      </c>
      <c r="L154" s="66">
        <v>4.1950000000000003</v>
      </c>
      <c r="M154" s="67">
        <v>2094</v>
      </c>
      <c r="N154" s="67">
        <v>2182</v>
      </c>
      <c r="O154" s="67">
        <v>339</v>
      </c>
      <c r="P154" s="67">
        <v>5638</v>
      </c>
      <c r="Q154" s="66">
        <v>523.84289999999999</v>
      </c>
      <c r="R154" s="67">
        <v>238</v>
      </c>
      <c r="S154" s="67">
        <v>1540</v>
      </c>
      <c r="T154" s="67">
        <v>140</v>
      </c>
      <c r="U154" s="67">
        <v>293</v>
      </c>
      <c r="V154" s="68"/>
      <c r="W154" s="67">
        <v>2094</v>
      </c>
      <c r="X154" s="67">
        <v>2182</v>
      </c>
      <c r="Y154" s="67">
        <v>339</v>
      </c>
      <c r="Z154" s="67">
        <v>5638</v>
      </c>
    </row>
    <row r="155" spans="1:26" ht="13.8" thickBot="1" x14ac:dyDescent="0.3">
      <c r="A155" s="65" t="s">
        <v>204</v>
      </c>
      <c r="B155" s="66">
        <v>240.43119999999999</v>
      </c>
      <c r="C155" s="67">
        <v>242</v>
      </c>
      <c r="D155" s="67">
        <v>1506</v>
      </c>
      <c r="E155" s="67">
        <v>140</v>
      </c>
      <c r="F155" s="67">
        <v>276</v>
      </c>
      <c r="G155" s="66">
        <v>116.2569</v>
      </c>
      <c r="H155" s="67">
        <v>5001</v>
      </c>
      <c r="I155" s="67">
        <v>6703</v>
      </c>
      <c r="J155" s="67">
        <v>476</v>
      </c>
      <c r="K155" s="67">
        <v>1312</v>
      </c>
      <c r="L155" s="66">
        <v>4.6940999999999997</v>
      </c>
      <c r="M155" s="67">
        <v>2098</v>
      </c>
      <c r="N155" s="67">
        <v>2161</v>
      </c>
      <c r="O155" s="67">
        <v>329</v>
      </c>
      <c r="P155" s="67">
        <v>5204</v>
      </c>
      <c r="Q155" s="66">
        <v>519.20749999999998</v>
      </c>
      <c r="R155" s="67">
        <v>242</v>
      </c>
      <c r="S155" s="67">
        <v>1506</v>
      </c>
      <c r="T155" s="67">
        <v>140</v>
      </c>
      <c r="U155" s="67">
        <v>276</v>
      </c>
      <c r="V155" s="66">
        <v>4.0631000000000004</v>
      </c>
      <c r="W155" s="67">
        <v>2098</v>
      </c>
      <c r="X155" s="67">
        <v>2161</v>
      </c>
      <c r="Y155" s="67">
        <v>329</v>
      </c>
      <c r="Z155" s="67">
        <v>5204</v>
      </c>
    </row>
    <row r="156" spans="1:26" ht="13.8" thickBot="1" x14ac:dyDescent="0.3">
      <c r="A156" s="65" t="s">
        <v>205</v>
      </c>
      <c r="B156" s="66">
        <v>137.19569999999999</v>
      </c>
      <c r="C156" s="67">
        <v>229</v>
      </c>
      <c r="D156" s="67">
        <v>1499</v>
      </c>
      <c r="E156" s="67">
        <v>139</v>
      </c>
      <c r="F156" s="67">
        <v>284</v>
      </c>
      <c r="G156" s="66">
        <v>210.54400000000001</v>
      </c>
      <c r="H156" s="67">
        <v>4838</v>
      </c>
      <c r="I156" s="67">
        <v>6338</v>
      </c>
      <c r="J156" s="67">
        <v>454</v>
      </c>
      <c r="K156" s="67">
        <v>1252</v>
      </c>
      <c r="L156" s="66">
        <v>6.8728999999999996</v>
      </c>
      <c r="M156" s="67">
        <v>2164</v>
      </c>
      <c r="N156" s="67">
        <v>2170</v>
      </c>
      <c r="O156" s="67">
        <v>333</v>
      </c>
      <c r="P156" s="67">
        <v>5677</v>
      </c>
      <c r="Q156" s="66">
        <v>466.24880000000002</v>
      </c>
      <c r="R156" s="67">
        <v>229</v>
      </c>
      <c r="S156" s="67">
        <v>1499</v>
      </c>
      <c r="T156" s="67">
        <v>139</v>
      </c>
      <c r="U156" s="67">
        <v>284</v>
      </c>
      <c r="V156" s="68"/>
      <c r="W156" s="67">
        <v>2164</v>
      </c>
      <c r="X156" s="67">
        <v>2170</v>
      </c>
      <c r="Y156" s="67">
        <v>333</v>
      </c>
      <c r="Z156" s="67">
        <v>5677</v>
      </c>
    </row>
    <row r="157" spans="1:26" ht="13.8" thickBot="1" x14ac:dyDescent="0.3">
      <c r="A157" s="65" t="s">
        <v>206</v>
      </c>
      <c r="B157" s="66">
        <v>98.820400000000006</v>
      </c>
      <c r="C157" s="67">
        <v>236</v>
      </c>
      <c r="D157" s="67">
        <v>1518</v>
      </c>
      <c r="E157" s="67">
        <v>139</v>
      </c>
      <c r="F157" s="67">
        <v>279</v>
      </c>
      <c r="G157" s="66">
        <v>206.99299999999999</v>
      </c>
      <c r="H157" s="67">
        <v>4927</v>
      </c>
      <c r="I157" s="67">
        <v>6671</v>
      </c>
      <c r="J157" s="67">
        <v>477</v>
      </c>
      <c r="K157" s="67">
        <v>1320</v>
      </c>
      <c r="L157" s="66">
        <v>6.9603000000000002</v>
      </c>
      <c r="M157" s="67">
        <v>2214</v>
      </c>
      <c r="N157" s="67">
        <v>2326</v>
      </c>
      <c r="O157" s="67">
        <v>341</v>
      </c>
      <c r="P157" s="67">
        <v>5790</v>
      </c>
      <c r="Q157" s="66">
        <v>399.68270000000001</v>
      </c>
      <c r="R157" s="67">
        <v>236</v>
      </c>
      <c r="S157" s="67">
        <v>1518</v>
      </c>
      <c r="T157" s="67">
        <v>139</v>
      </c>
      <c r="U157" s="67">
        <v>279</v>
      </c>
      <c r="V157" s="68"/>
      <c r="W157" s="67">
        <v>2214</v>
      </c>
      <c r="X157" s="67">
        <v>2326</v>
      </c>
      <c r="Y157" s="67">
        <v>341</v>
      </c>
      <c r="Z157" s="67">
        <v>5790</v>
      </c>
    </row>
    <row r="158" spans="1:26" ht="13.8" thickBot="1" x14ac:dyDescent="0.3">
      <c r="A158" s="65" t="s">
        <v>207</v>
      </c>
      <c r="B158" s="66">
        <v>84.612300000000005</v>
      </c>
      <c r="C158" s="67">
        <v>211</v>
      </c>
      <c r="D158" s="67">
        <v>1500</v>
      </c>
      <c r="E158" s="67">
        <v>138</v>
      </c>
      <c r="F158" s="67">
        <v>277</v>
      </c>
      <c r="G158" s="66">
        <v>172.37809999999999</v>
      </c>
      <c r="H158" s="67">
        <v>4910</v>
      </c>
      <c r="I158" s="67">
        <v>6965</v>
      </c>
      <c r="J158" s="67">
        <v>485</v>
      </c>
      <c r="K158" s="67">
        <v>1307</v>
      </c>
      <c r="L158" s="66">
        <v>5.7911999999999999</v>
      </c>
      <c r="M158" s="67">
        <v>2106</v>
      </c>
      <c r="N158" s="67">
        <v>2322</v>
      </c>
      <c r="O158" s="67">
        <v>342</v>
      </c>
      <c r="P158" s="67">
        <v>6223</v>
      </c>
      <c r="Q158" s="66">
        <v>477.74149999999997</v>
      </c>
      <c r="R158" s="67">
        <v>211</v>
      </c>
      <c r="S158" s="67">
        <v>1500</v>
      </c>
      <c r="T158" s="67">
        <v>138</v>
      </c>
      <c r="U158" s="67">
        <v>277</v>
      </c>
      <c r="V158" s="68"/>
      <c r="W158" s="67">
        <v>2106</v>
      </c>
      <c r="X158" s="67">
        <v>2322</v>
      </c>
      <c r="Y158" s="67">
        <v>342</v>
      </c>
      <c r="Z158" s="67">
        <v>6223</v>
      </c>
    </row>
    <row r="159" spans="1:26" ht="13.8" thickBot="1" x14ac:dyDescent="0.3">
      <c r="A159" s="65" t="s">
        <v>208</v>
      </c>
      <c r="B159" s="66">
        <v>83.477999999999994</v>
      </c>
      <c r="C159" s="67">
        <v>196</v>
      </c>
      <c r="D159" s="67">
        <v>1441</v>
      </c>
      <c r="E159" s="67">
        <v>126</v>
      </c>
      <c r="F159" s="67">
        <v>258</v>
      </c>
      <c r="G159" s="66">
        <v>201.08410000000001</v>
      </c>
      <c r="H159" s="67">
        <v>4746</v>
      </c>
      <c r="I159" s="67">
        <v>6490</v>
      </c>
      <c r="J159" s="67">
        <v>486</v>
      </c>
      <c r="K159" s="67">
        <v>1301</v>
      </c>
      <c r="L159" s="66">
        <v>5.0269000000000004</v>
      </c>
      <c r="M159" s="67">
        <v>2027</v>
      </c>
      <c r="N159" s="67">
        <v>2198</v>
      </c>
      <c r="O159" s="67">
        <v>332</v>
      </c>
      <c r="P159" s="67">
        <v>5684</v>
      </c>
      <c r="Q159" s="66">
        <v>432.94839999999999</v>
      </c>
      <c r="R159" s="67">
        <v>196</v>
      </c>
      <c r="S159" s="67">
        <v>1441</v>
      </c>
      <c r="T159" s="67">
        <v>126</v>
      </c>
      <c r="U159" s="67">
        <v>258</v>
      </c>
      <c r="V159" s="68"/>
      <c r="W159" s="67">
        <v>2027</v>
      </c>
      <c r="X159" s="67">
        <v>2198</v>
      </c>
      <c r="Y159" s="67">
        <v>332</v>
      </c>
      <c r="Z159" s="67">
        <v>5684</v>
      </c>
    </row>
  </sheetData>
  <mergeCells count="8">
    <mergeCell ref="A1:A3"/>
    <mergeCell ref="B1:P1"/>
    <mergeCell ref="Q1:Z1"/>
    <mergeCell ref="B2:F2"/>
    <mergeCell ref="G2:K2"/>
    <mergeCell ref="L2:P2"/>
    <mergeCell ref="Q2:U2"/>
    <mergeCell ref="V2:Z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2000-2021_west coast</vt:lpstr>
      <vt:lpstr>2009-2021_west coast</vt:lpstr>
      <vt:lpstr>2009-2021_Sabah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YUSUF BIN WAN DRAHMAN</dc:creator>
  <cp:lastModifiedBy>Win10</cp:lastModifiedBy>
  <dcterms:created xsi:type="dcterms:W3CDTF">2022-05-19T04:58:22Z</dcterms:created>
  <dcterms:modified xsi:type="dcterms:W3CDTF">2022-08-23T04:08:47Z</dcterms:modified>
</cp:coreProperties>
</file>